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codeName="EstaPastaDeTrabalho" defaultThemeVersion="166925"/>
  <mc:AlternateContent xmlns:mc="http://schemas.openxmlformats.org/markup-compatibility/2006">
    <mc:Choice Requires="x15">
      <x15ac:absPath xmlns:x15ac="http://schemas.microsoft.com/office/spreadsheetml/2010/11/ac" url="https://votorantimindustrial.sharepoint.com/teams/RelaescomInvestidores/Documentos Compartilhados/General/Divulgação de Resultados/2025/4T25/Planilha Interativa/"/>
    </mc:Choice>
  </mc:AlternateContent>
  <xr:revisionPtr revIDLastSave="318" documentId="14_{2F1773A9-6226-471C-84D5-CB28615DADBB}" xr6:coauthVersionLast="47" xr6:coauthVersionMax="47" xr10:uidLastSave="{C944C49F-3021-4DF1-91AE-23CE3414C47E}"/>
  <bookViews>
    <workbookView xWindow="-110" yWindow="-110" windowWidth="19420" windowHeight="10300" tabRatio="747" xr2:uid="{6E933633-6521-476B-B097-53E3CAF2B7C8}"/>
  </bookViews>
  <sheets>
    <sheet name="Home" sheetId="5" r:id="rId1"/>
    <sheet name="P&amp;L by Segment" sheetId="38" r:id="rId2"/>
    <sheet name="BS" sheetId="39" r:id="rId3"/>
    <sheet name="Cash Flow" sheetId="40" r:id="rId4"/>
    <sheet name="PMSO by Segment" sheetId="41" r:id="rId5"/>
    <sheet name="Dividends" sheetId="15" r:id="rId6"/>
    <sheet name="Debt" sheetId="42" r:id="rId7"/>
    <sheet name="SPEs Details" sheetId="37" r:id="rId8"/>
    <sheet name="Energy Portfolio" sheetId="43" r:id="rId9"/>
    <sheet name="Energy Balance" sheetId="44" r:id="rId10"/>
    <sheet name="Minority Stake" sheetId="28" r:id="rId11"/>
    <sheet name="Operational Data" sheetId="29" r:id="rId12"/>
  </sheets>
  <definedNames>
    <definedName name="\d" localSheetId="2">#REF!</definedName>
    <definedName name="\d" localSheetId="9">#REF!</definedName>
    <definedName name="\d" localSheetId="8">#REF!</definedName>
    <definedName name="\d">#REF!</definedName>
    <definedName name="\DCS" localSheetId="2">#REF!</definedName>
    <definedName name="\DCS">#REF!</definedName>
    <definedName name="\p" localSheetId="2">#REF!</definedName>
    <definedName name="\p">#REF!</definedName>
    <definedName name="\sdgsgha" localSheetId="2" hidden="1">#REF!</definedName>
    <definedName name="\sdgsgha" hidden="1">#REF!</definedName>
    <definedName name="______________________ep1" localSheetId="2" hidden="1">{#N/A,#N/A,FALSE,"CONTROLE"}</definedName>
    <definedName name="______________________ep1" localSheetId="3" hidden="1">{#N/A,#N/A,FALSE,"CONTROLE"}</definedName>
    <definedName name="______________________ep1" localSheetId="6" hidden="1">{#N/A,#N/A,FALSE,"CONTROLE"}</definedName>
    <definedName name="______________________ep1" localSheetId="9" hidden="1">{#N/A,#N/A,FALSE,"CONTROLE"}</definedName>
    <definedName name="______________________ep1" localSheetId="8" hidden="1">{#N/A,#N/A,FALSE,"CONTROLE"}</definedName>
    <definedName name="______________________ep1" localSheetId="1" hidden="1">{#N/A,#N/A,FALSE,"CONTROLE"}</definedName>
    <definedName name="______________________ep1" localSheetId="4" hidden="1">{#N/A,#N/A,FALSE,"CONTROLE"}</definedName>
    <definedName name="______________________ep1" localSheetId="7" hidden="1">{#N/A,#N/A,FALSE,"CONTROLE"}</definedName>
    <definedName name="______________________ep1" hidden="1">{#N/A,#N/A,FALSE,"CONTROLE"}</definedName>
    <definedName name="______________________FT08" hidden="1">"3OYHDJRF05V1IN1D1R6C32J5E"</definedName>
    <definedName name="_____________________ep1" localSheetId="2" hidden="1">{#N/A,#N/A,FALSE,"CONTROLE"}</definedName>
    <definedName name="_____________________ep1" localSheetId="3" hidden="1">{#N/A,#N/A,FALSE,"CONTROLE"}</definedName>
    <definedName name="_____________________ep1" localSheetId="6" hidden="1">{#N/A,#N/A,FALSE,"CONTROLE"}</definedName>
    <definedName name="_____________________ep1" localSheetId="9" hidden="1">{#N/A,#N/A,FALSE,"CONTROLE"}</definedName>
    <definedName name="_____________________ep1" localSheetId="8" hidden="1">{#N/A,#N/A,FALSE,"CONTROLE"}</definedName>
    <definedName name="_____________________ep1" localSheetId="1" hidden="1">{#N/A,#N/A,FALSE,"CONTROLE"}</definedName>
    <definedName name="_____________________ep1" localSheetId="4" hidden="1">{#N/A,#N/A,FALSE,"CONTROLE"}</definedName>
    <definedName name="_____________________ep1" localSheetId="7" hidden="1">{#N/A,#N/A,FALSE,"CONTROLE"}</definedName>
    <definedName name="_____________________ep1" hidden="1">{#N/A,#N/A,FALSE,"CONTROLE"}</definedName>
    <definedName name="_____________________FT08" hidden="1">"3OYHDJRF05V1IN1D1R6C32J5E"</definedName>
    <definedName name="____________________ep1" localSheetId="2" hidden="1">{#N/A,#N/A,FALSE,"CONTROLE"}</definedName>
    <definedName name="____________________ep1" localSheetId="3" hidden="1">{#N/A,#N/A,FALSE,"CONTROLE"}</definedName>
    <definedName name="____________________ep1" localSheetId="6" hidden="1">{#N/A,#N/A,FALSE,"CONTROLE"}</definedName>
    <definedName name="____________________ep1" localSheetId="9" hidden="1">{#N/A,#N/A,FALSE,"CONTROLE"}</definedName>
    <definedName name="____________________ep1" localSheetId="8" hidden="1">{#N/A,#N/A,FALSE,"CONTROLE"}</definedName>
    <definedName name="____________________ep1" localSheetId="1" hidden="1">{#N/A,#N/A,FALSE,"CONTROLE"}</definedName>
    <definedName name="____________________ep1" localSheetId="4" hidden="1">{#N/A,#N/A,FALSE,"CONTROLE"}</definedName>
    <definedName name="____________________ep1" localSheetId="7" hidden="1">{#N/A,#N/A,FALSE,"CONTROLE"}</definedName>
    <definedName name="____________________ep1" hidden="1">{#N/A,#N/A,FALSE,"CONTROLE"}</definedName>
    <definedName name="____________________FT08" hidden="1">"3OYHDJRF05V1IN1D1R6C32J5E"</definedName>
    <definedName name="___________________CC1" localSheetId="2" hidden="1">{#N/A,#N/A,FALSE,"1321";#N/A,#N/A,FALSE,"1324";#N/A,#N/A,FALSE,"1333";#N/A,#N/A,FALSE,"1371"}</definedName>
    <definedName name="___________________CC1" localSheetId="3" hidden="1">{#N/A,#N/A,FALSE,"1321";#N/A,#N/A,FALSE,"1324";#N/A,#N/A,FALSE,"1333";#N/A,#N/A,FALSE,"1371"}</definedName>
    <definedName name="___________________CC1" localSheetId="6" hidden="1">{#N/A,#N/A,FALSE,"1321";#N/A,#N/A,FALSE,"1324";#N/A,#N/A,FALSE,"1333";#N/A,#N/A,FALSE,"1371"}</definedName>
    <definedName name="___________________CC1" localSheetId="9" hidden="1">{#N/A,#N/A,FALSE,"1321";#N/A,#N/A,FALSE,"1324";#N/A,#N/A,FALSE,"1333";#N/A,#N/A,FALSE,"1371"}</definedName>
    <definedName name="___________________CC1" localSheetId="8" hidden="1">{#N/A,#N/A,FALSE,"1321";#N/A,#N/A,FALSE,"1324";#N/A,#N/A,FALSE,"1333";#N/A,#N/A,FALSE,"1371"}</definedName>
    <definedName name="___________________CC1" localSheetId="1" hidden="1">{#N/A,#N/A,FALSE,"1321";#N/A,#N/A,FALSE,"1324";#N/A,#N/A,FALSE,"1333";#N/A,#N/A,FALSE,"1371"}</definedName>
    <definedName name="___________________CC1" localSheetId="4" hidden="1">{#N/A,#N/A,FALSE,"1321";#N/A,#N/A,FALSE,"1324";#N/A,#N/A,FALSE,"1333";#N/A,#N/A,FALSE,"1371"}</definedName>
    <definedName name="___________________CC1" localSheetId="7" hidden="1">{#N/A,#N/A,FALSE,"1321";#N/A,#N/A,FALSE,"1324";#N/A,#N/A,FALSE,"1333";#N/A,#N/A,FALSE,"1371"}</definedName>
    <definedName name="___________________CC1" hidden="1">{#N/A,#N/A,FALSE,"1321";#N/A,#N/A,FALSE,"1324";#N/A,#N/A,FALSE,"1333";#N/A,#N/A,FALSE,"1371"}</definedName>
    <definedName name="___________________ep1" localSheetId="2" hidden="1">{#N/A,#N/A,FALSE,"CONTROLE"}</definedName>
    <definedName name="___________________ep1" localSheetId="3" hidden="1">{#N/A,#N/A,FALSE,"CONTROLE"}</definedName>
    <definedName name="___________________ep1" localSheetId="6" hidden="1">{#N/A,#N/A,FALSE,"CONTROLE"}</definedName>
    <definedName name="___________________ep1" localSheetId="9" hidden="1">{#N/A,#N/A,FALSE,"CONTROLE"}</definedName>
    <definedName name="___________________ep1" localSheetId="8" hidden="1">{#N/A,#N/A,FALSE,"CONTROLE"}</definedName>
    <definedName name="___________________ep1" localSheetId="1" hidden="1">{#N/A,#N/A,FALSE,"CONTROLE"}</definedName>
    <definedName name="___________________ep1" localSheetId="4" hidden="1">{#N/A,#N/A,FALSE,"CONTROLE"}</definedName>
    <definedName name="___________________ep1" localSheetId="7" hidden="1">{#N/A,#N/A,FALSE,"CONTROLE"}</definedName>
    <definedName name="___________________ep1" hidden="1">{#N/A,#N/A,FALSE,"CONTROLE"}</definedName>
    <definedName name="___________________FT08" hidden="1">"3OYHDJRF05V1IN1D1R6C32J5E"</definedName>
    <definedName name="___________________T2" localSheetId="2" hidden="1">{#N/A,#N/A,FALSE,"1321";#N/A,#N/A,FALSE,"1324";#N/A,#N/A,FALSE,"1333";#N/A,#N/A,FALSE,"1371"}</definedName>
    <definedName name="___________________T2" localSheetId="3" hidden="1">{#N/A,#N/A,FALSE,"1321";#N/A,#N/A,FALSE,"1324";#N/A,#N/A,FALSE,"1333";#N/A,#N/A,FALSE,"1371"}</definedName>
    <definedName name="___________________T2" localSheetId="6" hidden="1">{#N/A,#N/A,FALSE,"1321";#N/A,#N/A,FALSE,"1324";#N/A,#N/A,FALSE,"1333";#N/A,#N/A,FALSE,"1371"}</definedName>
    <definedName name="___________________T2" localSheetId="9" hidden="1">{#N/A,#N/A,FALSE,"1321";#N/A,#N/A,FALSE,"1324";#N/A,#N/A,FALSE,"1333";#N/A,#N/A,FALSE,"1371"}</definedName>
    <definedName name="___________________T2" localSheetId="8" hidden="1">{#N/A,#N/A,FALSE,"1321";#N/A,#N/A,FALSE,"1324";#N/A,#N/A,FALSE,"1333";#N/A,#N/A,FALSE,"1371"}</definedName>
    <definedName name="___________________T2" localSheetId="1" hidden="1">{#N/A,#N/A,FALSE,"1321";#N/A,#N/A,FALSE,"1324";#N/A,#N/A,FALSE,"1333";#N/A,#N/A,FALSE,"1371"}</definedName>
    <definedName name="___________________T2" localSheetId="4" hidden="1">{#N/A,#N/A,FALSE,"1321";#N/A,#N/A,FALSE,"1324";#N/A,#N/A,FALSE,"1333";#N/A,#N/A,FALSE,"1371"}</definedName>
    <definedName name="___________________T2" localSheetId="7" hidden="1">{#N/A,#N/A,FALSE,"1321";#N/A,#N/A,FALSE,"1324";#N/A,#N/A,FALSE,"1333";#N/A,#N/A,FALSE,"1371"}</definedName>
    <definedName name="___________________T2" hidden="1">{#N/A,#N/A,FALSE,"1321";#N/A,#N/A,FALSE,"1324";#N/A,#N/A,FALSE,"1333";#N/A,#N/A,FALSE,"1371"}</definedName>
    <definedName name="__________________ep1" localSheetId="2" hidden="1">{#N/A,#N/A,FALSE,"CONTROLE"}</definedName>
    <definedName name="__________________ep1" localSheetId="3" hidden="1">{#N/A,#N/A,FALSE,"CONTROLE"}</definedName>
    <definedName name="__________________ep1" localSheetId="6" hidden="1">{#N/A,#N/A,FALSE,"CONTROLE"}</definedName>
    <definedName name="__________________ep1" localSheetId="9" hidden="1">{#N/A,#N/A,FALSE,"CONTROLE"}</definedName>
    <definedName name="__________________ep1" localSheetId="8" hidden="1">{#N/A,#N/A,FALSE,"CONTROLE"}</definedName>
    <definedName name="__________________ep1" localSheetId="1" hidden="1">{#N/A,#N/A,FALSE,"CONTROLE"}</definedName>
    <definedName name="__________________ep1" localSheetId="4" hidden="1">{#N/A,#N/A,FALSE,"CONTROLE"}</definedName>
    <definedName name="__________________ep1" localSheetId="7" hidden="1">{#N/A,#N/A,FALSE,"CONTROLE"}</definedName>
    <definedName name="__________________ep1" hidden="1">{#N/A,#N/A,FALSE,"CONTROLE"}</definedName>
    <definedName name="__________________FT08" hidden="1">"3OYHDJRF05V1IN1D1R6C32J5E"</definedName>
    <definedName name="_________________ep1" localSheetId="2" hidden="1">{#N/A,#N/A,FALSE,"CONTROLE"}</definedName>
    <definedName name="_________________ep1" localSheetId="3" hidden="1">{#N/A,#N/A,FALSE,"CONTROLE"}</definedName>
    <definedName name="_________________ep1" localSheetId="6" hidden="1">{#N/A,#N/A,FALSE,"CONTROLE"}</definedName>
    <definedName name="_________________ep1" localSheetId="9" hidden="1">{#N/A,#N/A,FALSE,"CONTROLE"}</definedName>
    <definedName name="_________________ep1" localSheetId="8" hidden="1">{#N/A,#N/A,FALSE,"CONTROLE"}</definedName>
    <definedName name="_________________ep1" localSheetId="1" hidden="1">{#N/A,#N/A,FALSE,"CONTROLE"}</definedName>
    <definedName name="_________________ep1" localSheetId="4" hidden="1">{#N/A,#N/A,FALSE,"CONTROLE"}</definedName>
    <definedName name="_________________ep1" localSheetId="7" hidden="1">{#N/A,#N/A,FALSE,"CONTROLE"}</definedName>
    <definedName name="_________________ep1" hidden="1">{#N/A,#N/A,FALSE,"CONTROLE"}</definedName>
    <definedName name="_________________FT08" hidden="1">"3OYHDJRF05V1IN1D1R6C32J5E"</definedName>
    <definedName name="________________ep1" localSheetId="2" hidden="1">{#N/A,#N/A,FALSE,"CONTROLE"}</definedName>
    <definedName name="________________ep1" localSheetId="3" hidden="1">{#N/A,#N/A,FALSE,"CONTROLE"}</definedName>
    <definedName name="________________ep1" localSheetId="6" hidden="1">{#N/A,#N/A,FALSE,"CONTROLE"}</definedName>
    <definedName name="________________ep1" localSheetId="9" hidden="1">{#N/A,#N/A,FALSE,"CONTROLE"}</definedName>
    <definedName name="________________ep1" localSheetId="8" hidden="1">{#N/A,#N/A,FALSE,"CONTROLE"}</definedName>
    <definedName name="________________ep1" localSheetId="1" hidden="1">{#N/A,#N/A,FALSE,"CONTROLE"}</definedName>
    <definedName name="________________ep1" localSheetId="4" hidden="1">{#N/A,#N/A,FALSE,"CONTROLE"}</definedName>
    <definedName name="________________ep1" localSheetId="7" hidden="1">{#N/A,#N/A,FALSE,"CONTROLE"}</definedName>
    <definedName name="________________ep1" hidden="1">{#N/A,#N/A,FALSE,"CONTROLE"}</definedName>
    <definedName name="________________FT08" hidden="1">"3OYHDJRF05V1IN1D1R6C32J5E"</definedName>
    <definedName name="_______________ep1" localSheetId="2" hidden="1">{#N/A,#N/A,FALSE,"CONTROLE"}</definedName>
    <definedName name="_______________ep1" localSheetId="3" hidden="1">{#N/A,#N/A,FALSE,"CONTROLE"}</definedName>
    <definedName name="_______________ep1" localSheetId="6" hidden="1">{#N/A,#N/A,FALSE,"CONTROLE"}</definedName>
    <definedName name="_______________ep1" localSheetId="9" hidden="1">{#N/A,#N/A,FALSE,"CONTROLE"}</definedName>
    <definedName name="_______________ep1" localSheetId="8" hidden="1">{#N/A,#N/A,FALSE,"CONTROLE"}</definedName>
    <definedName name="_______________ep1" localSheetId="1" hidden="1">{#N/A,#N/A,FALSE,"CONTROLE"}</definedName>
    <definedName name="_______________ep1" localSheetId="4" hidden="1">{#N/A,#N/A,FALSE,"CONTROLE"}</definedName>
    <definedName name="_______________ep1" localSheetId="7" hidden="1">{#N/A,#N/A,FALSE,"CONTROLE"}</definedName>
    <definedName name="_______________ep1" hidden="1">{#N/A,#N/A,FALSE,"CONTROLE"}</definedName>
    <definedName name="_______________FT08" hidden="1">"3OYHDJRF05V1IN1D1R6C32J5E"</definedName>
    <definedName name="______________ep1" localSheetId="2" hidden="1">{#N/A,#N/A,FALSE,"CONTROLE"}</definedName>
    <definedName name="______________ep1" localSheetId="3" hidden="1">{#N/A,#N/A,FALSE,"CONTROLE"}</definedName>
    <definedName name="______________ep1" localSheetId="6" hidden="1">{#N/A,#N/A,FALSE,"CONTROLE"}</definedName>
    <definedName name="______________ep1" localSheetId="9" hidden="1">{#N/A,#N/A,FALSE,"CONTROLE"}</definedName>
    <definedName name="______________ep1" localSheetId="8" hidden="1">{#N/A,#N/A,FALSE,"CONTROLE"}</definedName>
    <definedName name="______________ep1" localSheetId="1" hidden="1">{#N/A,#N/A,FALSE,"CONTROLE"}</definedName>
    <definedName name="______________ep1" localSheetId="4" hidden="1">{#N/A,#N/A,FALSE,"CONTROLE"}</definedName>
    <definedName name="______________ep1" localSheetId="7" hidden="1">{#N/A,#N/A,FALSE,"CONTROLE"}</definedName>
    <definedName name="______________ep1" hidden="1">{#N/A,#N/A,FALSE,"CONTROLE"}</definedName>
    <definedName name="______________FT08" hidden="1">"3OYHDJRF05V1IN1D1R6C32J5E"</definedName>
    <definedName name="_____________ep1" localSheetId="2" hidden="1">{#N/A,#N/A,FALSE,"CONTROLE"}</definedName>
    <definedName name="_____________ep1" localSheetId="3" hidden="1">{#N/A,#N/A,FALSE,"CONTROLE"}</definedName>
    <definedName name="_____________ep1" localSheetId="6" hidden="1">{#N/A,#N/A,FALSE,"CONTROLE"}</definedName>
    <definedName name="_____________ep1" localSheetId="9" hidden="1">{#N/A,#N/A,FALSE,"CONTROLE"}</definedName>
    <definedName name="_____________ep1" localSheetId="8" hidden="1">{#N/A,#N/A,FALSE,"CONTROLE"}</definedName>
    <definedName name="_____________ep1" localSheetId="1" hidden="1">{#N/A,#N/A,FALSE,"CONTROLE"}</definedName>
    <definedName name="_____________ep1" localSheetId="4" hidden="1">{#N/A,#N/A,FALSE,"CONTROLE"}</definedName>
    <definedName name="_____________ep1" localSheetId="7" hidden="1">{#N/A,#N/A,FALSE,"CONTROLE"}</definedName>
    <definedName name="_____________ep1" hidden="1">{#N/A,#N/A,FALSE,"CONTROLE"}</definedName>
    <definedName name="_____________FT08" hidden="1">"3OYHDJRF05V1IN1D1R6C32J5E"</definedName>
    <definedName name="____________ep1" localSheetId="2" hidden="1">{#N/A,#N/A,FALSE,"CONTROLE"}</definedName>
    <definedName name="____________ep1" localSheetId="3" hidden="1">{#N/A,#N/A,FALSE,"CONTROLE"}</definedName>
    <definedName name="____________ep1" localSheetId="6" hidden="1">{#N/A,#N/A,FALSE,"CONTROLE"}</definedName>
    <definedName name="____________ep1" localSheetId="9" hidden="1">{#N/A,#N/A,FALSE,"CONTROLE"}</definedName>
    <definedName name="____________ep1" localSheetId="8" hidden="1">{#N/A,#N/A,FALSE,"CONTROLE"}</definedName>
    <definedName name="____________ep1" localSheetId="1" hidden="1">{#N/A,#N/A,FALSE,"CONTROLE"}</definedName>
    <definedName name="____________ep1" localSheetId="4" hidden="1">{#N/A,#N/A,FALSE,"CONTROLE"}</definedName>
    <definedName name="____________ep1" localSheetId="7" hidden="1">{#N/A,#N/A,FALSE,"CONTROLE"}</definedName>
    <definedName name="____________ep1" hidden="1">{#N/A,#N/A,FALSE,"CONTROLE"}</definedName>
    <definedName name="____________FT08" hidden="1">"3OYHDJRF05V1IN1D1R6C32J5E"</definedName>
    <definedName name="___________cdi2">#REF!</definedName>
    <definedName name="___________ep1" localSheetId="2" hidden="1">{#N/A,#N/A,FALSE,"CONTROLE"}</definedName>
    <definedName name="___________ep1" localSheetId="3" hidden="1">{#N/A,#N/A,FALSE,"CONTROLE"}</definedName>
    <definedName name="___________ep1" localSheetId="6" hidden="1">{#N/A,#N/A,FALSE,"CONTROLE"}</definedName>
    <definedName name="___________ep1" localSheetId="9" hidden="1">{#N/A,#N/A,FALSE,"CONTROLE"}</definedName>
    <definedName name="___________ep1" localSheetId="8" hidden="1">{#N/A,#N/A,FALSE,"CONTROLE"}</definedName>
    <definedName name="___________ep1" localSheetId="1" hidden="1">{#N/A,#N/A,FALSE,"CONTROLE"}</definedName>
    <definedName name="___________ep1" localSheetId="4" hidden="1">{#N/A,#N/A,FALSE,"CONTROLE"}</definedName>
    <definedName name="___________ep1" localSheetId="7" hidden="1">{#N/A,#N/A,FALSE,"CONTROLE"}</definedName>
    <definedName name="___________ep1" hidden="1">{#N/A,#N/A,FALSE,"CONTROLE"}</definedName>
    <definedName name="___________FT08" hidden="1">"3OYHDJRF05V1IN1D1R6C32J5E"</definedName>
    <definedName name="__________cdi2">#REF!</definedName>
    <definedName name="__________ep1" localSheetId="2" hidden="1">{#N/A,#N/A,FALSE,"CONTROLE"}</definedName>
    <definedName name="__________ep1" localSheetId="3" hidden="1">{#N/A,#N/A,FALSE,"CONTROLE"}</definedName>
    <definedName name="__________ep1" localSheetId="6" hidden="1">{#N/A,#N/A,FALSE,"CONTROLE"}</definedName>
    <definedName name="__________ep1" localSheetId="9" hidden="1">{#N/A,#N/A,FALSE,"CONTROLE"}</definedName>
    <definedName name="__________ep1" localSheetId="8" hidden="1">{#N/A,#N/A,FALSE,"CONTROLE"}</definedName>
    <definedName name="__________ep1" localSheetId="1" hidden="1">{#N/A,#N/A,FALSE,"CONTROLE"}</definedName>
    <definedName name="__________ep1" localSheetId="4" hidden="1">{#N/A,#N/A,FALSE,"CONTROLE"}</definedName>
    <definedName name="__________ep1" localSheetId="7" hidden="1">{#N/A,#N/A,FALSE,"CONTROLE"}</definedName>
    <definedName name="__________ep1" hidden="1">{#N/A,#N/A,FALSE,"CONTROLE"}</definedName>
    <definedName name="__________FT08" hidden="1">"3OYHDJRF05V1IN1D1R6C32J5E"</definedName>
    <definedName name="_________cdi2">#REF!</definedName>
    <definedName name="_________ep1" localSheetId="2" hidden="1">{#N/A,#N/A,FALSE,"CONTROLE"}</definedName>
    <definedName name="_________ep1" localSheetId="3" hidden="1">{#N/A,#N/A,FALSE,"CONTROLE"}</definedName>
    <definedName name="_________ep1" localSheetId="6" hidden="1">{#N/A,#N/A,FALSE,"CONTROLE"}</definedName>
    <definedName name="_________ep1" localSheetId="9" hidden="1">{#N/A,#N/A,FALSE,"CONTROLE"}</definedName>
    <definedName name="_________ep1" localSheetId="8" hidden="1">{#N/A,#N/A,FALSE,"CONTROLE"}</definedName>
    <definedName name="_________ep1" localSheetId="1" hidden="1">{#N/A,#N/A,FALSE,"CONTROLE"}</definedName>
    <definedName name="_________ep1" localSheetId="4" hidden="1">{#N/A,#N/A,FALSE,"CONTROLE"}</definedName>
    <definedName name="_________ep1" localSheetId="7" hidden="1">{#N/A,#N/A,FALSE,"CONTROLE"}</definedName>
    <definedName name="_________ep1" hidden="1">{#N/A,#N/A,FALSE,"CONTROLE"}</definedName>
    <definedName name="_________FT08" hidden="1">"3OYHDJRF05V1IN1D1R6C32J5E"</definedName>
    <definedName name="________cdi2">#REF!</definedName>
    <definedName name="________ep1" localSheetId="2" hidden="1">{#N/A,#N/A,FALSE,"CONTROLE"}</definedName>
    <definedName name="________ep1" localSheetId="3" hidden="1">{#N/A,#N/A,FALSE,"CONTROLE"}</definedName>
    <definedName name="________ep1" localSheetId="6" hidden="1">{#N/A,#N/A,FALSE,"CONTROLE"}</definedName>
    <definedName name="________ep1" localSheetId="9" hidden="1">{#N/A,#N/A,FALSE,"CONTROLE"}</definedName>
    <definedName name="________ep1" localSheetId="8" hidden="1">{#N/A,#N/A,FALSE,"CONTROLE"}</definedName>
    <definedName name="________ep1" localSheetId="1" hidden="1">{#N/A,#N/A,FALSE,"CONTROLE"}</definedName>
    <definedName name="________ep1" localSheetId="4" hidden="1">{#N/A,#N/A,FALSE,"CONTROLE"}</definedName>
    <definedName name="________ep1" localSheetId="7" hidden="1">{#N/A,#N/A,FALSE,"CONTROLE"}</definedName>
    <definedName name="________ep1" hidden="1">{#N/A,#N/A,FALSE,"CONTROLE"}</definedName>
    <definedName name="________FT08" hidden="1">"3OYHDJRF05V1IN1D1R6C32J5E"</definedName>
    <definedName name="_______B1" localSheetId="2" hidden="1">{#N/A,#N/A,FALSE,"LLAVE";#N/A,#N/A,FALSE,"EERR";#N/A,#N/A,FALSE,"ESP";#N/A,#N/A,FALSE,"EOAF";#N/A,#N/A,FALSE,"CASH";#N/A,#N/A,FALSE,"FINANZAS";#N/A,#N/A,FALSE,"DEUDA";#N/A,#N/A,FALSE,"INVERSION";#N/A,#N/A,FALSE,"PERSONAL"}</definedName>
    <definedName name="_______B1" localSheetId="3" hidden="1">{#N/A,#N/A,FALSE,"LLAVE";#N/A,#N/A,FALSE,"EERR";#N/A,#N/A,FALSE,"ESP";#N/A,#N/A,FALSE,"EOAF";#N/A,#N/A,FALSE,"CASH";#N/A,#N/A,FALSE,"FINANZAS";#N/A,#N/A,FALSE,"DEUDA";#N/A,#N/A,FALSE,"INVERSION";#N/A,#N/A,FALSE,"PERSONAL"}</definedName>
    <definedName name="_______B1" localSheetId="6" hidden="1">{#N/A,#N/A,FALSE,"LLAVE";#N/A,#N/A,FALSE,"EERR";#N/A,#N/A,FALSE,"ESP";#N/A,#N/A,FALSE,"EOAF";#N/A,#N/A,FALSE,"CASH";#N/A,#N/A,FALSE,"FINANZAS";#N/A,#N/A,FALSE,"DEUDA";#N/A,#N/A,FALSE,"INVERSION";#N/A,#N/A,FALSE,"PERSONAL"}</definedName>
    <definedName name="_______B1" localSheetId="9" hidden="1">{#N/A,#N/A,FALSE,"LLAVE";#N/A,#N/A,FALSE,"EERR";#N/A,#N/A,FALSE,"ESP";#N/A,#N/A,FALSE,"EOAF";#N/A,#N/A,FALSE,"CASH";#N/A,#N/A,FALSE,"FINANZAS";#N/A,#N/A,FALSE,"DEUDA";#N/A,#N/A,FALSE,"INVERSION";#N/A,#N/A,FALSE,"PERSONAL"}</definedName>
    <definedName name="_______B1" localSheetId="8" hidden="1">{#N/A,#N/A,FALSE,"LLAVE";#N/A,#N/A,FALSE,"EERR";#N/A,#N/A,FALSE,"ESP";#N/A,#N/A,FALSE,"EOAF";#N/A,#N/A,FALSE,"CASH";#N/A,#N/A,FALSE,"FINANZAS";#N/A,#N/A,FALSE,"DEUDA";#N/A,#N/A,FALSE,"INVERSION";#N/A,#N/A,FALSE,"PERSONAL"}</definedName>
    <definedName name="_______B1" localSheetId="1" hidden="1">{#N/A,#N/A,FALSE,"LLAVE";#N/A,#N/A,FALSE,"EERR";#N/A,#N/A,FALSE,"ESP";#N/A,#N/A,FALSE,"EOAF";#N/A,#N/A,FALSE,"CASH";#N/A,#N/A,FALSE,"FINANZAS";#N/A,#N/A,FALSE,"DEUDA";#N/A,#N/A,FALSE,"INVERSION";#N/A,#N/A,FALSE,"PERSONAL"}</definedName>
    <definedName name="_______B1" localSheetId="4" hidden="1">{#N/A,#N/A,FALSE,"LLAVE";#N/A,#N/A,FALSE,"EERR";#N/A,#N/A,FALSE,"ESP";#N/A,#N/A,FALSE,"EOAF";#N/A,#N/A,FALSE,"CASH";#N/A,#N/A,FALSE,"FINANZAS";#N/A,#N/A,FALSE,"DEUDA";#N/A,#N/A,FALSE,"INVERSION";#N/A,#N/A,FALSE,"PERSONAL"}</definedName>
    <definedName name="_______B1" localSheetId="7" hidden="1">{#N/A,#N/A,FALSE,"LLAVE";#N/A,#N/A,FALSE,"EERR";#N/A,#N/A,FALSE,"ESP";#N/A,#N/A,FALSE,"EOAF";#N/A,#N/A,FALSE,"CASH";#N/A,#N/A,FALSE,"FINANZAS";#N/A,#N/A,FALSE,"DEUDA";#N/A,#N/A,FALSE,"INVERSION";#N/A,#N/A,FALSE,"PERSONAL"}</definedName>
    <definedName name="_______B1" hidden="1">{#N/A,#N/A,FALSE,"LLAVE";#N/A,#N/A,FALSE,"EERR";#N/A,#N/A,FALSE,"ESP";#N/A,#N/A,FALSE,"EOAF";#N/A,#N/A,FALSE,"CASH";#N/A,#N/A,FALSE,"FINANZAS";#N/A,#N/A,FALSE,"DEUDA";#N/A,#N/A,FALSE,"INVERSION";#N/A,#N/A,FALSE,"PERSONAL"}</definedName>
    <definedName name="_______bb1" localSheetId="2" hidden="1">{#N/A,#N/A,FALSE,"ENERGIA";#N/A,#N/A,FALSE,"PERDIDAS";#N/A,#N/A,FALSE,"CLIENTES";#N/A,#N/A,FALSE,"ESTADO";#N/A,#N/A,FALSE,"TECNICA"}</definedName>
    <definedName name="_______bb1" localSheetId="3" hidden="1">{#N/A,#N/A,FALSE,"ENERGIA";#N/A,#N/A,FALSE,"PERDIDAS";#N/A,#N/A,FALSE,"CLIENTES";#N/A,#N/A,FALSE,"ESTADO";#N/A,#N/A,FALSE,"TECNICA"}</definedName>
    <definedName name="_______bb1" localSheetId="6" hidden="1">{#N/A,#N/A,FALSE,"ENERGIA";#N/A,#N/A,FALSE,"PERDIDAS";#N/A,#N/A,FALSE,"CLIENTES";#N/A,#N/A,FALSE,"ESTADO";#N/A,#N/A,FALSE,"TECNICA"}</definedName>
    <definedName name="_______bb1" localSheetId="9" hidden="1">{#N/A,#N/A,FALSE,"ENERGIA";#N/A,#N/A,FALSE,"PERDIDAS";#N/A,#N/A,FALSE,"CLIENTES";#N/A,#N/A,FALSE,"ESTADO";#N/A,#N/A,FALSE,"TECNICA"}</definedName>
    <definedName name="_______bb1" localSheetId="8" hidden="1">{#N/A,#N/A,FALSE,"ENERGIA";#N/A,#N/A,FALSE,"PERDIDAS";#N/A,#N/A,FALSE,"CLIENTES";#N/A,#N/A,FALSE,"ESTADO";#N/A,#N/A,FALSE,"TECNICA"}</definedName>
    <definedName name="_______bb1" localSheetId="1" hidden="1">{#N/A,#N/A,FALSE,"ENERGIA";#N/A,#N/A,FALSE,"PERDIDAS";#N/A,#N/A,FALSE,"CLIENTES";#N/A,#N/A,FALSE,"ESTADO";#N/A,#N/A,FALSE,"TECNICA"}</definedName>
    <definedName name="_______bb1" localSheetId="4" hidden="1">{#N/A,#N/A,FALSE,"ENERGIA";#N/A,#N/A,FALSE,"PERDIDAS";#N/A,#N/A,FALSE,"CLIENTES";#N/A,#N/A,FALSE,"ESTADO";#N/A,#N/A,FALSE,"TECNICA"}</definedName>
    <definedName name="_______bb1" localSheetId="7" hidden="1">{#N/A,#N/A,FALSE,"ENERGIA";#N/A,#N/A,FALSE,"PERDIDAS";#N/A,#N/A,FALSE,"CLIENTES";#N/A,#N/A,FALSE,"ESTADO";#N/A,#N/A,FALSE,"TECNICA"}</definedName>
    <definedName name="_______bb1" hidden="1">{#N/A,#N/A,FALSE,"ENERGIA";#N/A,#N/A,FALSE,"PERDIDAS";#N/A,#N/A,FALSE,"CLIENTES";#N/A,#N/A,FALSE,"ESTADO";#N/A,#N/A,FALSE,"TECNICA"}</definedName>
    <definedName name="_______bbb1" localSheetId="2" hidden="1">{#N/A,#N/A,FALSE,"LLAVE";#N/A,#N/A,FALSE,"EERR";#N/A,#N/A,FALSE,"ESP";#N/A,#N/A,FALSE,"EOAF";#N/A,#N/A,FALSE,"CASH";#N/A,#N/A,FALSE,"FINANZAS";#N/A,#N/A,FALSE,"DEUDA";#N/A,#N/A,FALSE,"INVERSION";#N/A,#N/A,FALSE,"PERSONAL"}</definedName>
    <definedName name="_______bbb1" localSheetId="3" hidden="1">{#N/A,#N/A,FALSE,"LLAVE";#N/A,#N/A,FALSE,"EERR";#N/A,#N/A,FALSE,"ESP";#N/A,#N/A,FALSE,"EOAF";#N/A,#N/A,FALSE,"CASH";#N/A,#N/A,FALSE,"FINANZAS";#N/A,#N/A,FALSE,"DEUDA";#N/A,#N/A,FALSE,"INVERSION";#N/A,#N/A,FALSE,"PERSONAL"}</definedName>
    <definedName name="_______bbb1" localSheetId="6" hidden="1">{#N/A,#N/A,FALSE,"LLAVE";#N/A,#N/A,FALSE,"EERR";#N/A,#N/A,FALSE,"ESP";#N/A,#N/A,FALSE,"EOAF";#N/A,#N/A,FALSE,"CASH";#N/A,#N/A,FALSE,"FINANZAS";#N/A,#N/A,FALSE,"DEUDA";#N/A,#N/A,FALSE,"INVERSION";#N/A,#N/A,FALSE,"PERSONAL"}</definedName>
    <definedName name="_______bbb1" localSheetId="9" hidden="1">{#N/A,#N/A,FALSE,"LLAVE";#N/A,#N/A,FALSE,"EERR";#N/A,#N/A,FALSE,"ESP";#N/A,#N/A,FALSE,"EOAF";#N/A,#N/A,FALSE,"CASH";#N/A,#N/A,FALSE,"FINANZAS";#N/A,#N/A,FALSE,"DEUDA";#N/A,#N/A,FALSE,"INVERSION";#N/A,#N/A,FALSE,"PERSONAL"}</definedName>
    <definedName name="_______bbb1" localSheetId="8" hidden="1">{#N/A,#N/A,FALSE,"LLAVE";#N/A,#N/A,FALSE,"EERR";#N/A,#N/A,FALSE,"ESP";#N/A,#N/A,FALSE,"EOAF";#N/A,#N/A,FALSE,"CASH";#N/A,#N/A,FALSE,"FINANZAS";#N/A,#N/A,FALSE,"DEUDA";#N/A,#N/A,FALSE,"INVERSION";#N/A,#N/A,FALSE,"PERSONAL"}</definedName>
    <definedName name="_______bbb1" localSheetId="1" hidden="1">{#N/A,#N/A,FALSE,"LLAVE";#N/A,#N/A,FALSE,"EERR";#N/A,#N/A,FALSE,"ESP";#N/A,#N/A,FALSE,"EOAF";#N/A,#N/A,FALSE,"CASH";#N/A,#N/A,FALSE,"FINANZAS";#N/A,#N/A,FALSE,"DEUDA";#N/A,#N/A,FALSE,"INVERSION";#N/A,#N/A,FALSE,"PERSONAL"}</definedName>
    <definedName name="_______bbb1" localSheetId="4" hidden="1">{#N/A,#N/A,FALSE,"LLAVE";#N/A,#N/A,FALSE,"EERR";#N/A,#N/A,FALSE,"ESP";#N/A,#N/A,FALSE,"EOAF";#N/A,#N/A,FALSE,"CASH";#N/A,#N/A,FALSE,"FINANZAS";#N/A,#N/A,FALSE,"DEUDA";#N/A,#N/A,FALSE,"INVERSION";#N/A,#N/A,FALSE,"PERSONAL"}</definedName>
    <definedName name="_______bbb1" localSheetId="7" hidden="1">{#N/A,#N/A,FALSE,"LLAVE";#N/A,#N/A,FALSE,"EERR";#N/A,#N/A,FALSE,"ESP";#N/A,#N/A,FALSE,"EOAF";#N/A,#N/A,FALSE,"CASH";#N/A,#N/A,FALSE,"FINANZAS";#N/A,#N/A,FALSE,"DEUDA";#N/A,#N/A,FALSE,"INVERSION";#N/A,#N/A,FALSE,"PERSONAL"}</definedName>
    <definedName name="_______bbb1" hidden="1">{#N/A,#N/A,FALSE,"LLAVE";#N/A,#N/A,FALSE,"EERR";#N/A,#N/A,FALSE,"ESP";#N/A,#N/A,FALSE,"EOAF";#N/A,#N/A,FALSE,"CASH";#N/A,#N/A,FALSE,"FINANZAS";#N/A,#N/A,FALSE,"DEUDA";#N/A,#N/A,FALSE,"INVERSION";#N/A,#N/A,FALSE,"PERSONAL"}</definedName>
    <definedName name="_______bx1" localSheetId="2" hidden="1">{#N/A,#N/A,FALSE,"LLAVE";#N/A,#N/A,FALSE,"EERR";#N/A,#N/A,FALSE,"ESP";#N/A,#N/A,FALSE,"EOAF";#N/A,#N/A,FALSE,"CASH";#N/A,#N/A,FALSE,"FINANZAS";#N/A,#N/A,FALSE,"DEUDA";#N/A,#N/A,FALSE,"INVERSION";#N/A,#N/A,FALSE,"PERSONAL"}</definedName>
    <definedName name="_______bx1" localSheetId="3" hidden="1">{#N/A,#N/A,FALSE,"LLAVE";#N/A,#N/A,FALSE,"EERR";#N/A,#N/A,FALSE,"ESP";#N/A,#N/A,FALSE,"EOAF";#N/A,#N/A,FALSE,"CASH";#N/A,#N/A,FALSE,"FINANZAS";#N/A,#N/A,FALSE,"DEUDA";#N/A,#N/A,FALSE,"INVERSION";#N/A,#N/A,FALSE,"PERSONAL"}</definedName>
    <definedName name="_______bx1" localSheetId="6" hidden="1">{#N/A,#N/A,FALSE,"LLAVE";#N/A,#N/A,FALSE,"EERR";#N/A,#N/A,FALSE,"ESP";#N/A,#N/A,FALSE,"EOAF";#N/A,#N/A,FALSE,"CASH";#N/A,#N/A,FALSE,"FINANZAS";#N/A,#N/A,FALSE,"DEUDA";#N/A,#N/A,FALSE,"INVERSION";#N/A,#N/A,FALSE,"PERSONAL"}</definedName>
    <definedName name="_______bx1" localSheetId="9" hidden="1">{#N/A,#N/A,FALSE,"LLAVE";#N/A,#N/A,FALSE,"EERR";#N/A,#N/A,FALSE,"ESP";#N/A,#N/A,FALSE,"EOAF";#N/A,#N/A,FALSE,"CASH";#N/A,#N/A,FALSE,"FINANZAS";#N/A,#N/A,FALSE,"DEUDA";#N/A,#N/A,FALSE,"INVERSION";#N/A,#N/A,FALSE,"PERSONAL"}</definedName>
    <definedName name="_______bx1" localSheetId="8" hidden="1">{#N/A,#N/A,FALSE,"LLAVE";#N/A,#N/A,FALSE,"EERR";#N/A,#N/A,FALSE,"ESP";#N/A,#N/A,FALSE,"EOAF";#N/A,#N/A,FALSE,"CASH";#N/A,#N/A,FALSE,"FINANZAS";#N/A,#N/A,FALSE,"DEUDA";#N/A,#N/A,FALSE,"INVERSION";#N/A,#N/A,FALSE,"PERSONAL"}</definedName>
    <definedName name="_______bx1" localSheetId="1" hidden="1">{#N/A,#N/A,FALSE,"LLAVE";#N/A,#N/A,FALSE,"EERR";#N/A,#N/A,FALSE,"ESP";#N/A,#N/A,FALSE,"EOAF";#N/A,#N/A,FALSE,"CASH";#N/A,#N/A,FALSE,"FINANZAS";#N/A,#N/A,FALSE,"DEUDA";#N/A,#N/A,FALSE,"INVERSION";#N/A,#N/A,FALSE,"PERSONAL"}</definedName>
    <definedName name="_______bx1" localSheetId="4" hidden="1">{#N/A,#N/A,FALSE,"LLAVE";#N/A,#N/A,FALSE,"EERR";#N/A,#N/A,FALSE,"ESP";#N/A,#N/A,FALSE,"EOAF";#N/A,#N/A,FALSE,"CASH";#N/A,#N/A,FALSE,"FINANZAS";#N/A,#N/A,FALSE,"DEUDA";#N/A,#N/A,FALSE,"INVERSION";#N/A,#N/A,FALSE,"PERSONAL"}</definedName>
    <definedName name="_______bx1" localSheetId="7" hidden="1">{#N/A,#N/A,FALSE,"LLAVE";#N/A,#N/A,FALSE,"EERR";#N/A,#N/A,FALSE,"ESP";#N/A,#N/A,FALSE,"EOAF";#N/A,#N/A,FALSE,"CASH";#N/A,#N/A,FALSE,"FINANZAS";#N/A,#N/A,FALSE,"DEUDA";#N/A,#N/A,FALSE,"INVERSION";#N/A,#N/A,FALSE,"PERSONAL"}</definedName>
    <definedName name="_______bx1" hidden="1">{#N/A,#N/A,FALSE,"LLAVE";#N/A,#N/A,FALSE,"EERR";#N/A,#N/A,FALSE,"ESP";#N/A,#N/A,FALSE,"EOAF";#N/A,#N/A,FALSE,"CASH";#N/A,#N/A,FALSE,"FINANZAS";#N/A,#N/A,FALSE,"DEUDA";#N/A,#N/A,FALSE,"INVERSION";#N/A,#N/A,FALSE,"PERSONAL"}</definedName>
    <definedName name="_______CD1" localSheetId="2" hidden="1">{#N/A,#N/A,FALSE,"LLAVE";#N/A,#N/A,FALSE,"EERR";#N/A,#N/A,FALSE,"ESP";#N/A,#N/A,FALSE,"EOAF";#N/A,#N/A,FALSE,"CASH";#N/A,#N/A,FALSE,"FINANZAS";#N/A,#N/A,FALSE,"DEUDA";#N/A,#N/A,FALSE,"INVERSION";#N/A,#N/A,FALSE,"PERSONAL"}</definedName>
    <definedName name="_______CD1" localSheetId="3" hidden="1">{#N/A,#N/A,FALSE,"LLAVE";#N/A,#N/A,FALSE,"EERR";#N/A,#N/A,FALSE,"ESP";#N/A,#N/A,FALSE,"EOAF";#N/A,#N/A,FALSE,"CASH";#N/A,#N/A,FALSE,"FINANZAS";#N/A,#N/A,FALSE,"DEUDA";#N/A,#N/A,FALSE,"INVERSION";#N/A,#N/A,FALSE,"PERSONAL"}</definedName>
    <definedName name="_______CD1" localSheetId="6" hidden="1">{#N/A,#N/A,FALSE,"LLAVE";#N/A,#N/A,FALSE,"EERR";#N/A,#N/A,FALSE,"ESP";#N/A,#N/A,FALSE,"EOAF";#N/A,#N/A,FALSE,"CASH";#N/A,#N/A,FALSE,"FINANZAS";#N/A,#N/A,FALSE,"DEUDA";#N/A,#N/A,FALSE,"INVERSION";#N/A,#N/A,FALSE,"PERSONAL"}</definedName>
    <definedName name="_______CD1" localSheetId="9" hidden="1">{#N/A,#N/A,FALSE,"LLAVE";#N/A,#N/A,FALSE,"EERR";#N/A,#N/A,FALSE,"ESP";#N/A,#N/A,FALSE,"EOAF";#N/A,#N/A,FALSE,"CASH";#N/A,#N/A,FALSE,"FINANZAS";#N/A,#N/A,FALSE,"DEUDA";#N/A,#N/A,FALSE,"INVERSION";#N/A,#N/A,FALSE,"PERSONAL"}</definedName>
    <definedName name="_______CD1" localSheetId="8" hidden="1">{#N/A,#N/A,FALSE,"LLAVE";#N/A,#N/A,FALSE,"EERR";#N/A,#N/A,FALSE,"ESP";#N/A,#N/A,FALSE,"EOAF";#N/A,#N/A,FALSE,"CASH";#N/A,#N/A,FALSE,"FINANZAS";#N/A,#N/A,FALSE,"DEUDA";#N/A,#N/A,FALSE,"INVERSION";#N/A,#N/A,FALSE,"PERSONAL"}</definedName>
    <definedName name="_______CD1" localSheetId="1" hidden="1">{#N/A,#N/A,FALSE,"LLAVE";#N/A,#N/A,FALSE,"EERR";#N/A,#N/A,FALSE,"ESP";#N/A,#N/A,FALSE,"EOAF";#N/A,#N/A,FALSE,"CASH";#N/A,#N/A,FALSE,"FINANZAS";#N/A,#N/A,FALSE,"DEUDA";#N/A,#N/A,FALSE,"INVERSION";#N/A,#N/A,FALSE,"PERSONAL"}</definedName>
    <definedName name="_______CD1" localSheetId="4" hidden="1">{#N/A,#N/A,FALSE,"LLAVE";#N/A,#N/A,FALSE,"EERR";#N/A,#N/A,FALSE,"ESP";#N/A,#N/A,FALSE,"EOAF";#N/A,#N/A,FALSE,"CASH";#N/A,#N/A,FALSE,"FINANZAS";#N/A,#N/A,FALSE,"DEUDA";#N/A,#N/A,FALSE,"INVERSION";#N/A,#N/A,FALSE,"PERSONAL"}</definedName>
    <definedName name="_______CD1" localSheetId="7" hidden="1">{#N/A,#N/A,FALSE,"LLAVE";#N/A,#N/A,FALSE,"EERR";#N/A,#N/A,FALSE,"ESP";#N/A,#N/A,FALSE,"EOAF";#N/A,#N/A,FALSE,"CASH";#N/A,#N/A,FALSE,"FINANZAS";#N/A,#N/A,FALSE,"DEUDA";#N/A,#N/A,FALSE,"INVERSION";#N/A,#N/A,FALSE,"PERSONAL"}</definedName>
    <definedName name="_______CD1" hidden="1">{#N/A,#N/A,FALSE,"LLAVE";#N/A,#N/A,FALSE,"EERR";#N/A,#N/A,FALSE,"ESP";#N/A,#N/A,FALSE,"EOAF";#N/A,#N/A,FALSE,"CASH";#N/A,#N/A,FALSE,"FINANZAS";#N/A,#N/A,FALSE,"DEUDA";#N/A,#N/A,FALSE,"INVERSION";#N/A,#N/A,FALSE,"PERSONAL"}</definedName>
    <definedName name="_______cdi101">#REF!</definedName>
    <definedName name="_______cdi2">#REF!</definedName>
    <definedName name="_______cdx1" localSheetId="2" hidden="1">{#N/A,#N/A,FALSE,"LLAVE";#N/A,#N/A,FALSE,"EERR";#N/A,#N/A,FALSE,"ESP";#N/A,#N/A,FALSE,"EOAF";#N/A,#N/A,FALSE,"CASH";#N/A,#N/A,FALSE,"FINANZAS";#N/A,#N/A,FALSE,"DEUDA";#N/A,#N/A,FALSE,"INVERSION";#N/A,#N/A,FALSE,"PERSONAL"}</definedName>
    <definedName name="_______cdx1" localSheetId="3" hidden="1">{#N/A,#N/A,FALSE,"LLAVE";#N/A,#N/A,FALSE,"EERR";#N/A,#N/A,FALSE,"ESP";#N/A,#N/A,FALSE,"EOAF";#N/A,#N/A,FALSE,"CASH";#N/A,#N/A,FALSE,"FINANZAS";#N/A,#N/A,FALSE,"DEUDA";#N/A,#N/A,FALSE,"INVERSION";#N/A,#N/A,FALSE,"PERSONAL"}</definedName>
    <definedName name="_______cdx1" localSheetId="6" hidden="1">{#N/A,#N/A,FALSE,"LLAVE";#N/A,#N/A,FALSE,"EERR";#N/A,#N/A,FALSE,"ESP";#N/A,#N/A,FALSE,"EOAF";#N/A,#N/A,FALSE,"CASH";#N/A,#N/A,FALSE,"FINANZAS";#N/A,#N/A,FALSE,"DEUDA";#N/A,#N/A,FALSE,"INVERSION";#N/A,#N/A,FALSE,"PERSONAL"}</definedName>
    <definedName name="_______cdx1" localSheetId="9" hidden="1">{#N/A,#N/A,FALSE,"LLAVE";#N/A,#N/A,FALSE,"EERR";#N/A,#N/A,FALSE,"ESP";#N/A,#N/A,FALSE,"EOAF";#N/A,#N/A,FALSE,"CASH";#N/A,#N/A,FALSE,"FINANZAS";#N/A,#N/A,FALSE,"DEUDA";#N/A,#N/A,FALSE,"INVERSION";#N/A,#N/A,FALSE,"PERSONAL"}</definedName>
    <definedName name="_______cdx1" localSheetId="8" hidden="1">{#N/A,#N/A,FALSE,"LLAVE";#N/A,#N/A,FALSE,"EERR";#N/A,#N/A,FALSE,"ESP";#N/A,#N/A,FALSE,"EOAF";#N/A,#N/A,FALSE,"CASH";#N/A,#N/A,FALSE,"FINANZAS";#N/A,#N/A,FALSE,"DEUDA";#N/A,#N/A,FALSE,"INVERSION";#N/A,#N/A,FALSE,"PERSONAL"}</definedName>
    <definedName name="_______cdx1" localSheetId="1" hidden="1">{#N/A,#N/A,FALSE,"LLAVE";#N/A,#N/A,FALSE,"EERR";#N/A,#N/A,FALSE,"ESP";#N/A,#N/A,FALSE,"EOAF";#N/A,#N/A,FALSE,"CASH";#N/A,#N/A,FALSE,"FINANZAS";#N/A,#N/A,FALSE,"DEUDA";#N/A,#N/A,FALSE,"INVERSION";#N/A,#N/A,FALSE,"PERSONAL"}</definedName>
    <definedName name="_______cdx1" localSheetId="4" hidden="1">{#N/A,#N/A,FALSE,"LLAVE";#N/A,#N/A,FALSE,"EERR";#N/A,#N/A,FALSE,"ESP";#N/A,#N/A,FALSE,"EOAF";#N/A,#N/A,FALSE,"CASH";#N/A,#N/A,FALSE,"FINANZAS";#N/A,#N/A,FALSE,"DEUDA";#N/A,#N/A,FALSE,"INVERSION";#N/A,#N/A,FALSE,"PERSONAL"}</definedName>
    <definedName name="_______cdx1" localSheetId="7" hidden="1">{#N/A,#N/A,FALSE,"LLAVE";#N/A,#N/A,FALSE,"EERR";#N/A,#N/A,FALSE,"ESP";#N/A,#N/A,FALSE,"EOAF";#N/A,#N/A,FALSE,"CASH";#N/A,#N/A,FALSE,"FINANZAS";#N/A,#N/A,FALSE,"DEUDA";#N/A,#N/A,FALSE,"INVERSION";#N/A,#N/A,FALSE,"PERSONAL"}</definedName>
    <definedName name="_______cdx1" hidden="1">{#N/A,#N/A,FALSE,"LLAVE";#N/A,#N/A,FALSE,"EERR";#N/A,#N/A,FALSE,"ESP";#N/A,#N/A,FALSE,"EOAF";#N/A,#N/A,FALSE,"CASH";#N/A,#N/A,FALSE,"FINANZAS";#N/A,#N/A,FALSE,"DEUDA";#N/A,#N/A,FALSE,"INVERSION";#N/A,#N/A,FALSE,"PERSONAL"}</definedName>
    <definedName name="_______df1" localSheetId="2" hidden="1">{#N/A,#N/A,FALSE,"LLAVE";#N/A,#N/A,FALSE,"EERR";#N/A,#N/A,FALSE,"ESP";#N/A,#N/A,FALSE,"EOAF";#N/A,#N/A,FALSE,"CASH";#N/A,#N/A,FALSE,"FINANZAS";#N/A,#N/A,FALSE,"DEUDA";#N/A,#N/A,FALSE,"INVERSION";#N/A,#N/A,FALSE,"PERSONAL"}</definedName>
    <definedName name="_______df1" localSheetId="3" hidden="1">{#N/A,#N/A,FALSE,"LLAVE";#N/A,#N/A,FALSE,"EERR";#N/A,#N/A,FALSE,"ESP";#N/A,#N/A,FALSE,"EOAF";#N/A,#N/A,FALSE,"CASH";#N/A,#N/A,FALSE,"FINANZAS";#N/A,#N/A,FALSE,"DEUDA";#N/A,#N/A,FALSE,"INVERSION";#N/A,#N/A,FALSE,"PERSONAL"}</definedName>
    <definedName name="_______df1" localSheetId="6" hidden="1">{#N/A,#N/A,FALSE,"LLAVE";#N/A,#N/A,FALSE,"EERR";#N/A,#N/A,FALSE,"ESP";#N/A,#N/A,FALSE,"EOAF";#N/A,#N/A,FALSE,"CASH";#N/A,#N/A,FALSE,"FINANZAS";#N/A,#N/A,FALSE,"DEUDA";#N/A,#N/A,FALSE,"INVERSION";#N/A,#N/A,FALSE,"PERSONAL"}</definedName>
    <definedName name="_______df1" localSheetId="9" hidden="1">{#N/A,#N/A,FALSE,"LLAVE";#N/A,#N/A,FALSE,"EERR";#N/A,#N/A,FALSE,"ESP";#N/A,#N/A,FALSE,"EOAF";#N/A,#N/A,FALSE,"CASH";#N/A,#N/A,FALSE,"FINANZAS";#N/A,#N/A,FALSE,"DEUDA";#N/A,#N/A,FALSE,"INVERSION";#N/A,#N/A,FALSE,"PERSONAL"}</definedName>
    <definedName name="_______df1" localSheetId="8" hidden="1">{#N/A,#N/A,FALSE,"LLAVE";#N/A,#N/A,FALSE,"EERR";#N/A,#N/A,FALSE,"ESP";#N/A,#N/A,FALSE,"EOAF";#N/A,#N/A,FALSE,"CASH";#N/A,#N/A,FALSE,"FINANZAS";#N/A,#N/A,FALSE,"DEUDA";#N/A,#N/A,FALSE,"INVERSION";#N/A,#N/A,FALSE,"PERSONAL"}</definedName>
    <definedName name="_______df1" localSheetId="1" hidden="1">{#N/A,#N/A,FALSE,"LLAVE";#N/A,#N/A,FALSE,"EERR";#N/A,#N/A,FALSE,"ESP";#N/A,#N/A,FALSE,"EOAF";#N/A,#N/A,FALSE,"CASH";#N/A,#N/A,FALSE,"FINANZAS";#N/A,#N/A,FALSE,"DEUDA";#N/A,#N/A,FALSE,"INVERSION";#N/A,#N/A,FALSE,"PERSONAL"}</definedName>
    <definedName name="_______df1" localSheetId="4" hidden="1">{#N/A,#N/A,FALSE,"LLAVE";#N/A,#N/A,FALSE,"EERR";#N/A,#N/A,FALSE,"ESP";#N/A,#N/A,FALSE,"EOAF";#N/A,#N/A,FALSE,"CASH";#N/A,#N/A,FALSE,"FINANZAS";#N/A,#N/A,FALSE,"DEUDA";#N/A,#N/A,FALSE,"INVERSION";#N/A,#N/A,FALSE,"PERSONAL"}</definedName>
    <definedName name="_______df1" localSheetId="7" hidden="1">{#N/A,#N/A,FALSE,"LLAVE";#N/A,#N/A,FALSE,"EERR";#N/A,#N/A,FALSE,"ESP";#N/A,#N/A,FALSE,"EOAF";#N/A,#N/A,FALSE,"CASH";#N/A,#N/A,FALSE,"FINANZAS";#N/A,#N/A,FALSE,"DEUDA";#N/A,#N/A,FALSE,"INVERSION";#N/A,#N/A,FALSE,"PERSONAL"}</definedName>
    <definedName name="_______df1" hidden="1">{#N/A,#N/A,FALSE,"LLAVE";#N/A,#N/A,FALSE,"EERR";#N/A,#N/A,FALSE,"ESP";#N/A,#N/A,FALSE,"EOAF";#N/A,#N/A,FALSE,"CASH";#N/A,#N/A,FALSE,"FINANZAS";#N/A,#N/A,FALSE,"DEUDA";#N/A,#N/A,FALSE,"INVERSION";#N/A,#N/A,FALSE,"PERSONAL"}</definedName>
    <definedName name="_______e1" localSheetId="2" hidden="1">{#N/A,#N/A,FALSE,"ENERGIA";#N/A,#N/A,FALSE,"PERDIDAS";#N/A,#N/A,FALSE,"CLIENTES";#N/A,#N/A,FALSE,"ESTADO";#N/A,#N/A,FALSE,"TECNICA"}</definedName>
    <definedName name="_______e1" localSheetId="3" hidden="1">{#N/A,#N/A,FALSE,"ENERGIA";#N/A,#N/A,FALSE,"PERDIDAS";#N/A,#N/A,FALSE,"CLIENTES";#N/A,#N/A,FALSE,"ESTADO";#N/A,#N/A,FALSE,"TECNICA"}</definedName>
    <definedName name="_______e1" localSheetId="6" hidden="1">{#N/A,#N/A,FALSE,"ENERGIA";#N/A,#N/A,FALSE,"PERDIDAS";#N/A,#N/A,FALSE,"CLIENTES";#N/A,#N/A,FALSE,"ESTADO";#N/A,#N/A,FALSE,"TECNICA"}</definedName>
    <definedName name="_______e1" localSheetId="9" hidden="1">{#N/A,#N/A,FALSE,"ENERGIA";#N/A,#N/A,FALSE,"PERDIDAS";#N/A,#N/A,FALSE,"CLIENTES";#N/A,#N/A,FALSE,"ESTADO";#N/A,#N/A,FALSE,"TECNICA"}</definedName>
    <definedName name="_______e1" localSheetId="8" hidden="1">{#N/A,#N/A,FALSE,"ENERGIA";#N/A,#N/A,FALSE,"PERDIDAS";#N/A,#N/A,FALSE,"CLIENTES";#N/A,#N/A,FALSE,"ESTADO";#N/A,#N/A,FALSE,"TECNICA"}</definedName>
    <definedName name="_______e1" localSheetId="1" hidden="1">{#N/A,#N/A,FALSE,"ENERGIA";#N/A,#N/A,FALSE,"PERDIDAS";#N/A,#N/A,FALSE,"CLIENTES";#N/A,#N/A,FALSE,"ESTADO";#N/A,#N/A,FALSE,"TECNICA"}</definedName>
    <definedName name="_______e1" localSheetId="4" hidden="1">{#N/A,#N/A,FALSE,"ENERGIA";#N/A,#N/A,FALSE,"PERDIDAS";#N/A,#N/A,FALSE,"CLIENTES";#N/A,#N/A,FALSE,"ESTADO";#N/A,#N/A,FALSE,"TECNICA"}</definedName>
    <definedName name="_______e1" localSheetId="7" hidden="1">{#N/A,#N/A,FALSE,"ENERGIA";#N/A,#N/A,FALSE,"PERDIDAS";#N/A,#N/A,FALSE,"CLIENTES";#N/A,#N/A,FALSE,"ESTADO";#N/A,#N/A,FALSE,"TECNICA"}</definedName>
    <definedName name="_______e1" hidden="1">{#N/A,#N/A,FALSE,"ENERGIA";#N/A,#N/A,FALSE,"PERDIDAS";#N/A,#N/A,FALSE,"CLIENTES";#N/A,#N/A,FALSE,"ESTADO";#N/A,#N/A,FALSE,"TECNICA"}</definedName>
    <definedName name="_______ep1" localSheetId="2" hidden="1">{#N/A,#N/A,FALSE,"CONTROLE"}</definedName>
    <definedName name="_______ep1" localSheetId="3" hidden="1">{#N/A,#N/A,FALSE,"CONTROLE"}</definedName>
    <definedName name="_______ep1" localSheetId="6" hidden="1">{#N/A,#N/A,FALSE,"CONTROLE"}</definedName>
    <definedName name="_______ep1" localSheetId="9" hidden="1">{#N/A,#N/A,FALSE,"CONTROLE"}</definedName>
    <definedName name="_______ep1" localSheetId="8" hidden="1">{#N/A,#N/A,FALSE,"CONTROLE"}</definedName>
    <definedName name="_______ep1" localSheetId="1" hidden="1">{#N/A,#N/A,FALSE,"CONTROLE"}</definedName>
    <definedName name="_______ep1" localSheetId="4" hidden="1">{#N/A,#N/A,FALSE,"CONTROLE"}</definedName>
    <definedName name="_______ep1" localSheetId="7" hidden="1">{#N/A,#N/A,FALSE,"CONTROLE"}</definedName>
    <definedName name="_______ep1" hidden="1">{#N/A,#N/A,FALSE,"CONTROLE"}</definedName>
    <definedName name="_______FT08" hidden="1">"3OYHDJRF05V1IN1D1R6C32J5E"</definedName>
    <definedName name="_______T2" localSheetId="2" hidden="1">{#N/A,#N/A,FALSE,"1321";#N/A,#N/A,FALSE,"1324";#N/A,#N/A,FALSE,"1333";#N/A,#N/A,FALSE,"1371"}</definedName>
    <definedName name="_______T2" localSheetId="3" hidden="1">{#N/A,#N/A,FALSE,"1321";#N/A,#N/A,FALSE,"1324";#N/A,#N/A,FALSE,"1333";#N/A,#N/A,FALSE,"1371"}</definedName>
    <definedName name="_______T2" localSheetId="6" hidden="1">{#N/A,#N/A,FALSE,"1321";#N/A,#N/A,FALSE,"1324";#N/A,#N/A,FALSE,"1333";#N/A,#N/A,FALSE,"1371"}</definedName>
    <definedName name="_______T2" localSheetId="9" hidden="1">{#N/A,#N/A,FALSE,"1321";#N/A,#N/A,FALSE,"1324";#N/A,#N/A,FALSE,"1333";#N/A,#N/A,FALSE,"1371"}</definedName>
    <definedName name="_______T2" localSheetId="8" hidden="1">{#N/A,#N/A,FALSE,"1321";#N/A,#N/A,FALSE,"1324";#N/A,#N/A,FALSE,"1333";#N/A,#N/A,FALSE,"1371"}</definedName>
    <definedName name="_______T2" localSheetId="1" hidden="1">{#N/A,#N/A,FALSE,"1321";#N/A,#N/A,FALSE,"1324";#N/A,#N/A,FALSE,"1333";#N/A,#N/A,FALSE,"1371"}</definedName>
    <definedName name="_______T2" localSheetId="4" hidden="1">{#N/A,#N/A,FALSE,"1321";#N/A,#N/A,FALSE,"1324";#N/A,#N/A,FALSE,"1333";#N/A,#N/A,FALSE,"1371"}</definedName>
    <definedName name="_______T2" localSheetId="7" hidden="1">{#N/A,#N/A,FALSE,"1321";#N/A,#N/A,FALSE,"1324";#N/A,#N/A,FALSE,"1333";#N/A,#N/A,FALSE,"1371"}</definedName>
    <definedName name="_______T2" hidden="1">{#N/A,#N/A,FALSE,"1321";#N/A,#N/A,FALSE,"1324";#N/A,#N/A,FALSE,"1333";#N/A,#N/A,FALSE,"1371"}</definedName>
    <definedName name="_______TAB2">#REF!</definedName>
    <definedName name="_______TF2" localSheetId="2" hidden="1">#REF!,#REF!</definedName>
    <definedName name="_______TF2" localSheetId="9" hidden="1">#REF!,#REF!</definedName>
    <definedName name="_______TF2" localSheetId="8" hidden="1">#REF!,#REF!</definedName>
    <definedName name="_______TF2" hidden="1">#REF!,#REF!</definedName>
    <definedName name="_______TF2222" localSheetId="2" hidden="1">#REF!</definedName>
    <definedName name="_______TF2222" localSheetId="9" hidden="1">#REF!</definedName>
    <definedName name="_______TF2222" localSheetId="8" hidden="1">#REF!</definedName>
    <definedName name="_______TF2222" hidden="1">#REF!</definedName>
    <definedName name="_______xx1" localSheetId="2" hidden="1">#REF!,#REF!</definedName>
    <definedName name="_______xx1" localSheetId="9" hidden="1">#REF!,#REF!</definedName>
    <definedName name="_______xx1" localSheetId="8" hidden="1">#REF!,#REF!</definedName>
    <definedName name="_______xx1" hidden="1">#REF!,#REF!</definedName>
    <definedName name="_______yh7" localSheetId="2" hidden="1">{#N/A,#N/A,FALSE,"CONTROLE";#N/A,#N/A,FALSE,"CONTROLE"}</definedName>
    <definedName name="_______yh7" localSheetId="3" hidden="1">{#N/A,#N/A,FALSE,"CONTROLE";#N/A,#N/A,FALSE,"CONTROLE"}</definedName>
    <definedName name="_______yh7" localSheetId="6" hidden="1">{#N/A,#N/A,FALSE,"CONTROLE";#N/A,#N/A,FALSE,"CONTROLE"}</definedName>
    <definedName name="_______yh7" localSheetId="9" hidden="1">{#N/A,#N/A,FALSE,"CONTROLE";#N/A,#N/A,FALSE,"CONTROLE"}</definedName>
    <definedName name="_______yh7" localSheetId="8" hidden="1">{#N/A,#N/A,FALSE,"CONTROLE";#N/A,#N/A,FALSE,"CONTROLE"}</definedName>
    <definedName name="_______yh7" localSheetId="1" hidden="1">{#N/A,#N/A,FALSE,"CONTROLE";#N/A,#N/A,FALSE,"CONTROLE"}</definedName>
    <definedName name="_______yh7" localSheetId="4" hidden="1">{#N/A,#N/A,FALSE,"CONTROLE";#N/A,#N/A,FALSE,"CONTROLE"}</definedName>
    <definedName name="_______yh7" localSheetId="7" hidden="1">{#N/A,#N/A,FALSE,"CONTROLE";#N/A,#N/A,FALSE,"CONTROLE"}</definedName>
    <definedName name="_______yh7" hidden="1">{#N/A,#N/A,FALSE,"CONTROLE";#N/A,#N/A,FALSE,"CONTROLE"}</definedName>
    <definedName name="______B1" localSheetId="2" hidden="1">{#N/A,#N/A,FALSE,"LLAVE";#N/A,#N/A,FALSE,"EERR";#N/A,#N/A,FALSE,"ESP";#N/A,#N/A,FALSE,"EOAF";#N/A,#N/A,FALSE,"CASH";#N/A,#N/A,FALSE,"FINANZAS";#N/A,#N/A,FALSE,"DEUDA";#N/A,#N/A,FALSE,"INVERSION";#N/A,#N/A,FALSE,"PERSONAL"}</definedName>
    <definedName name="______B1" localSheetId="3" hidden="1">{#N/A,#N/A,FALSE,"LLAVE";#N/A,#N/A,FALSE,"EERR";#N/A,#N/A,FALSE,"ESP";#N/A,#N/A,FALSE,"EOAF";#N/A,#N/A,FALSE,"CASH";#N/A,#N/A,FALSE,"FINANZAS";#N/A,#N/A,FALSE,"DEUDA";#N/A,#N/A,FALSE,"INVERSION";#N/A,#N/A,FALSE,"PERSONAL"}</definedName>
    <definedName name="______B1" localSheetId="6" hidden="1">{#N/A,#N/A,FALSE,"LLAVE";#N/A,#N/A,FALSE,"EERR";#N/A,#N/A,FALSE,"ESP";#N/A,#N/A,FALSE,"EOAF";#N/A,#N/A,FALSE,"CASH";#N/A,#N/A,FALSE,"FINANZAS";#N/A,#N/A,FALSE,"DEUDA";#N/A,#N/A,FALSE,"INVERSION";#N/A,#N/A,FALSE,"PERSONAL"}</definedName>
    <definedName name="______B1" localSheetId="9" hidden="1">{#N/A,#N/A,FALSE,"LLAVE";#N/A,#N/A,FALSE,"EERR";#N/A,#N/A,FALSE,"ESP";#N/A,#N/A,FALSE,"EOAF";#N/A,#N/A,FALSE,"CASH";#N/A,#N/A,FALSE,"FINANZAS";#N/A,#N/A,FALSE,"DEUDA";#N/A,#N/A,FALSE,"INVERSION";#N/A,#N/A,FALSE,"PERSONAL"}</definedName>
    <definedName name="______B1" localSheetId="8" hidden="1">{#N/A,#N/A,FALSE,"LLAVE";#N/A,#N/A,FALSE,"EERR";#N/A,#N/A,FALSE,"ESP";#N/A,#N/A,FALSE,"EOAF";#N/A,#N/A,FALSE,"CASH";#N/A,#N/A,FALSE,"FINANZAS";#N/A,#N/A,FALSE,"DEUDA";#N/A,#N/A,FALSE,"INVERSION";#N/A,#N/A,FALSE,"PERSONAL"}</definedName>
    <definedName name="______B1" localSheetId="1" hidden="1">{#N/A,#N/A,FALSE,"LLAVE";#N/A,#N/A,FALSE,"EERR";#N/A,#N/A,FALSE,"ESP";#N/A,#N/A,FALSE,"EOAF";#N/A,#N/A,FALSE,"CASH";#N/A,#N/A,FALSE,"FINANZAS";#N/A,#N/A,FALSE,"DEUDA";#N/A,#N/A,FALSE,"INVERSION";#N/A,#N/A,FALSE,"PERSONAL"}</definedName>
    <definedName name="______B1" localSheetId="4" hidden="1">{#N/A,#N/A,FALSE,"LLAVE";#N/A,#N/A,FALSE,"EERR";#N/A,#N/A,FALSE,"ESP";#N/A,#N/A,FALSE,"EOAF";#N/A,#N/A,FALSE,"CASH";#N/A,#N/A,FALSE,"FINANZAS";#N/A,#N/A,FALSE,"DEUDA";#N/A,#N/A,FALSE,"INVERSION";#N/A,#N/A,FALSE,"PERSONAL"}</definedName>
    <definedName name="______B1" localSheetId="7" hidden="1">{#N/A,#N/A,FALSE,"LLAVE";#N/A,#N/A,FALSE,"EERR";#N/A,#N/A,FALSE,"ESP";#N/A,#N/A,FALSE,"EOAF";#N/A,#N/A,FALSE,"CASH";#N/A,#N/A,FALSE,"FINANZAS";#N/A,#N/A,FALSE,"DEUDA";#N/A,#N/A,FALSE,"INVERSION";#N/A,#N/A,FALSE,"PERSONAL"}</definedName>
    <definedName name="______B1" hidden="1">{#N/A,#N/A,FALSE,"LLAVE";#N/A,#N/A,FALSE,"EERR";#N/A,#N/A,FALSE,"ESP";#N/A,#N/A,FALSE,"EOAF";#N/A,#N/A,FALSE,"CASH";#N/A,#N/A,FALSE,"FINANZAS";#N/A,#N/A,FALSE,"DEUDA";#N/A,#N/A,FALSE,"INVERSION";#N/A,#N/A,FALSE,"PERSONAL"}</definedName>
    <definedName name="______bb1" localSheetId="2" hidden="1">{#N/A,#N/A,FALSE,"ENERGIA";#N/A,#N/A,FALSE,"PERDIDAS";#N/A,#N/A,FALSE,"CLIENTES";#N/A,#N/A,FALSE,"ESTADO";#N/A,#N/A,FALSE,"TECNICA"}</definedName>
    <definedName name="______bb1" localSheetId="3" hidden="1">{#N/A,#N/A,FALSE,"ENERGIA";#N/A,#N/A,FALSE,"PERDIDAS";#N/A,#N/A,FALSE,"CLIENTES";#N/A,#N/A,FALSE,"ESTADO";#N/A,#N/A,FALSE,"TECNICA"}</definedName>
    <definedName name="______bb1" localSheetId="6" hidden="1">{#N/A,#N/A,FALSE,"ENERGIA";#N/A,#N/A,FALSE,"PERDIDAS";#N/A,#N/A,FALSE,"CLIENTES";#N/A,#N/A,FALSE,"ESTADO";#N/A,#N/A,FALSE,"TECNICA"}</definedName>
    <definedName name="______bb1" localSheetId="9" hidden="1">{#N/A,#N/A,FALSE,"ENERGIA";#N/A,#N/A,FALSE,"PERDIDAS";#N/A,#N/A,FALSE,"CLIENTES";#N/A,#N/A,FALSE,"ESTADO";#N/A,#N/A,FALSE,"TECNICA"}</definedName>
    <definedName name="______bb1" localSheetId="8" hidden="1">{#N/A,#N/A,FALSE,"ENERGIA";#N/A,#N/A,FALSE,"PERDIDAS";#N/A,#N/A,FALSE,"CLIENTES";#N/A,#N/A,FALSE,"ESTADO";#N/A,#N/A,FALSE,"TECNICA"}</definedName>
    <definedName name="______bb1" localSheetId="1" hidden="1">{#N/A,#N/A,FALSE,"ENERGIA";#N/A,#N/A,FALSE,"PERDIDAS";#N/A,#N/A,FALSE,"CLIENTES";#N/A,#N/A,FALSE,"ESTADO";#N/A,#N/A,FALSE,"TECNICA"}</definedName>
    <definedName name="______bb1" localSheetId="4" hidden="1">{#N/A,#N/A,FALSE,"ENERGIA";#N/A,#N/A,FALSE,"PERDIDAS";#N/A,#N/A,FALSE,"CLIENTES";#N/A,#N/A,FALSE,"ESTADO";#N/A,#N/A,FALSE,"TECNICA"}</definedName>
    <definedName name="______bb1" localSheetId="7" hidden="1">{#N/A,#N/A,FALSE,"ENERGIA";#N/A,#N/A,FALSE,"PERDIDAS";#N/A,#N/A,FALSE,"CLIENTES";#N/A,#N/A,FALSE,"ESTADO";#N/A,#N/A,FALSE,"TECNICA"}</definedName>
    <definedName name="______bb1" hidden="1">{#N/A,#N/A,FALSE,"ENERGIA";#N/A,#N/A,FALSE,"PERDIDAS";#N/A,#N/A,FALSE,"CLIENTES";#N/A,#N/A,FALSE,"ESTADO";#N/A,#N/A,FALSE,"TECNICA"}</definedName>
    <definedName name="______bbb1" localSheetId="2" hidden="1">{#N/A,#N/A,FALSE,"LLAVE";#N/A,#N/A,FALSE,"EERR";#N/A,#N/A,FALSE,"ESP";#N/A,#N/A,FALSE,"EOAF";#N/A,#N/A,FALSE,"CASH";#N/A,#N/A,FALSE,"FINANZAS";#N/A,#N/A,FALSE,"DEUDA";#N/A,#N/A,FALSE,"INVERSION";#N/A,#N/A,FALSE,"PERSONAL"}</definedName>
    <definedName name="______bbb1" localSheetId="3" hidden="1">{#N/A,#N/A,FALSE,"LLAVE";#N/A,#N/A,FALSE,"EERR";#N/A,#N/A,FALSE,"ESP";#N/A,#N/A,FALSE,"EOAF";#N/A,#N/A,FALSE,"CASH";#N/A,#N/A,FALSE,"FINANZAS";#N/A,#N/A,FALSE,"DEUDA";#N/A,#N/A,FALSE,"INVERSION";#N/A,#N/A,FALSE,"PERSONAL"}</definedName>
    <definedName name="______bbb1" localSheetId="6" hidden="1">{#N/A,#N/A,FALSE,"LLAVE";#N/A,#N/A,FALSE,"EERR";#N/A,#N/A,FALSE,"ESP";#N/A,#N/A,FALSE,"EOAF";#N/A,#N/A,FALSE,"CASH";#N/A,#N/A,FALSE,"FINANZAS";#N/A,#N/A,FALSE,"DEUDA";#N/A,#N/A,FALSE,"INVERSION";#N/A,#N/A,FALSE,"PERSONAL"}</definedName>
    <definedName name="______bbb1" localSheetId="9" hidden="1">{#N/A,#N/A,FALSE,"LLAVE";#N/A,#N/A,FALSE,"EERR";#N/A,#N/A,FALSE,"ESP";#N/A,#N/A,FALSE,"EOAF";#N/A,#N/A,FALSE,"CASH";#N/A,#N/A,FALSE,"FINANZAS";#N/A,#N/A,FALSE,"DEUDA";#N/A,#N/A,FALSE,"INVERSION";#N/A,#N/A,FALSE,"PERSONAL"}</definedName>
    <definedName name="______bbb1" localSheetId="8" hidden="1">{#N/A,#N/A,FALSE,"LLAVE";#N/A,#N/A,FALSE,"EERR";#N/A,#N/A,FALSE,"ESP";#N/A,#N/A,FALSE,"EOAF";#N/A,#N/A,FALSE,"CASH";#N/A,#N/A,FALSE,"FINANZAS";#N/A,#N/A,FALSE,"DEUDA";#N/A,#N/A,FALSE,"INVERSION";#N/A,#N/A,FALSE,"PERSONAL"}</definedName>
    <definedName name="______bbb1" localSheetId="1" hidden="1">{#N/A,#N/A,FALSE,"LLAVE";#N/A,#N/A,FALSE,"EERR";#N/A,#N/A,FALSE,"ESP";#N/A,#N/A,FALSE,"EOAF";#N/A,#N/A,FALSE,"CASH";#N/A,#N/A,FALSE,"FINANZAS";#N/A,#N/A,FALSE,"DEUDA";#N/A,#N/A,FALSE,"INVERSION";#N/A,#N/A,FALSE,"PERSONAL"}</definedName>
    <definedName name="______bbb1" localSheetId="4" hidden="1">{#N/A,#N/A,FALSE,"LLAVE";#N/A,#N/A,FALSE,"EERR";#N/A,#N/A,FALSE,"ESP";#N/A,#N/A,FALSE,"EOAF";#N/A,#N/A,FALSE,"CASH";#N/A,#N/A,FALSE,"FINANZAS";#N/A,#N/A,FALSE,"DEUDA";#N/A,#N/A,FALSE,"INVERSION";#N/A,#N/A,FALSE,"PERSONAL"}</definedName>
    <definedName name="______bbb1" localSheetId="7" hidden="1">{#N/A,#N/A,FALSE,"LLAVE";#N/A,#N/A,FALSE,"EERR";#N/A,#N/A,FALSE,"ESP";#N/A,#N/A,FALSE,"EOAF";#N/A,#N/A,FALSE,"CASH";#N/A,#N/A,FALSE,"FINANZAS";#N/A,#N/A,FALSE,"DEUDA";#N/A,#N/A,FALSE,"INVERSION";#N/A,#N/A,FALSE,"PERSONAL"}</definedName>
    <definedName name="______bbb1" hidden="1">{#N/A,#N/A,FALSE,"LLAVE";#N/A,#N/A,FALSE,"EERR";#N/A,#N/A,FALSE,"ESP";#N/A,#N/A,FALSE,"EOAF";#N/A,#N/A,FALSE,"CASH";#N/A,#N/A,FALSE,"FINANZAS";#N/A,#N/A,FALSE,"DEUDA";#N/A,#N/A,FALSE,"INVERSION";#N/A,#N/A,FALSE,"PERSONAL"}</definedName>
    <definedName name="______bx1" localSheetId="2" hidden="1">{#N/A,#N/A,FALSE,"LLAVE";#N/A,#N/A,FALSE,"EERR";#N/A,#N/A,FALSE,"ESP";#N/A,#N/A,FALSE,"EOAF";#N/A,#N/A,FALSE,"CASH";#N/A,#N/A,FALSE,"FINANZAS";#N/A,#N/A,FALSE,"DEUDA";#N/A,#N/A,FALSE,"INVERSION";#N/A,#N/A,FALSE,"PERSONAL"}</definedName>
    <definedName name="______bx1" localSheetId="3" hidden="1">{#N/A,#N/A,FALSE,"LLAVE";#N/A,#N/A,FALSE,"EERR";#N/A,#N/A,FALSE,"ESP";#N/A,#N/A,FALSE,"EOAF";#N/A,#N/A,FALSE,"CASH";#N/A,#N/A,FALSE,"FINANZAS";#N/A,#N/A,FALSE,"DEUDA";#N/A,#N/A,FALSE,"INVERSION";#N/A,#N/A,FALSE,"PERSONAL"}</definedName>
    <definedName name="______bx1" localSheetId="6" hidden="1">{#N/A,#N/A,FALSE,"LLAVE";#N/A,#N/A,FALSE,"EERR";#N/A,#N/A,FALSE,"ESP";#N/A,#N/A,FALSE,"EOAF";#N/A,#N/A,FALSE,"CASH";#N/A,#N/A,FALSE,"FINANZAS";#N/A,#N/A,FALSE,"DEUDA";#N/A,#N/A,FALSE,"INVERSION";#N/A,#N/A,FALSE,"PERSONAL"}</definedName>
    <definedName name="______bx1" localSheetId="9" hidden="1">{#N/A,#N/A,FALSE,"LLAVE";#N/A,#N/A,FALSE,"EERR";#N/A,#N/A,FALSE,"ESP";#N/A,#N/A,FALSE,"EOAF";#N/A,#N/A,FALSE,"CASH";#N/A,#N/A,FALSE,"FINANZAS";#N/A,#N/A,FALSE,"DEUDA";#N/A,#N/A,FALSE,"INVERSION";#N/A,#N/A,FALSE,"PERSONAL"}</definedName>
    <definedName name="______bx1" localSheetId="8" hidden="1">{#N/A,#N/A,FALSE,"LLAVE";#N/A,#N/A,FALSE,"EERR";#N/A,#N/A,FALSE,"ESP";#N/A,#N/A,FALSE,"EOAF";#N/A,#N/A,FALSE,"CASH";#N/A,#N/A,FALSE,"FINANZAS";#N/A,#N/A,FALSE,"DEUDA";#N/A,#N/A,FALSE,"INVERSION";#N/A,#N/A,FALSE,"PERSONAL"}</definedName>
    <definedName name="______bx1" localSheetId="1" hidden="1">{#N/A,#N/A,FALSE,"LLAVE";#N/A,#N/A,FALSE,"EERR";#N/A,#N/A,FALSE,"ESP";#N/A,#N/A,FALSE,"EOAF";#N/A,#N/A,FALSE,"CASH";#N/A,#N/A,FALSE,"FINANZAS";#N/A,#N/A,FALSE,"DEUDA";#N/A,#N/A,FALSE,"INVERSION";#N/A,#N/A,FALSE,"PERSONAL"}</definedName>
    <definedName name="______bx1" localSheetId="4" hidden="1">{#N/A,#N/A,FALSE,"LLAVE";#N/A,#N/A,FALSE,"EERR";#N/A,#N/A,FALSE,"ESP";#N/A,#N/A,FALSE,"EOAF";#N/A,#N/A,FALSE,"CASH";#N/A,#N/A,FALSE,"FINANZAS";#N/A,#N/A,FALSE,"DEUDA";#N/A,#N/A,FALSE,"INVERSION";#N/A,#N/A,FALSE,"PERSONAL"}</definedName>
    <definedName name="______bx1" localSheetId="7" hidden="1">{#N/A,#N/A,FALSE,"LLAVE";#N/A,#N/A,FALSE,"EERR";#N/A,#N/A,FALSE,"ESP";#N/A,#N/A,FALSE,"EOAF";#N/A,#N/A,FALSE,"CASH";#N/A,#N/A,FALSE,"FINANZAS";#N/A,#N/A,FALSE,"DEUDA";#N/A,#N/A,FALSE,"INVERSION";#N/A,#N/A,FALSE,"PERSONAL"}</definedName>
    <definedName name="______bx1" hidden="1">{#N/A,#N/A,FALSE,"LLAVE";#N/A,#N/A,FALSE,"EERR";#N/A,#N/A,FALSE,"ESP";#N/A,#N/A,FALSE,"EOAF";#N/A,#N/A,FALSE,"CASH";#N/A,#N/A,FALSE,"FINANZAS";#N/A,#N/A,FALSE,"DEUDA";#N/A,#N/A,FALSE,"INVERSION";#N/A,#N/A,FALSE,"PERSONAL"}</definedName>
    <definedName name="______CD1" localSheetId="2" hidden="1">{#N/A,#N/A,FALSE,"LLAVE";#N/A,#N/A,FALSE,"EERR";#N/A,#N/A,FALSE,"ESP";#N/A,#N/A,FALSE,"EOAF";#N/A,#N/A,FALSE,"CASH";#N/A,#N/A,FALSE,"FINANZAS";#N/A,#N/A,FALSE,"DEUDA";#N/A,#N/A,FALSE,"INVERSION";#N/A,#N/A,FALSE,"PERSONAL"}</definedName>
    <definedName name="______CD1" localSheetId="3" hidden="1">{#N/A,#N/A,FALSE,"LLAVE";#N/A,#N/A,FALSE,"EERR";#N/A,#N/A,FALSE,"ESP";#N/A,#N/A,FALSE,"EOAF";#N/A,#N/A,FALSE,"CASH";#N/A,#N/A,FALSE,"FINANZAS";#N/A,#N/A,FALSE,"DEUDA";#N/A,#N/A,FALSE,"INVERSION";#N/A,#N/A,FALSE,"PERSONAL"}</definedName>
    <definedName name="______CD1" localSheetId="6" hidden="1">{#N/A,#N/A,FALSE,"LLAVE";#N/A,#N/A,FALSE,"EERR";#N/A,#N/A,FALSE,"ESP";#N/A,#N/A,FALSE,"EOAF";#N/A,#N/A,FALSE,"CASH";#N/A,#N/A,FALSE,"FINANZAS";#N/A,#N/A,FALSE,"DEUDA";#N/A,#N/A,FALSE,"INVERSION";#N/A,#N/A,FALSE,"PERSONAL"}</definedName>
    <definedName name="______CD1" localSheetId="9" hidden="1">{#N/A,#N/A,FALSE,"LLAVE";#N/A,#N/A,FALSE,"EERR";#N/A,#N/A,FALSE,"ESP";#N/A,#N/A,FALSE,"EOAF";#N/A,#N/A,FALSE,"CASH";#N/A,#N/A,FALSE,"FINANZAS";#N/A,#N/A,FALSE,"DEUDA";#N/A,#N/A,FALSE,"INVERSION";#N/A,#N/A,FALSE,"PERSONAL"}</definedName>
    <definedName name="______CD1" localSheetId="8" hidden="1">{#N/A,#N/A,FALSE,"LLAVE";#N/A,#N/A,FALSE,"EERR";#N/A,#N/A,FALSE,"ESP";#N/A,#N/A,FALSE,"EOAF";#N/A,#N/A,FALSE,"CASH";#N/A,#N/A,FALSE,"FINANZAS";#N/A,#N/A,FALSE,"DEUDA";#N/A,#N/A,FALSE,"INVERSION";#N/A,#N/A,FALSE,"PERSONAL"}</definedName>
    <definedName name="______CD1" localSheetId="1" hidden="1">{#N/A,#N/A,FALSE,"LLAVE";#N/A,#N/A,FALSE,"EERR";#N/A,#N/A,FALSE,"ESP";#N/A,#N/A,FALSE,"EOAF";#N/A,#N/A,FALSE,"CASH";#N/A,#N/A,FALSE,"FINANZAS";#N/A,#N/A,FALSE,"DEUDA";#N/A,#N/A,FALSE,"INVERSION";#N/A,#N/A,FALSE,"PERSONAL"}</definedName>
    <definedName name="______CD1" localSheetId="4" hidden="1">{#N/A,#N/A,FALSE,"LLAVE";#N/A,#N/A,FALSE,"EERR";#N/A,#N/A,FALSE,"ESP";#N/A,#N/A,FALSE,"EOAF";#N/A,#N/A,FALSE,"CASH";#N/A,#N/A,FALSE,"FINANZAS";#N/A,#N/A,FALSE,"DEUDA";#N/A,#N/A,FALSE,"INVERSION";#N/A,#N/A,FALSE,"PERSONAL"}</definedName>
    <definedName name="______CD1" localSheetId="7" hidden="1">{#N/A,#N/A,FALSE,"LLAVE";#N/A,#N/A,FALSE,"EERR";#N/A,#N/A,FALSE,"ESP";#N/A,#N/A,FALSE,"EOAF";#N/A,#N/A,FALSE,"CASH";#N/A,#N/A,FALSE,"FINANZAS";#N/A,#N/A,FALSE,"DEUDA";#N/A,#N/A,FALSE,"INVERSION";#N/A,#N/A,FALSE,"PERSONAL"}</definedName>
    <definedName name="______CD1" hidden="1">{#N/A,#N/A,FALSE,"LLAVE";#N/A,#N/A,FALSE,"EERR";#N/A,#N/A,FALSE,"ESP";#N/A,#N/A,FALSE,"EOAF";#N/A,#N/A,FALSE,"CASH";#N/A,#N/A,FALSE,"FINANZAS";#N/A,#N/A,FALSE,"DEUDA";#N/A,#N/A,FALSE,"INVERSION";#N/A,#N/A,FALSE,"PERSONAL"}</definedName>
    <definedName name="______cdi101">#REF!</definedName>
    <definedName name="______cdi2">#REF!</definedName>
    <definedName name="______cdx1" localSheetId="2" hidden="1">{#N/A,#N/A,FALSE,"LLAVE";#N/A,#N/A,FALSE,"EERR";#N/A,#N/A,FALSE,"ESP";#N/A,#N/A,FALSE,"EOAF";#N/A,#N/A,FALSE,"CASH";#N/A,#N/A,FALSE,"FINANZAS";#N/A,#N/A,FALSE,"DEUDA";#N/A,#N/A,FALSE,"INVERSION";#N/A,#N/A,FALSE,"PERSONAL"}</definedName>
    <definedName name="______cdx1" localSheetId="3" hidden="1">{#N/A,#N/A,FALSE,"LLAVE";#N/A,#N/A,FALSE,"EERR";#N/A,#N/A,FALSE,"ESP";#N/A,#N/A,FALSE,"EOAF";#N/A,#N/A,FALSE,"CASH";#N/A,#N/A,FALSE,"FINANZAS";#N/A,#N/A,FALSE,"DEUDA";#N/A,#N/A,FALSE,"INVERSION";#N/A,#N/A,FALSE,"PERSONAL"}</definedName>
    <definedName name="______cdx1" localSheetId="6" hidden="1">{#N/A,#N/A,FALSE,"LLAVE";#N/A,#N/A,FALSE,"EERR";#N/A,#N/A,FALSE,"ESP";#N/A,#N/A,FALSE,"EOAF";#N/A,#N/A,FALSE,"CASH";#N/A,#N/A,FALSE,"FINANZAS";#N/A,#N/A,FALSE,"DEUDA";#N/A,#N/A,FALSE,"INVERSION";#N/A,#N/A,FALSE,"PERSONAL"}</definedName>
    <definedName name="______cdx1" localSheetId="9" hidden="1">{#N/A,#N/A,FALSE,"LLAVE";#N/A,#N/A,FALSE,"EERR";#N/A,#N/A,FALSE,"ESP";#N/A,#N/A,FALSE,"EOAF";#N/A,#N/A,FALSE,"CASH";#N/A,#N/A,FALSE,"FINANZAS";#N/A,#N/A,FALSE,"DEUDA";#N/A,#N/A,FALSE,"INVERSION";#N/A,#N/A,FALSE,"PERSONAL"}</definedName>
    <definedName name="______cdx1" localSheetId="8" hidden="1">{#N/A,#N/A,FALSE,"LLAVE";#N/A,#N/A,FALSE,"EERR";#N/A,#N/A,FALSE,"ESP";#N/A,#N/A,FALSE,"EOAF";#N/A,#N/A,FALSE,"CASH";#N/A,#N/A,FALSE,"FINANZAS";#N/A,#N/A,FALSE,"DEUDA";#N/A,#N/A,FALSE,"INVERSION";#N/A,#N/A,FALSE,"PERSONAL"}</definedName>
    <definedName name="______cdx1" localSheetId="1" hidden="1">{#N/A,#N/A,FALSE,"LLAVE";#N/A,#N/A,FALSE,"EERR";#N/A,#N/A,FALSE,"ESP";#N/A,#N/A,FALSE,"EOAF";#N/A,#N/A,FALSE,"CASH";#N/A,#N/A,FALSE,"FINANZAS";#N/A,#N/A,FALSE,"DEUDA";#N/A,#N/A,FALSE,"INVERSION";#N/A,#N/A,FALSE,"PERSONAL"}</definedName>
    <definedName name="______cdx1" localSheetId="4" hidden="1">{#N/A,#N/A,FALSE,"LLAVE";#N/A,#N/A,FALSE,"EERR";#N/A,#N/A,FALSE,"ESP";#N/A,#N/A,FALSE,"EOAF";#N/A,#N/A,FALSE,"CASH";#N/A,#N/A,FALSE,"FINANZAS";#N/A,#N/A,FALSE,"DEUDA";#N/A,#N/A,FALSE,"INVERSION";#N/A,#N/A,FALSE,"PERSONAL"}</definedName>
    <definedName name="______cdx1" localSheetId="7" hidden="1">{#N/A,#N/A,FALSE,"LLAVE";#N/A,#N/A,FALSE,"EERR";#N/A,#N/A,FALSE,"ESP";#N/A,#N/A,FALSE,"EOAF";#N/A,#N/A,FALSE,"CASH";#N/A,#N/A,FALSE,"FINANZAS";#N/A,#N/A,FALSE,"DEUDA";#N/A,#N/A,FALSE,"INVERSION";#N/A,#N/A,FALSE,"PERSONAL"}</definedName>
    <definedName name="______cdx1" hidden="1">{#N/A,#N/A,FALSE,"LLAVE";#N/A,#N/A,FALSE,"EERR";#N/A,#N/A,FALSE,"ESP";#N/A,#N/A,FALSE,"EOAF";#N/A,#N/A,FALSE,"CASH";#N/A,#N/A,FALSE,"FINANZAS";#N/A,#N/A,FALSE,"DEUDA";#N/A,#N/A,FALSE,"INVERSION";#N/A,#N/A,FALSE,"PERSONAL"}</definedName>
    <definedName name="______df1" localSheetId="2" hidden="1">{#N/A,#N/A,FALSE,"LLAVE";#N/A,#N/A,FALSE,"EERR";#N/A,#N/A,FALSE,"ESP";#N/A,#N/A,FALSE,"EOAF";#N/A,#N/A,FALSE,"CASH";#N/A,#N/A,FALSE,"FINANZAS";#N/A,#N/A,FALSE,"DEUDA";#N/A,#N/A,FALSE,"INVERSION";#N/A,#N/A,FALSE,"PERSONAL"}</definedName>
    <definedName name="______df1" localSheetId="3" hidden="1">{#N/A,#N/A,FALSE,"LLAVE";#N/A,#N/A,FALSE,"EERR";#N/A,#N/A,FALSE,"ESP";#N/A,#N/A,FALSE,"EOAF";#N/A,#N/A,FALSE,"CASH";#N/A,#N/A,FALSE,"FINANZAS";#N/A,#N/A,FALSE,"DEUDA";#N/A,#N/A,FALSE,"INVERSION";#N/A,#N/A,FALSE,"PERSONAL"}</definedName>
    <definedName name="______df1" localSheetId="6" hidden="1">{#N/A,#N/A,FALSE,"LLAVE";#N/A,#N/A,FALSE,"EERR";#N/A,#N/A,FALSE,"ESP";#N/A,#N/A,FALSE,"EOAF";#N/A,#N/A,FALSE,"CASH";#N/A,#N/A,FALSE,"FINANZAS";#N/A,#N/A,FALSE,"DEUDA";#N/A,#N/A,FALSE,"INVERSION";#N/A,#N/A,FALSE,"PERSONAL"}</definedName>
    <definedName name="______df1" localSheetId="9" hidden="1">{#N/A,#N/A,FALSE,"LLAVE";#N/A,#N/A,FALSE,"EERR";#N/A,#N/A,FALSE,"ESP";#N/A,#N/A,FALSE,"EOAF";#N/A,#N/A,FALSE,"CASH";#N/A,#N/A,FALSE,"FINANZAS";#N/A,#N/A,FALSE,"DEUDA";#N/A,#N/A,FALSE,"INVERSION";#N/A,#N/A,FALSE,"PERSONAL"}</definedName>
    <definedName name="______df1" localSheetId="8" hidden="1">{#N/A,#N/A,FALSE,"LLAVE";#N/A,#N/A,FALSE,"EERR";#N/A,#N/A,FALSE,"ESP";#N/A,#N/A,FALSE,"EOAF";#N/A,#N/A,FALSE,"CASH";#N/A,#N/A,FALSE,"FINANZAS";#N/A,#N/A,FALSE,"DEUDA";#N/A,#N/A,FALSE,"INVERSION";#N/A,#N/A,FALSE,"PERSONAL"}</definedName>
    <definedName name="______df1" localSheetId="1" hidden="1">{#N/A,#N/A,FALSE,"LLAVE";#N/A,#N/A,FALSE,"EERR";#N/A,#N/A,FALSE,"ESP";#N/A,#N/A,FALSE,"EOAF";#N/A,#N/A,FALSE,"CASH";#N/A,#N/A,FALSE,"FINANZAS";#N/A,#N/A,FALSE,"DEUDA";#N/A,#N/A,FALSE,"INVERSION";#N/A,#N/A,FALSE,"PERSONAL"}</definedName>
    <definedName name="______df1" localSheetId="4" hidden="1">{#N/A,#N/A,FALSE,"LLAVE";#N/A,#N/A,FALSE,"EERR";#N/A,#N/A,FALSE,"ESP";#N/A,#N/A,FALSE,"EOAF";#N/A,#N/A,FALSE,"CASH";#N/A,#N/A,FALSE,"FINANZAS";#N/A,#N/A,FALSE,"DEUDA";#N/A,#N/A,FALSE,"INVERSION";#N/A,#N/A,FALSE,"PERSONAL"}</definedName>
    <definedName name="______df1" localSheetId="7" hidden="1">{#N/A,#N/A,FALSE,"LLAVE";#N/A,#N/A,FALSE,"EERR";#N/A,#N/A,FALSE,"ESP";#N/A,#N/A,FALSE,"EOAF";#N/A,#N/A,FALSE,"CASH";#N/A,#N/A,FALSE,"FINANZAS";#N/A,#N/A,FALSE,"DEUDA";#N/A,#N/A,FALSE,"INVERSION";#N/A,#N/A,FALSE,"PERSONAL"}</definedName>
    <definedName name="______df1" hidden="1">{#N/A,#N/A,FALSE,"LLAVE";#N/A,#N/A,FALSE,"EERR";#N/A,#N/A,FALSE,"ESP";#N/A,#N/A,FALSE,"EOAF";#N/A,#N/A,FALSE,"CASH";#N/A,#N/A,FALSE,"FINANZAS";#N/A,#N/A,FALSE,"DEUDA";#N/A,#N/A,FALSE,"INVERSION";#N/A,#N/A,FALSE,"PERSONAL"}</definedName>
    <definedName name="______e1" localSheetId="2" hidden="1">{#N/A,#N/A,FALSE,"ENERGIA";#N/A,#N/A,FALSE,"PERDIDAS";#N/A,#N/A,FALSE,"CLIENTES";#N/A,#N/A,FALSE,"ESTADO";#N/A,#N/A,FALSE,"TECNICA"}</definedName>
    <definedName name="______e1" localSheetId="3" hidden="1">{#N/A,#N/A,FALSE,"ENERGIA";#N/A,#N/A,FALSE,"PERDIDAS";#N/A,#N/A,FALSE,"CLIENTES";#N/A,#N/A,FALSE,"ESTADO";#N/A,#N/A,FALSE,"TECNICA"}</definedName>
    <definedName name="______e1" localSheetId="6" hidden="1">{#N/A,#N/A,FALSE,"ENERGIA";#N/A,#N/A,FALSE,"PERDIDAS";#N/A,#N/A,FALSE,"CLIENTES";#N/A,#N/A,FALSE,"ESTADO";#N/A,#N/A,FALSE,"TECNICA"}</definedName>
    <definedName name="______e1" localSheetId="9" hidden="1">{#N/A,#N/A,FALSE,"ENERGIA";#N/A,#N/A,FALSE,"PERDIDAS";#N/A,#N/A,FALSE,"CLIENTES";#N/A,#N/A,FALSE,"ESTADO";#N/A,#N/A,FALSE,"TECNICA"}</definedName>
    <definedName name="______e1" localSheetId="8" hidden="1">{#N/A,#N/A,FALSE,"ENERGIA";#N/A,#N/A,FALSE,"PERDIDAS";#N/A,#N/A,FALSE,"CLIENTES";#N/A,#N/A,FALSE,"ESTADO";#N/A,#N/A,FALSE,"TECNICA"}</definedName>
    <definedName name="______e1" localSheetId="1" hidden="1">{#N/A,#N/A,FALSE,"ENERGIA";#N/A,#N/A,FALSE,"PERDIDAS";#N/A,#N/A,FALSE,"CLIENTES";#N/A,#N/A,FALSE,"ESTADO";#N/A,#N/A,FALSE,"TECNICA"}</definedName>
    <definedName name="______e1" localSheetId="4" hidden="1">{#N/A,#N/A,FALSE,"ENERGIA";#N/A,#N/A,FALSE,"PERDIDAS";#N/A,#N/A,FALSE,"CLIENTES";#N/A,#N/A,FALSE,"ESTADO";#N/A,#N/A,FALSE,"TECNICA"}</definedName>
    <definedName name="______e1" localSheetId="7" hidden="1">{#N/A,#N/A,FALSE,"ENERGIA";#N/A,#N/A,FALSE,"PERDIDAS";#N/A,#N/A,FALSE,"CLIENTES";#N/A,#N/A,FALSE,"ESTADO";#N/A,#N/A,FALSE,"TECNICA"}</definedName>
    <definedName name="______e1" hidden="1">{#N/A,#N/A,FALSE,"ENERGIA";#N/A,#N/A,FALSE,"PERDIDAS";#N/A,#N/A,FALSE,"CLIENTES";#N/A,#N/A,FALSE,"ESTADO";#N/A,#N/A,FALSE,"TECNICA"}</definedName>
    <definedName name="______E7777" localSheetId="2" hidden="1">{#N/A,#N/A,FALSE,"1321";#N/A,#N/A,FALSE,"1324";#N/A,#N/A,FALSE,"1333";#N/A,#N/A,FALSE,"1371"}</definedName>
    <definedName name="______E7777" localSheetId="3" hidden="1">{#N/A,#N/A,FALSE,"1321";#N/A,#N/A,FALSE,"1324";#N/A,#N/A,FALSE,"1333";#N/A,#N/A,FALSE,"1371"}</definedName>
    <definedName name="______E7777" localSheetId="6" hidden="1">{#N/A,#N/A,FALSE,"1321";#N/A,#N/A,FALSE,"1324";#N/A,#N/A,FALSE,"1333";#N/A,#N/A,FALSE,"1371"}</definedName>
    <definedName name="______E7777" localSheetId="9" hidden="1">{#N/A,#N/A,FALSE,"1321";#N/A,#N/A,FALSE,"1324";#N/A,#N/A,FALSE,"1333";#N/A,#N/A,FALSE,"1371"}</definedName>
    <definedName name="______E7777" localSheetId="8" hidden="1">{#N/A,#N/A,FALSE,"1321";#N/A,#N/A,FALSE,"1324";#N/A,#N/A,FALSE,"1333";#N/A,#N/A,FALSE,"1371"}</definedName>
    <definedName name="______E7777" localSheetId="1" hidden="1">{#N/A,#N/A,FALSE,"1321";#N/A,#N/A,FALSE,"1324";#N/A,#N/A,FALSE,"1333";#N/A,#N/A,FALSE,"1371"}</definedName>
    <definedName name="______E7777" localSheetId="4" hidden="1">{#N/A,#N/A,FALSE,"1321";#N/A,#N/A,FALSE,"1324";#N/A,#N/A,FALSE,"1333";#N/A,#N/A,FALSE,"1371"}</definedName>
    <definedName name="______E7777" localSheetId="7" hidden="1">{#N/A,#N/A,FALSE,"1321";#N/A,#N/A,FALSE,"1324";#N/A,#N/A,FALSE,"1333";#N/A,#N/A,FALSE,"1371"}</definedName>
    <definedName name="______E7777" hidden="1">{#N/A,#N/A,FALSE,"1321";#N/A,#N/A,FALSE,"1324";#N/A,#N/A,FALSE,"1333";#N/A,#N/A,FALSE,"1371"}</definedName>
    <definedName name="______ep1" localSheetId="2" hidden="1">{#N/A,#N/A,FALSE,"CONTROLE"}</definedName>
    <definedName name="______ep1" localSheetId="3" hidden="1">{#N/A,#N/A,FALSE,"CONTROLE"}</definedName>
    <definedName name="______ep1" localSheetId="6" hidden="1">{#N/A,#N/A,FALSE,"CONTROLE"}</definedName>
    <definedName name="______ep1" localSheetId="9" hidden="1">{#N/A,#N/A,FALSE,"CONTROLE"}</definedName>
    <definedName name="______ep1" localSheetId="8" hidden="1">{#N/A,#N/A,FALSE,"CONTROLE"}</definedName>
    <definedName name="______ep1" localSheetId="1" hidden="1">{#N/A,#N/A,FALSE,"CONTROLE"}</definedName>
    <definedName name="______ep1" localSheetId="4" hidden="1">{#N/A,#N/A,FALSE,"CONTROLE"}</definedName>
    <definedName name="______ep1" localSheetId="7" hidden="1">{#N/A,#N/A,FALSE,"CONTROLE"}</definedName>
    <definedName name="______ep1" hidden="1">{#N/A,#N/A,FALSE,"CONTROLE"}</definedName>
    <definedName name="______FT08" hidden="1">"3OYHDJRF05V1IN1D1R6C32J5E"</definedName>
    <definedName name="______jan99" localSheetId="2" hidden="1">{"'Resumo Formação'!$A$1:$N$34"}</definedName>
    <definedName name="______jan99" localSheetId="3" hidden="1">{"'Resumo Formação'!$A$1:$N$34"}</definedName>
    <definedName name="______jan99" localSheetId="6" hidden="1">{"'Resumo Formação'!$A$1:$N$34"}</definedName>
    <definedName name="______jan99" localSheetId="9" hidden="1">{"'Resumo Formação'!$A$1:$N$34"}</definedName>
    <definedName name="______jan99" localSheetId="8" hidden="1">{"'Resumo Formação'!$A$1:$N$34"}</definedName>
    <definedName name="______jan99" localSheetId="1" hidden="1">{"'Resumo Formação'!$A$1:$N$34"}</definedName>
    <definedName name="______jan99" localSheetId="4" hidden="1">{"'Resumo Formação'!$A$1:$N$34"}</definedName>
    <definedName name="______jan99" localSheetId="7" hidden="1">{"'Resumo Formação'!$A$1:$N$34"}</definedName>
    <definedName name="______jan99" hidden="1">{"'Resumo Formação'!$A$1:$N$34"}</definedName>
    <definedName name="______T2" localSheetId="2" hidden="1">{#N/A,#N/A,FALSE,"1321";#N/A,#N/A,FALSE,"1324";#N/A,#N/A,FALSE,"1333";#N/A,#N/A,FALSE,"1371"}</definedName>
    <definedName name="______T2" localSheetId="3" hidden="1">{#N/A,#N/A,FALSE,"1321";#N/A,#N/A,FALSE,"1324";#N/A,#N/A,FALSE,"1333";#N/A,#N/A,FALSE,"1371"}</definedName>
    <definedName name="______T2" localSheetId="6" hidden="1">{#N/A,#N/A,FALSE,"1321";#N/A,#N/A,FALSE,"1324";#N/A,#N/A,FALSE,"1333";#N/A,#N/A,FALSE,"1371"}</definedName>
    <definedName name="______T2" localSheetId="9" hidden="1">{#N/A,#N/A,FALSE,"1321";#N/A,#N/A,FALSE,"1324";#N/A,#N/A,FALSE,"1333";#N/A,#N/A,FALSE,"1371"}</definedName>
    <definedName name="______T2" localSheetId="8" hidden="1">{#N/A,#N/A,FALSE,"1321";#N/A,#N/A,FALSE,"1324";#N/A,#N/A,FALSE,"1333";#N/A,#N/A,FALSE,"1371"}</definedName>
    <definedName name="______T2" localSheetId="1" hidden="1">{#N/A,#N/A,FALSE,"1321";#N/A,#N/A,FALSE,"1324";#N/A,#N/A,FALSE,"1333";#N/A,#N/A,FALSE,"1371"}</definedName>
    <definedName name="______T2" localSheetId="4" hidden="1">{#N/A,#N/A,FALSE,"1321";#N/A,#N/A,FALSE,"1324";#N/A,#N/A,FALSE,"1333";#N/A,#N/A,FALSE,"1371"}</definedName>
    <definedName name="______T2" localSheetId="7" hidden="1">{#N/A,#N/A,FALSE,"1321";#N/A,#N/A,FALSE,"1324";#N/A,#N/A,FALSE,"1333";#N/A,#N/A,FALSE,"1371"}</definedName>
    <definedName name="______T2" hidden="1">{#N/A,#N/A,FALSE,"1321";#N/A,#N/A,FALSE,"1324";#N/A,#N/A,FALSE,"1333";#N/A,#N/A,FALSE,"1371"}</definedName>
    <definedName name="______TAB2">#REF!</definedName>
    <definedName name="______TF2" localSheetId="2" hidden="1">#REF!,#REF!</definedName>
    <definedName name="______TF2" localSheetId="9" hidden="1">#REF!,#REF!</definedName>
    <definedName name="______TF2" localSheetId="8" hidden="1">#REF!,#REF!</definedName>
    <definedName name="______TF2" hidden="1">#REF!,#REF!</definedName>
    <definedName name="______TF2222" localSheetId="2" hidden="1">#REF!</definedName>
    <definedName name="______TF2222" localSheetId="9" hidden="1">#REF!</definedName>
    <definedName name="______TF2222" localSheetId="8" hidden="1">#REF!</definedName>
    <definedName name="______TF2222" hidden="1">#REF!</definedName>
    <definedName name="______xx1" localSheetId="2" hidden="1">#REF!,#REF!</definedName>
    <definedName name="______xx1" localSheetId="9" hidden="1">#REF!,#REF!</definedName>
    <definedName name="______xx1" localSheetId="8" hidden="1">#REF!,#REF!</definedName>
    <definedName name="______xx1" hidden="1">#REF!,#REF!</definedName>
    <definedName name="______yh7" localSheetId="2" hidden="1">{#N/A,#N/A,FALSE,"CONTROLE";#N/A,#N/A,FALSE,"CONTROLE"}</definedName>
    <definedName name="______yh7" localSheetId="3" hidden="1">{#N/A,#N/A,FALSE,"CONTROLE";#N/A,#N/A,FALSE,"CONTROLE"}</definedName>
    <definedName name="______yh7" localSheetId="6" hidden="1">{#N/A,#N/A,FALSE,"CONTROLE";#N/A,#N/A,FALSE,"CONTROLE"}</definedName>
    <definedName name="______yh7" localSheetId="9" hidden="1">{#N/A,#N/A,FALSE,"CONTROLE";#N/A,#N/A,FALSE,"CONTROLE"}</definedName>
    <definedName name="______yh7" localSheetId="8" hidden="1">{#N/A,#N/A,FALSE,"CONTROLE";#N/A,#N/A,FALSE,"CONTROLE"}</definedName>
    <definedName name="______yh7" localSheetId="1" hidden="1">{#N/A,#N/A,FALSE,"CONTROLE";#N/A,#N/A,FALSE,"CONTROLE"}</definedName>
    <definedName name="______yh7" localSheetId="4" hidden="1">{#N/A,#N/A,FALSE,"CONTROLE";#N/A,#N/A,FALSE,"CONTROLE"}</definedName>
    <definedName name="______yh7" localSheetId="7" hidden="1">{#N/A,#N/A,FALSE,"CONTROLE";#N/A,#N/A,FALSE,"CONTROLE"}</definedName>
    <definedName name="______yh7" hidden="1">{#N/A,#N/A,FALSE,"CONTROLE";#N/A,#N/A,FALSE,"CONTROLE"}</definedName>
    <definedName name="_____B1" localSheetId="2" hidden="1">{#N/A,#N/A,FALSE,"LLAVE";#N/A,#N/A,FALSE,"EERR";#N/A,#N/A,FALSE,"ESP";#N/A,#N/A,FALSE,"EOAF";#N/A,#N/A,FALSE,"CASH";#N/A,#N/A,FALSE,"FINANZAS";#N/A,#N/A,FALSE,"DEUDA";#N/A,#N/A,FALSE,"INVERSION";#N/A,#N/A,FALSE,"PERSONAL"}</definedName>
    <definedName name="_____B1" localSheetId="3" hidden="1">{#N/A,#N/A,FALSE,"LLAVE";#N/A,#N/A,FALSE,"EERR";#N/A,#N/A,FALSE,"ESP";#N/A,#N/A,FALSE,"EOAF";#N/A,#N/A,FALSE,"CASH";#N/A,#N/A,FALSE,"FINANZAS";#N/A,#N/A,FALSE,"DEUDA";#N/A,#N/A,FALSE,"INVERSION";#N/A,#N/A,FALSE,"PERSONAL"}</definedName>
    <definedName name="_____B1" localSheetId="6" hidden="1">{#N/A,#N/A,FALSE,"LLAVE";#N/A,#N/A,FALSE,"EERR";#N/A,#N/A,FALSE,"ESP";#N/A,#N/A,FALSE,"EOAF";#N/A,#N/A,FALSE,"CASH";#N/A,#N/A,FALSE,"FINANZAS";#N/A,#N/A,FALSE,"DEUDA";#N/A,#N/A,FALSE,"INVERSION";#N/A,#N/A,FALSE,"PERSONAL"}</definedName>
    <definedName name="_____B1" localSheetId="9" hidden="1">{#N/A,#N/A,FALSE,"LLAVE";#N/A,#N/A,FALSE,"EERR";#N/A,#N/A,FALSE,"ESP";#N/A,#N/A,FALSE,"EOAF";#N/A,#N/A,FALSE,"CASH";#N/A,#N/A,FALSE,"FINANZAS";#N/A,#N/A,FALSE,"DEUDA";#N/A,#N/A,FALSE,"INVERSION";#N/A,#N/A,FALSE,"PERSONAL"}</definedName>
    <definedName name="_____B1" localSheetId="8" hidden="1">{#N/A,#N/A,FALSE,"LLAVE";#N/A,#N/A,FALSE,"EERR";#N/A,#N/A,FALSE,"ESP";#N/A,#N/A,FALSE,"EOAF";#N/A,#N/A,FALSE,"CASH";#N/A,#N/A,FALSE,"FINANZAS";#N/A,#N/A,FALSE,"DEUDA";#N/A,#N/A,FALSE,"INVERSION";#N/A,#N/A,FALSE,"PERSONAL"}</definedName>
    <definedName name="_____B1" localSheetId="1" hidden="1">{#N/A,#N/A,FALSE,"LLAVE";#N/A,#N/A,FALSE,"EERR";#N/A,#N/A,FALSE,"ESP";#N/A,#N/A,FALSE,"EOAF";#N/A,#N/A,FALSE,"CASH";#N/A,#N/A,FALSE,"FINANZAS";#N/A,#N/A,FALSE,"DEUDA";#N/A,#N/A,FALSE,"INVERSION";#N/A,#N/A,FALSE,"PERSONAL"}</definedName>
    <definedName name="_____B1" localSheetId="4" hidden="1">{#N/A,#N/A,FALSE,"LLAVE";#N/A,#N/A,FALSE,"EERR";#N/A,#N/A,FALSE,"ESP";#N/A,#N/A,FALSE,"EOAF";#N/A,#N/A,FALSE,"CASH";#N/A,#N/A,FALSE,"FINANZAS";#N/A,#N/A,FALSE,"DEUDA";#N/A,#N/A,FALSE,"INVERSION";#N/A,#N/A,FALSE,"PERSONAL"}</definedName>
    <definedName name="_____B1" localSheetId="7" hidden="1">{#N/A,#N/A,FALSE,"LLAVE";#N/A,#N/A,FALSE,"EERR";#N/A,#N/A,FALSE,"ESP";#N/A,#N/A,FALSE,"EOAF";#N/A,#N/A,FALSE,"CASH";#N/A,#N/A,FALSE,"FINANZAS";#N/A,#N/A,FALSE,"DEUDA";#N/A,#N/A,FALSE,"INVERSION";#N/A,#N/A,FALSE,"PERSONAL"}</definedName>
    <definedName name="_____B1" hidden="1">{#N/A,#N/A,FALSE,"LLAVE";#N/A,#N/A,FALSE,"EERR";#N/A,#N/A,FALSE,"ESP";#N/A,#N/A,FALSE,"EOAF";#N/A,#N/A,FALSE,"CASH";#N/A,#N/A,FALSE,"FINANZAS";#N/A,#N/A,FALSE,"DEUDA";#N/A,#N/A,FALSE,"INVERSION";#N/A,#N/A,FALSE,"PERSONAL"}</definedName>
    <definedName name="_____bb1" localSheetId="2" hidden="1">{#N/A,#N/A,FALSE,"ENERGIA";#N/A,#N/A,FALSE,"PERDIDAS";#N/A,#N/A,FALSE,"CLIENTES";#N/A,#N/A,FALSE,"ESTADO";#N/A,#N/A,FALSE,"TECNICA"}</definedName>
    <definedName name="_____bb1" localSheetId="3" hidden="1">{#N/A,#N/A,FALSE,"ENERGIA";#N/A,#N/A,FALSE,"PERDIDAS";#N/A,#N/A,FALSE,"CLIENTES";#N/A,#N/A,FALSE,"ESTADO";#N/A,#N/A,FALSE,"TECNICA"}</definedName>
    <definedName name="_____bb1" localSheetId="6" hidden="1">{#N/A,#N/A,FALSE,"ENERGIA";#N/A,#N/A,FALSE,"PERDIDAS";#N/A,#N/A,FALSE,"CLIENTES";#N/A,#N/A,FALSE,"ESTADO";#N/A,#N/A,FALSE,"TECNICA"}</definedName>
    <definedName name="_____bb1" localSheetId="9" hidden="1">{#N/A,#N/A,FALSE,"ENERGIA";#N/A,#N/A,FALSE,"PERDIDAS";#N/A,#N/A,FALSE,"CLIENTES";#N/A,#N/A,FALSE,"ESTADO";#N/A,#N/A,FALSE,"TECNICA"}</definedName>
    <definedName name="_____bb1" localSheetId="8" hidden="1">{#N/A,#N/A,FALSE,"ENERGIA";#N/A,#N/A,FALSE,"PERDIDAS";#N/A,#N/A,FALSE,"CLIENTES";#N/A,#N/A,FALSE,"ESTADO";#N/A,#N/A,FALSE,"TECNICA"}</definedName>
    <definedName name="_____bb1" localSheetId="1" hidden="1">{#N/A,#N/A,FALSE,"ENERGIA";#N/A,#N/A,FALSE,"PERDIDAS";#N/A,#N/A,FALSE,"CLIENTES";#N/A,#N/A,FALSE,"ESTADO";#N/A,#N/A,FALSE,"TECNICA"}</definedName>
    <definedName name="_____bb1" localSheetId="4" hidden="1">{#N/A,#N/A,FALSE,"ENERGIA";#N/A,#N/A,FALSE,"PERDIDAS";#N/A,#N/A,FALSE,"CLIENTES";#N/A,#N/A,FALSE,"ESTADO";#N/A,#N/A,FALSE,"TECNICA"}</definedName>
    <definedName name="_____bb1" localSheetId="7" hidden="1">{#N/A,#N/A,FALSE,"ENERGIA";#N/A,#N/A,FALSE,"PERDIDAS";#N/A,#N/A,FALSE,"CLIENTES";#N/A,#N/A,FALSE,"ESTADO";#N/A,#N/A,FALSE,"TECNICA"}</definedName>
    <definedName name="_____bb1" hidden="1">{#N/A,#N/A,FALSE,"ENERGIA";#N/A,#N/A,FALSE,"PERDIDAS";#N/A,#N/A,FALSE,"CLIENTES";#N/A,#N/A,FALSE,"ESTADO";#N/A,#N/A,FALSE,"TECNICA"}</definedName>
    <definedName name="_____bbb1" localSheetId="2" hidden="1">{#N/A,#N/A,FALSE,"LLAVE";#N/A,#N/A,FALSE,"EERR";#N/A,#N/A,FALSE,"ESP";#N/A,#N/A,FALSE,"EOAF";#N/A,#N/A,FALSE,"CASH";#N/A,#N/A,FALSE,"FINANZAS";#N/A,#N/A,FALSE,"DEUDA";#N/A,#N/A,FALSE,"INVERSION";#N/A,#N/A,FALSE,"PERSONAL"}</definedName>
    <definedName name="_____bbb1" localSheetId="3" hidden="1">{#N/A,#N/A,FALSE,"LLAVE";#N/A,#N/A,FALSE,"EERR";#N/A,#N/A,FALSE,"ESP";#N/A,#N/A,FALSE,"EOAF";#N/A,#N/A,FALSE,"CASH";#N/A,#N/A,FALSE,"FINANZAS";#N/A,#N/A,FALSE,"DEUDA";#N/A,#N/A,FALSE,"INVERSION";#N/A,#N/A,FALSE,"PERSONAL"}</definedName>
    <definedName name="_____bbb1" localSheetId="6" hidden="1">{#N/A,#N/A,FALSE,"LLAVE";#N/A,#N/A,FALSE,"EERR";#N/A,#N/A,FALSE,"ESP";#N/A,#N/A,FALSE,"EOAF";#N/A,#N/A,FALSE,"CASH";#N/A,#N/A,FALSE,"FINANZAS";#N/A,#N/A,FALSE,"DEUDA";#N/A,#N/A,FALSE,"INVERSION";#N/A,#N/A,FALSE,"PERSONAL"}</definedName>
    <definedName name="_____bbb1" localSheetId="9" hidden="1">{#N/A,#N/A,FALSE,"LLAVE";#N/A,#N/A,FALSE,"EERR";#N/A,#N/A,FALSE,"ESP";#N/A,#N/A,FALSE,"EOAF";#N/A,#N/A,FALSE,"CASH";#N/A,#N/A,FALSE,"FINANZAS";#N/A,#N/A,FALSE,"DEUDA";#N/A,#N/A,FALSE,"INVERSION";#N/A,#N/A,FALSE,"PERSONAL"}</definedName>
    <definedName name="_____bbb1" localSheetId="8" hidden="1">{#N/A,#N/A,FALSE,"LLAVE";#N/A,#N/A,FALSE,"EERR";#N/A,#N/A,FALSE,"ESP";#N/A,#N/A,FALSE,"EOAF";#N/A,#N/A,FALSE,"CASH";#N/A,#N/A,FALSE,"FINANZAS";#N/A,#N/A,FALSE,"DEUDA";#N/A,#N/A,FALSE,"INVERSION";#N/A,#N/A,FALSE,"PERSONAL"}</definedName>
    <definedName name="_____bbb1" localSheetId="1" hidden="1">{#N/A,#N/A,FALSE,"LLAVE";#N/A,#N/A,FALSE,"EERR";#N/A,#N/A,FALSE,"ESP";#N/A,#N/A,FALSE,"EOAF";#N/A,#N/A,FALSE,"CASH";#N/A,#N/A,FALSE,"FINANZAS";#N/A,#N/A,FALSE,"DEUDA";#N/A,#N/A,FALSE,"INVERSION";#N/A,#N/A,FALSE,"PERSONAL"}</definedName>
    <definedName name="_____bbb1" localSheetId="4" hidden="1">{#N/A,#N/A,FALSE,"LLAVE";#N/A,#N/A,FALSE,"EERR";#N/A,#N/A,FALSE,"ESP";#N/A,#N/A,FALSE,"EOAF";#N/A,#N/A,FALSE,"CASH";#N/A,#N/A,FALSE,"FINANZAS";#N/A,#N/A,FALSE,"DEUDA";#N/A,#N/A,FALSE,"INVERSION";#N/A,#N/A,FALSE,"PERSONAL"}</definedName>
    <definedName name="_____bbb1" localSheetId="7" hidden="1">{#N/A,#N/A,FALSE,"LLAVE";#N/A,#N/A,FALSE,"EERR";#N/A,#N/A,FALSE,"ESP";#N/A,#N/A,FALSE,"EOAF";#N/A,#N/A,FALSE,"CASH";#N/A,#N/A,FALSE,"FINANZAS";#N/A,#N/A,FALSE,"DEUDA";#N/A,#N/A,FALSE,"INVERSION";#N/A,#N/A,FALSE,"PERSONAL"}</definedName>
    <definedName name="_____bbb1" hidden="1">{#N/A,#N/A,FALSE,"LLAVE";#N/A,#N/A,FALSE,"EERR";#N/A,#N/A,FALSE,"ESP";#N/A,#N/A,FALSE,"EOAF";#N/A,#N/A,FALSE,"CASH";#N/A,#N/A,FALSE,"FINANZAS";#N/A,#N/A,FALSE,"DEUDA";#N/A,#N/A,FALSE,"INVERSION";#N/A,#N/A,FALSE,"PERSONAL"}</definedName>
    <definedName name="_____bx1" localSheetId="2" hidden="1">{#N/A,#N/A,FALSE,"LLAVE";#N/A,#N/A,FALSE,"EERR";#N/A,#N/A,FALSE,"ESP";#N/A,#N/A,FALSE,"EOAF";#N/A,#N/A,FALSE,"CASH";#N/A,#N/A,FALSE,"FINANZAS";#N/A,#N/A,FALSE,"DEUDA";#N/A,#N/A,FALSE,"INVERSION";#N/A,#N/A,FALSE,"PERSONAL"}</definedName>
    <definedName name="_____bx1" localSheetId="3" hidden="1">{#N/A,#N/A,FALSE,"LLAVE";#N/A,#N/A,FALSE,"EERR";#N/A,#N/A,FALSE,"ESP";#N/A,#N/A,FALSE,"EOAF";#N/A,#N/A,FALSE,"CASH";#N/A,#N/A,FALSE,"FINANZAS";#N/A,#N/A,FALSE,"DEUDA";#N/A,#N/A,FALSE,"INVERSION";#N/A,#N/A,FALSE,"PERSONAL"}</definedName>
    <definedName name="_____bx1" localSheetId="6" hidden="1">{#N/A,#N/A,FALSE,"LLAVE";#N/A,#N/A,FALSE,"EERR";#N/A,#N/A,FALSE,"ESP";#N/A,#N/A,FALSE,"EOAF";#N/A,#N/A,FALSE,"CASH";#N/A,#N/A,FALSE,"FINANZAS";#N/A,#N/A,FALSE,"DEUDA";#N/A,#N/A,FALSE,"INVERSION";#N/A,#N/A,FALSE,"PERSONAL"}</definedName>
    <definedName name="_____bx1" localSheetId="9" hidden="1">{#N/A,#N/A,FALSE,"LLAVE";#N/A,#N/A,FALSE,"EERR";#N/A,#N/A,FALSE,"ESP";#N/A,#N/A,FALSE,"EOAF";#N/A,#N/A,FALSE,"CASH";#N/A,#N/A,FALSE,"FINANZAS";#N/A,#N/A,FALSE,"DEUDA";#N/A,#N/A,FALSE,"INVERSION";#N/A,#N/A,FALSE,"PERSONAL"}</definedName>
    <definedName name="_____bx1" localSheetId="8" hidden="1">{#N/A,#N/A,FALSE,"LLAVE";#N/A,#N/A,FALSE,"EERR";#N/A,#N/A,FALSE,"ESP";#N/A,#N/A,FALSE,"EOAF";#N/A,#N/A,FALSE,"CASH";#N/A,#N/A,FALSE,"FINANZAS";#N/A,#N/A,FALSE,"DEUDA";#N/A,#N/A,FALSE,"INVERSION";#N/A,#N/A,FALSE,"PERSONAL"}</definedName>
    <definedName name="_____bx1" localSheetId="1" hidden="1">{#N/A,#N/A,FALSE,"LLAVE";#N/A,#N/A,FALSE,"EERR";#N/A,#N/A,FALSE,"ESP";#N/A,#N/A,FALSE,"EOAF";#N/A,#N/A,FALSE,"CASH";#N/A,#N/A,FALSE,"FINANZAS";#N/A,#N/A,FALSE,"DEUDA";#N/A,#N/A,FALSE,"INVERSION";#N/A,#N/A,FALSE,"PERSONAL"}</definedName>
    <definedName name="_____bx1" localSheetId="4" hidden="1">{#N/A,#N/A,FALSE,"LLAVE";#N/A,#N/A,FALSE,"EERR";#N/A,#N/A,FALSE,"ESP";#N/A,#N/A,FALSE,"EOAF";#N/A,#N/A,FALSE,"CASH";#N/A,#N/A,FALSE,"FINANZAS";#N/A,#N/A,FALSE,"DEUDA";#N/A,#N/A,FALSE,"INVERSION";#N/A,#N/A,FALSE,"PERSONAL"}</definedName>
    <definedName name="_____bx1" localSheetId="7" hidden="1">{#N/A,#N/A,FALSE,"LLAVE";#N/A,#N/A,FALSE,"EERR";#N/A,#N/A,FALSE,"ESP";#N/A,#N/A,FALSE,"EOAF";#N/A,#N/A,FALSE,"CASH";#N/A,#N/A,FALSE,"FINANZAS";#N/A,#N/A,FALSE,"DEUDA";#N/A,#N/A,FALSE,"INVERSION";#N/A,#N/A,FALSE,"PERSONAL"}</definedName>
    <definedName name="_____bx1" hidden="1">{#N/A,#N/A,FALSE,"LLAVE";#N/A,#N/A,FALSE,"EERR";#N/A,#N/A,FALSE,"ESP";#N/A,#N/A,FALSE,"EOAF";#N/A,#N/A,FALSE,"CASH";#N/A,#N/A,FALSE,"FINANZAS";#N/A,#N/A,FALSE,"DEUDA";#N/A,#N/A,FALSE,"INVERSION";#N/A,#N/A,FALSE,"PERSONAL"}</definedName>
    <definedName name="_____CD1" localSheetId="2" hidden="1">{#N/A,#N/A,FALSE,"LLAVE";#N/A,#N/A,FALSE,"EERR";#N/A,#N/A,FALSE,"ESP";#N/A,#N/A,FALSE,"EOAF";#N/A,#N/A,FALSE,"CASH";#N/A,#N/A,FALSE,"FINANZAS";#N/A,#N/A,FALSE,"DEUDA";#N/A,#N/A,FALSE,"INVERSION";#N/A,#N/A,FALSE,"PERSONAL"}</definedName>
    <definedName name="_____CD1" localSheetId="3" hidden="1">{#N/A,#N/A,FALSE,"LLAVE";#N/A,#N/A,FALSE,"EERR";#N/A,#N/A,FALSE,"ESP";#N/A,#N/A,FALSE,"EOAF";#N/A,#N/A,FALSE,"CASH";#N/A,#N/A,FALSE,"FINANZAS";#N/A,#N/A,FALSE,"DEUDA";#N/A,#N/A,FALSE,"INVERSION";#N/A,#N/A,FALSE,"PERSONAL"}</definedName>
    <definedName name="_____CD1" localSheetId="6" hidden="1">{#N/A,#N/A,FALSE,"LLAVE";#N/A,#N/A,FALSE,"EERR";#N/A,#N/A,FALSE,"ESP";#N/A,#N/A,FALSE,"EOAF";#N/A,#N/A,FALSE,"CASH";#N/A,#N/A,FALSE,"FINANZAS";#N/A,#N/A,FALSE,"DEUDA";#N/A,#N/A,FALSE,"INVERSION";#N/A,#N/A,FALSE,"PERSONAL"}</definedName>
    <definedName name="_____CD1" localSheetId="9" hidden="1">{#N/A,#N/A,FALSE,"LLAVE";#N/A,#N/A,FALSE,"EERR";#N/A,#N/A,FALSE,"ESP";#N/A,#N/A,FALSE,"EOAF";#N/A,#N/A,FALSE,"CASH";#N/A,#N/A,FALSE,"FINANZAS";#N/A,#N/A,FALSE,"DEUDA";#N/A,#N/A,FALSE,"INVERSION";#N/A,#N/A,FALSE,"PERSONAL"}</definedName>
    <definedName name="_____CD1" localSheetId="8" hidden="1">{#N/A,#N/A,FALSE,"LLAVE";#N/A,#N/A,FALSE,"EERR";#N/A,#N/A,FALSE,"ESP";#N/A,#N/A,FALSE,"EOAF";#N/A,#N/A,FALSE,"CASH";#N/A,#N/A,FALSE,"FINANZAS";#N/A,#N/A,FALSE,"DEUDA";#N/A,#N/A,FALSE,"INVERSION";#N/A,#N/A,FALSE,"PERSONAL"}</definedName>
    <definedName name="_____CD1" localSheetId="1" hidden="1">{#N/A,#N/A,FALSE,"LLAVE";#N/A,#N/A,FALSE,"EERR";#N/A,#N/A,FALSE,"ESP";#N/A,#N/A,FALSE,"EOAF";#N/A,#N/A,FALSE,"CASH";#N/A,#N/A,FALSE,"FINANZAS";#N/A,#N/A,FALSE,"DEUDA";#N/A,#N/A,FALSE,"INVERSION";#N/A,#N/A,FALSE,"PERSONAL"}</definedName>
    <definedName name="_____CD1" localSheetId="4" hidden="1">{#N/A,#N/A,FALSE,"LLAVE";#N/A,#N/A,FALSE,"EERR";#N/A,#N/A,FALSE,"ESP";#N/A,#N/A,FALSE,"EOAF";#N/A,#N/A,FALSE,"CASH";#N/A,#N/A,FALSE,"FINANZAS";#N/A,#N/A,FALSE,"DEUDA";#N/A,#N/A,FALSE,"INVERSION";#N/A,#N/A,FALSE,"PERSONAL"}</definedName>
    <definedName name="_____CD1" localSheetId="7" hidden="1">{#N/A,#N/A,FALSE,"LLAVE";#N/A,#N/A,FALSE,"EERR";#N/A,#N/A,FALSE,"ESP";#N/A,#N/A,FALSE,"EOAF";#N/A,#N/A,FALSE,"CASH";#N/A,#N/A,FALSE,"FINANZAS";#N/A,#N/A,FALSE,"DEUDA";#N/A,#N/A,FALSE,"INVERSION";#N/A,#N/A,FALSE,"PERSONAL"}</definedName>
    <definedName name="_____CD1" hidden="1">{#N/A,#N/A,FALSE,"LLAVE";#N/A,#N/A,FALSE,"EERR";#N/A,#N/A,FALSE,"ESP";#N/A,#N/A,FALSE,"EOAF";#N/A,#N/A,FALSE,"CASH";#N/A,#N/A,FALSE,"FINANZAS";#N/A,#N/A,FALSE,"DEUDA";#N/A,#N/A,FALSE,"INVERSION";#N/A,#N/A,FALSE,"PERSONAL"}</definedName>
    <definedName name="_____cdi101">#REF!</definedName>
    <definedName name="_____cdi2">#REF!</definedName>
    <definedName name="_____cdx1" localSheetId="2" hidden="1">{#N/A,#N/A,FALSE,"LLAVE";#N/A,#N/A,FALSE,"EERR";#N/A,#N/A,FALSE,"ESP";#N/A,#N/A,FALSE,"EOAF";#N/A,#N/A,FALSE,"CASH";#N/A,#N/A,FALSE,"FINANZAS";#N/A,#N/A,FALSE,"DEUDA";#N/A,#N/A,FALSE,"INVERSION";#N/A,#N/A,FALSE,"PERSONAL"}</definedName>
    <definedName name="_____cdx1" localSheetId="3" hidden="1">{#N/A,#N/A,FALSE,"LLAVE";#N/A,#N/A,FALSE,"EERR";#N/A,#N/A,FALSE,"ESP";#N/A,#N/A,FALSE,"EOAF";#N/A,#N/A,FALSE,"CASH";#N/A,#N/A,FALSE,"FINANZAS";#N/A,#N/A,FALSE,"DEUDA";#N/A,#N/A,FALSE,"INVERSION";#N/A,#N/A,FALSE,"PERSONAL"}</definedName>
    <definedName name="_____cdx1" localSheetId="6" hidden="1">{#N/A,#N/A,FALSE,"LLAVE";#N/A,#N/A,FALSE,"EERR";#N/A,#N/A,FALSE,"ESP";#N/A,#N/A,FALSE,"EOAF";#N/A,#N/A,FALSE,"CASH";#N/A,#N/A,FALSE,"FINANZAS";#N/A,#N/A,FALSE,"DEUDA";#N/A,#N/A,FALSE,"INVERSION";#N/A,#N/A,FALSE,"PERSONAL"}</definedName>
    <definedName name="_____cdx1" localSheetId="9" hidden="1">{#N/A,#N/A,FALSE,"LLAVE";#N/A,#N/A,FALSE,"EERR";#N/A,#N/A,FALSE,"ESP";#N/A,#N/A,FALSE,"EOAF";#N/A,#N/A,FALSE,"CASH";#N/A,#N/A,FALSE,"FINANZAS";#N/A,#N/A,FALSE,"DEUDA";#N/A,#N/A,FALSE,"INVERSION";#N/A,#N/A,FALSE,"PERSONAL"}</definedName>
    <definedName name="_____cdx1" localSheetId="8" hidden="1">{#N/A,#N/A,FALSE,"LLAVE";#N/A,#N/A,FALSE,"EERR";#N/A,#N/A,FALSE,"ESP";#N/A,#N/A,FALSE,"EOAF";#N/A,#N/A,FALSE,"CASH";#N/A,#N/A,FALSE,"FINANZAS";#N/A,#N/A,FALSE,"DEUDA";#N/A,#N/A,FALSE,"INVERSION";#N/A,#N/A,FALSE,"PERSONAL"}</definedName>
    <definedName name="_____cdx1" localSheetId="1" hidden="1">{#N/A,#N/A,FALSE,"LLAVE";#N/A,#N/A,FALSE,"EERR";#N/A,#N/A,FALSE,"ESP";#N/A,#N/A,FALSE,"EOAF";#N/A,#N/A,FALSE,"CASH";#N/A,#N/A,FALSE,"FINANZAS";#N/A,#N/A,FALSE,"DEUDA";#N/A,#N/A,FALSE,"INVERSION";#N/A,#N/A,FALSE,"PERSONAL"}</definedName>
    <definedName name="_____cdx1" localSheetId="4" hidden="1">{#N/A,#N/A,FALSE,"LLAVE";#N/A,#N/A,FALSE,"EERR";#N/A,#N/A,FALSE,"ESP";#N/A,#N/A,FALSE,"EOAF";#N/A,#N/A,FALSE,"CASH";#N/A,#N/A,FALSE,"FINANZAS";#N/A,#N/A,FALSE,"DEUDA";#N/A,#N/A,FALSE,"INVERSION";#N/A,#N/A,FALSE,"PERSONAL"}</definedName>
    <definedName name="_____cdx1" localSheetId="7" hidden="1">{#N/A,#N/A,FALSE,"LLAVE";#N/A,#N/A,FALSE,"EERR";#N/A,#N/A,FALSE,"ESP";#N/A,#N/A,FALSE,"EOAF";#N/A,#N/A,FALSE,"CASH";#N/A,#N/A,FALSE,"FINANZAS";#N/A,#N/A,FALSE,"DEUDA";#N/A,#N/A,FALSE,"INVERSION";#N/A,#N/A,FALSE,"PERSONAL"}</definedName>
    <definedName name="_____cdx1" hidden="1">{#N/A,#N/A,FALSE,"LLAVE";#N/A,#N/A,FALSE,"EERR";#N/A,#N/A,FALSE,"ESP";#N/A,#N/A,FALSE,"EOAF";#N/A,#N/A,FALSE,"CASH";#N/A,#N/A,FALSE,"FINANZAS";#N/A,#N/A,FALSE,"DEUDA";#N/A,#N/A,FALSE,"INVERSION";#N/A,#N/A,FALSE,"PERSONAL"}</definedName>
    <definedName name="_____DAT1">#REF!</definedName>
    <definedName name="_____DAT11">#REF!</definedName>
    <definedName name="_____DAT2">#REF!</definedName>
    <definedName name="_____DAT3">#REF!</definedName>
    <definedName name="_____DAT4">#REF!</definedName>
    <definedName name="_____DAT5">#REF!</definedName>
    <definedName name="_____DAT6">#REF!</definedName>
    <definedName name="_____DAT7">#REF!</definedName>
    <definedName name="_____DAT8">#REF!</definedName>
    <definedName name="_____df1" localSheetId="2" hidden="1">{#N/A,#N/A,FALSE,"LLAVE";#N/A,#N/A,FALSE,"EERR";#N/A,#N/A,FALSE,"ESP";#N/A,#N/A,FALSE,"EOAF";#N/A,#N/A,FALSE,"CASH";#N/A,#N/A,FALSE,"FINANZAS";#N/A,#N/A,FALSE,"DEUDA";#N/A,#N/A,FALSE,"INVERSION";#N/A,#N/A,FALSE,"PERSONAL"}</definedName>
    <definedName name="_____df1" localSheetId="3" hidden="1">{#N/A,#N/A,FALSE,"LLAVE";#N/A,#N/A,FALSE,"EERR";#N/A,#N/A,FALSE,"ESP";#N/A,#N/A,FALSE,"EOAF";#N/A,#N/A,FALSE,"CASH";#N/A,#N/A,FALSE,"FINANZAS";#N/A,#N/A,FALSE,"DEUDA";#N/A,#N/A,FALSE,"INVERSION";#N/A,#N/A,FALSE,"PERSONAL"}</definedName>
    <definedName name="_____df1" localSheetId="6" hidden="1">{#N/A,#N/A,FALSE,"LLAVE";#N/A,#N/A,FALSE,"EERR";#N/A,#N/A,FALSE,"ESP";#N/A,#N/A,FALSE,"EOAF";#N/A,#N/A,FALSE,"CASH";#N/A,#N/A,FALSE,"FINANZAS";#N/A,#N/A,FALSE,"DEUDA";#N/A,#N/A,FALSE,"INVERSION";#N/A,#N/A,FALSE,"PERSONAL"}</definedName>
    <definedName name="_____df1" localSheetId="9" hidden="1">{#N/A,#N/A,FALSE,"LLAVE";#N/A,#N/A,FALSE,"EERR";#N/A,#N/A,FALSE,"ESP";#N/A,#N/A,FALSE,"EOAF";#N/A,#N/A,FALSE,"CASH";#N/A,#N/A,FALSE,"FINANZAS";#N/A,#N/A,FALSE,"DEUDA";#N/A,#N/A,FALSE,"INVERSION";#N/A,#N/A,FALSE,"PERSONAL"}</definedName>
    <definedName name="_____df1" localSheetId="8" hidden="1">{#N/A,#N/A,FALSE,"LLAVE";#N/A,#N/A,FALSE,"EERR";#N/A,#N/A,FALSE,"ESP";#N/A,#N/A,FALSE,"EOAF";#N/A,#N/A,FALSE,"CASH";#N/A,#N/A,FALSE,"FINANZAS";#N/A,#N/A,FALSE,"DEUDA";#N/A,#N/A,FALSE,"INVERSION";#N/A,#N/A,FALSE,"PERSONAL"}</definedName>
    <definedName name="_____df1" localSheetId="1" hidden="1">{#N/A,#N/A,FALSE,"LLAVE";#N/A,#N/A,FALSE,"EERR";#N/A,#N/A,FALSE,"ESP";#N/A,#N/A,FALSE,"EOAF";#N/A,#N/A,FALSE,"CASH";#N/A,#N/A,FALSE,"FINANZAS";#N/A,#N/A,FALSE,"DEUDA";#N/A,#N/A,FALSE,"INVERSION";#N/A,#N/A,FALSE,"PERSONAL"}</definedName>
    <definedName name="_____df1" localSheetId="4" hidden="1">{#N/A,#N/A,FALSE,"LLAVE";#N/A,#N/A,FALSE,"EERR";#N/A,#N/A,FALSE,"ESP";#N/A,#N/A,FALSE,"EOAF";#N/A,#N/A,FALSE,"CASH";#N/A,#N/A,FALSE,"FINANZAS";#N/A,#N/A,FALSE,"DEUDA";#N/A,#N/A,FALSE,"INVERSION";#N/A,#N/A,FALSE,"PERSONAL"}</definedName>
    <definedName name="_____df1" localSheetId="7" hidden="1">{#N/A,#N/A,FALSE,"LLAVE";#N/A,#N/A,FALSE,"EERR";#N/A,#N/A,FALSE,"ESP";#N/A,#N/A,FALSE,"EOAF";#N/A,#N/A,FALSE,"CASH";#N/A,#N/A,FALSE,"FINANZAS";#N/A,#N/A,FALSE,"DEUDA";#N/A,#N/A,FALSE,"INVERSION";#N/A,#N/A,FALSE,"PERSONAL"}</definedName>
    <definedName name="_____df1" hidden="1">{#N/A,#N/A,FALSE,"LLAVE";#N/A,#N/A,FALSE,"EERR";#N/A,#N/A,FALSE,"ESP";#N/A,#N/A,FALSE,"EOAF";#N/A,#N/A,FALSE,"CASH";#N/A,#N/A,FALSE,"FINANZAS";#N/A,#N/A,FALSE,"DEUDA";#N/A,#N/A,FALSE,"INVERSION";#N/A,#N/A,FALSE,"PERSONAL"}</definedName>
    <definedName name="_____e1" localSheetId="2" hidden="1">{#N/A,#N/A,FALSE,"ENERGIA";#N/A,#N/A,FALSE,"PERDIDAS";#N/A,#N/A,FALSE,"CLIENTES";#N/A,#N/A,FALSE,"ESTADO";#N/A,#N/A,FALSE,"TECNICA"}</definedName>
    <definedName name="_____e1" localSheetId="3" hidden="1">{#N/A,#N/A,FALSE,"ENERGIA";#N/A,#N/A,FALSE,"PERDIDAS";#N/A,#N/A,FALSE,"CLIENTES";#N/A,#N/A,FALSE,"ESTADO";#N/A,#N/A,FALSE,"TECNICA"}</definedName>
    <definedName name="_____e1" localSheetId="6" hidden="1">{#N/A,#N/A,FALSE,"ENERGIA";#N/A,#N/A,FALSE,"PERDIDAS";#N/A,#N/A,FALSE,"CLIENTES";#N/A,#N/A,FALSE,"ESTADO";#N/A,#N/A,FALSE,"TECNICA"}</definedName>
    <definedName name="_____e1" localSheetId="9" hidden="1">{#N/A,#N/A,FALSE,"ENERGIA";#N/A,#N/A,FALSE,"PERDIDAS";#N/A,#N/A,FALSE,"CLIENTES";#N/A,#N/A,FALSE,"ESTADO";#N/A,#N/A,FALSE,"TECNICA"}</definedName>
    <definedName name="_____e1" localSheetId="8" hidden="1">{#N/A,#N/A,FALSE,"ENERGIA";#N/A,#N/A,FALSE,"PERDIDAS";#N/A,#N/A,FALSE,"CLIENTES";#N/A,#N/A,FALSE,"ESTADO";#N/A,#N/A,FALSE,"TECNICA"}</definedName>
    <definedName name="_____e1" localSheetId="1" hidden="1">{#N/A,#N/A,FALSE,"ENERGIA";#N/A,#N/A,FALSE,"PERDIDAS";#N/A,#N/A,FALSE,"CLIENTES";#N/A,#N/A,FALSE,"ESTADO";#N/A,#N/A,FALSE,"TECNICA"}</definedName>
    <definedName name="_____e1" localSheetId="4" hidden="1">{#N/A,#N/A,FALSE,"ENERGIA";#N/A,#N/A,FALSE,"PERDIDAS";#N/A,#N/A,FALSE,"CLIENTES";#N/A,#N/A,FALSE,"ESTADO";#N/A,#N/A,FALSE,"TECNICA"}</definedName>
    <definedName name="_____e1" localSheetId="7" hidden="1">{#N/A,#N/A,FALSE,"ENERGIA";#N/A,#N/A,FALSE,"PERDIDAS";#N/A,#N/A,FALSE,"CLIENTES";#N/A,#N/A,FALSE,"ESTADO";#N/A,#N/A,FALSE,"TECNICA"}</definedName>
    <definedName name="_____e1" hidden="1">{#N/A,#N/A,FALSE,"ENERGIA";#N/A,#N/A,FALSE,"PERDIDAS";#N/A,#N/A,FALSE,"CLIENTES";#N/A,#N/A,FALSE,"ESTADO";#N/A,#N/A,FALSE,"TECNICA"}</definedName>
    <definedName name="_____E7777" localSheetId="2" hidden="1">{#N/A,#N/A,FALSE,"1321";#N/A,#N/A,FALSE,"1324";#N/A,#N/A,FALSE,"1333";#N/A,#N/A,FALSE,"1371"}</definedName>
    <definedName name="_____E7777" localSheetId="3" hidden="1">{#N/A,#N/A,FALSE,"1321";#N/A,#N/A,FALSE,"1324";#N/A,#N/A,FALSE,"1333";#N/A,#N/A,FALSE,"1371"}</definedName>
    <definedName name="_____E7777" localSheetId="6" hidden="1">{#N/A,#N/A,FALSE,"1321";#N/A,#N/A,FALSE,"1324";#N/A,#N/A,FALSE,"1333";#N/A,#N/A,FALSE,"1371"}</definedName>
    <definedName name="_____E7777" localSheetId="9" hidden="1">{#N/A,#N/A,FALSE,"1321";#N/A,#N/A,FALSE,"1324";#N/A,#N/A,FALSE,"1333";#N/A,#N/A,FALSE,"1371"}</definedName>
    <definedName name="_____E7777" localSheetId="8" hidden="1">{#N/A,#N/A,FALSE,"1321";#N/A,#N/A,FALSE,"1324";#N/A,#N/A,FALSE,"1333";#N/A,#N/A,FALSE,"1371"}</definedName>
    <definedName name="_____E7777" localSheetId="1" hidden="1">{#N/A,#N/A,FALSE,"1321";#N/A,#N/A,FALSE,"1324";#N/A,#N/A,FALSE,"1333";#N/A,#N/A,FALSE,"1371"}</definedName>
    <definedName name="_____E7777" localSheetId="4" hidden="1">{#N/A,#N/A,FALSE,"1321";#N/A,#N/A,FALSE,"1324";#N/A,#N/A,FALSE,"1333";#N/A,#N/A,FALSE,"1371"}</definedName>
    <definedName name="_____E7777" localSheetId="7" hidden="1">{#N/A,#N/A,FALSE,"1321";#N/A,#N/A,FALSE,"1324";#N/A,#N/A,FALSE,"1333";#N/A,#N/A,FALSE,"1371"}</definedName>
    <definedName name="_____E7777" hidden="1">{#N/A,#N/A,FALSE,"1321";#N/A,#N/A,FALSE,"1324";#N/A,#N/A,FALSE,"1333";#N/A,#N/A,FALSE,"1371"}</definedName>
    <definedName name="_____ep1" localSheetId="2" hidden="1">{#N/A,#N/A,FALSE,"CONTROLE"}</definedName>
    <definedName name="_____ep1" localSheetId="3" hidden="1">{#N/A,#N/A,FALSE,"CONTROLE"}</definedName>
    <definedName name="_____ep1" localSheetId="6" hidden="1">{#N/A,#N/A,FALSE,"CONTROLE"}</definedName>
    <definedName name="_____ep1" localSheetId="9" hidden="1">{#N/A,#N/A,FALSE,"CONTROLE"}</definedName>
    <definedName name="_____ep1" localSheetId="8" hidden="1">{#N/A,#N/A,FALSE,"CONTROLE"}</definedName>
    <definedName name="_____ep1" localSheetId="1" hidden="1">{#N/A,#N/A,FALSE,"CONTROLE"}</definedName>
    <definedName name="_____ep1" localSheetId="4" hidden="1">{#N/A,#N/A,FALSE,"CONTROLE"}</definedName>
    <definedName name="_____ep1" localSheetId="7" hidden="1">{#N/A,#N/A,FALSE,"CONTROLE"}</definedName>
    <definedName name="_____ep1" hidden="1">{#N/A,#N/A,FALSE,"CONTROLE"}</definedName>
    <definedName name="_____fpp07" localSheetId="2" hidden="1">{"TotalGeralDespesasPorArea",#N/A,FALSE,"VinculosAccessEfetivo"}</definedName>
    <definedName name="_____fpp07" localSheetId="3" hidden="1">{"TotalGeralDespesasPorArea",#N/A,FALSE,"VinculosAccessEfetivo"}</definedName>
    <definedName name="_____fpp07" localSheetId="6" hidden="1">{"TotalGeralDespesasPorArea",#N/A,FALSE,"VinculosAccessEfetivo"}</definedName>
    <definedName name="_____fpp07" localSheetId="9" hidden="1">{"TotalGeralDespesasPorArea",#N/A,FALSE,"VinculosAccessEfetivo"}</definedName>
    <definedName name="_____fpp07" localSheetId="8" hidden="1">{"TotalGeralDespesasPorArea",#N/A,FALSE,"VinculosAccessEfetivo"}</definedName>
    <definedName name="_____fpp07" localSheetId="1" hidden="1">{"TotalGeralDespesasPorArea",#N/A,FALSE,"VinculosAccessEfetivo"}</definedName>
    <definedName name="_____fpp07" localSheetId="4" hidden="1">{"TotalGeralDespesasPorArea",#N/A,FALSE,"VinculosAccessEfetivo"}</definedName>
    <definedName name="_____fpp07" localSheetId="7" hidden="1">{"TotalGeralDespesasPorArea",#N/A,FALSE,"VinculosAccessEfetivo"}</definedName>
    <definedName name="_____fpp07" hidden="1">{"TotalGeralDespesasPorArea",#N/A,FALSE,"VinculosAccessEfetivo"}</definedName>
    <definedName name="_____FT08" hidden="1">"3OYHDJRF05V1IN1D1R6C32J5E"</definedName>
    <definedName name="_____jan99" localSheetId="2" hidden="1">{"'Resumo Formação'!$A$1:$N$34"}</definedName>
    <definedName name="_____jan99" localSheetId="3" hidden="1">{"'Resumo Formação'!$A$1:$N$34"}</definedName>
    <definedName name="_____jan99" localSheetId="6" hidden="1">{"'Resumo Formação'!$A$1:$N$34"}</definedName>
    <definedName name="_____jan99" localSheetId="9" hidden="1">{"'Resumo Formação'!$A$1:$N$34"}</definedName>
    <definedName name="_____jan99" localSheetId="8" hidden="1">{"'Resumo Formação'!$A$1:$N$34"}</definedName>
    <definedName name="_____jan99" localSheetId="1" hidden="1">{"'Resumo Formação'!$A$1:$N$34"}</definedName>
    <definedName name="_____jan99" localSheetId="4" hidden="1">{"'Resumo Formação'!$A$1:$N$34"}</definedName>
    <definedName name="_____jan99" localSheetId="7" hidden="1">{"'Resumo Formação'!$A$1:$N$34"}</definedName>
    <definedName name="_____jan99" hidden="1">{"'Resumo Formação'!$A$1:$N$34"}</definedName>
    <definedName name="_____o022" localSheetId="2" hidden="1">{#N/A,#N/A,FALSE,"CONTROLE";#N/A,#N/A,FALSE,"CONTROLE"}</definedName>
    <definedName name="_____o022" localSheetId="3" hidden="1">{#N/A,#N/A,FALSE,"CONTROLE";#N/A,#N/A,FALSE,"CONTROLE"}</definedName>
    <definedName name="_____o022" localSheetId="6" hidden="1">{#N/A,#N/A,FALSE,"CONTROLE";#N/A,#N/A,FALSE,"CONTROLE"}</definedName>
    <definedName name="_____o022" localSheetId="9" hidden="1">{#N/A,#N/A,FALSE,"CONTROLE";#N/A,#N/A,FALSE,"CONTROLE"}</definedName>
    <definedName name="_____o022" localSheetId="8" hidden="1">{#N/A,#N/A,FALSE,"CONTROLE";#N/A,#N/A,FALSE,"CONTROLE"}</definedName>
    <definedName name="_____o022" localSheetId="1" hidden="1">{#N/A,#N/A,FALSE,"CONTROLE";#N/A,#N/A,FALSE,"CONTROLE"}</definedName>
    <definedName name="_____o022" localSheetId="4" hidden="1">{#N/A,#N/A,FALSE,"CONTROLE";#N/A,#N/A,FALSE,"CONTROLE"}</definedName>
    <definedName name="_____o022" localSheetId="7" hidden="1">{#N/A,#N/A,FALSE,"CONTROLE";#N/A,#N/A,FALSE,"CONTROLE"}</definedName>
    <definedName name="_____o022" hidden="1">{#N/A,#N/A,FALSE,"CONTROLE";#N/A,#N/A,FALSE,"CONTROLE"}</definedName>
    <definedName name="_____o023" localSheetId="2" hidden="1">{#N/A,#N/A,FALSE,"CONTROLE"}</definedName>
    <definedName name="_____o023" localSheetId="3" hidden="1">{#N/A,#N/A,FALSE,"CONTROLE"}</definedName>
    <definedName name="_____o023" localSheetId="6" hidden="1">{#N/A,#N/A,FALSE,"CONTROLE"}</definedName>
    <definedName name="_____o023" localSheetId="9" hidden="1">{#N/A,#N/A,FALSE,"CONTROLE"}</definedName>
    <definedName name="_____o023" localSheetId="8" hidden="1">{#N/A,#N/A,FALSE,"CONTROLE"}</definedName>
    <definedName name="_____o023" localSheetId="1" hidden="1">{#N/A,#N/A,FALSE,"CONTROLE"}</definedName>
    <definedName name="_____o023" localSheetId="4" hidden="1">{#N/A,#N/A,FALSE,"CONTROLE"}</definedName>
    <definedName name="_____o023" localSheetId="7" hidden="1">{#N/A,#N/A,FALSE,"CONTROLE"}</definedName>
    <definedName name="_____o023" hidden="1">{#N/A,#N/A,FALSE,"CONTROLE"}</definedName>
    <definedName name="_____o1" localSheetId="2"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__o1" localSheetId="3"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__o1" localSheetId="6"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__o1" localSheetId="9"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__o1" localSheetId="8"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__o1" localSheetId="1"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__o1" localSheetId="4"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__o1" localSheetId="7"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__o1"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__o10" localSheetId="2" hidden="1">{"TotalGeralDespesasPorArea",#N/A,FALSE,"VinculosAccessEfetivo"}</definedName>
    <definedName name="_____o10" localSheetId="3" hidden="1">{"TotalGeralDespesasPorArea",#N/A,FALSE,"VinculosAccessEfetivo"}</definedName>
    <definedName name="_____o10" localSheetId="6" hidden="1">{"TotalGeralDespesasPorArea",#N/A,FALSE,"VinculosAccessEfetivo"}</definedName>
    <definedName name="_____o10" localSheetId="9" hidden="1">{"TotalGeralDespesasPorArea",#N/A,FALSE,"VinculosAccessEfetivo"}</definedName>
    <definedName name="_____o10" localSheetId="8" hidden="1">{"TotalGeralDespesasPorArea",#N/A,FALSE,"VinculosAccessEfetivo"}</definedName>
    <definedName name="_____o10" localSheetId="1" hidden="1">{"TotalGeralDespesasPorArea",#N/A,FALSE,"VinculosAccessEfetivo"}</definedName>
    <definedName name="_____o10" localSheetId="4" hidden="1">{"TotalGeralDespesasPorArea",#N/A,FALSE,"VinculosAccessEfetivo"}</definedName>
    <definedName name="_____o10" localSheetId="7" hidden="1">{"TotalGeralDespesasPorArea",#N/A,FALSE,"VinculosAccessEfetivo"}</definedName>
    <definedName name="_____o10" hidden="1">{"TotalGeralDespesasPorArea",#N/A,FALSE,"VinculosAccessEfetivo"}</definedName>
    <definedName name="_____o11" localSheetId="2"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__o11" localSheetId="3"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__o11" localSheetId="6"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__o11" localSheetId="9"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__o11" localSheetId="8"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__o11" localSheetId="1"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__o11" localSheetId="4"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__o11" localSheetId="7"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__o11"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__o13" localSheetId="2" hidden="1">{"TotalGeralDespesasPorArea",#N/A,FALSE,"VinculosAccessEfetivo"}</definedName>
    <definedName name="_____o13" localSheetId="3" hidden="1">{"TotalGeralDespesasPorArea",#N/A,FALSE,"VinculosAccessEfetivo"}</definedName>
    <definedName name="_____o13" localSheetId="6" hidden="1">{"TotalGeralDespesasPorArea",#N/A,FALSE,"VinculosAccessEfetivo"}</definedName>
    <definedName name="_____o13" localSheetId="9" hidden="1">{"TotalGeralDespesasPorArea",#N/A,FALSE,"VinculosAccessEfetivo"}</definedName>
    <definedName name="_____o13" localSheetId="8" hidden="1">{"TotalGeralDespesasPorArea",#N/A,FALSE,"VinculosAccessEfetivo"}</definedName>
    <definedName name="_____o13" localSheetId="1" hidden="1">{"TotalGeralDespesasPorArea",#N/A,FALSE,"VinculosAccessEfetivo"}</definedName>
    <definedName name="_____o13" localSheetId="4" hidden="1">{"TotalGeralDespesasPorArea",#N/A,FALSE,"VinculosAccessEfetivo"}</definedName>
    <definedName name="_____o13" localSheetId="7" hidden="1">{"TotalGeralDespesasPorArea",#N/A,FALSE,"VinculosAccessEfetivo"}</definedName>
    <definedName name="_____o13" hidden="1">{"TotalGeralDespesasPorArea",#N/A,FALSE,"VinculosAccessEfetivo"}</definedName>
    <definedName name="_____o14" localSheetId="2" hidden="1">{#N/A,#N/A,FALSE,"CONTROLE"}</definedName>
    <definedName name="_____o14" localSheetId="3" hidden="1">{#N/A,#N/A,FALSE,"CONTROLE"}</definedName>
    <definedName name="_____o14" localSheetId="6" hidden="1">{#N/A,#N/A,FALSE,"CONTROLE"}</definedName>
    <definedName name="_____o14" localSheetId="9" hidden="1">{#N/A,#N/A,FALSE,"CONTROLE"}</definedName>
    <definedName name="_____o14" localSheetId="8" hidden="1">{#N/A,#N/A,FALSE,"CONTROLE"}</definedName>
    <definedName name="_____o14" localSheetId="1" hidden="1">{#N/A,#N/A,FALSE,"CONTROLE"}</definedName>
    <definedName name="_____o14" localSheetId="4" hidden="1">{#N/A,#N/A,FALSE,"CONTROLE"}</definedName>
    <definedName name="_____o14" localSheetId="7" hidden="1">{#N/A,#N/A,FALSE,"CONTROLE"}</definedName>
    <definedName name="_____o14" hidden="1">{#N/A,#N/A,FALSE,"CONTROLE"}</definedName>
    <definedName name="_____o15" localSheetId="2" hidden="1">{#N/A,#N/A,FALSE,"CONTROLE"}</definedName>
    <definedName name="_____o15" localSheetId="3" hidden="1">{#N/A,#N/A,FALSE,"CONTROLE"}</definedName>
    <definedName name="_____o15" localSheetId="6" hidden="1">{#N/A,#N/A,FALSE,"CONTROLE"}</definedName>
    <definedName name="_____o15" localSheetId="9" hidden="1">{#N/A,#N/A,FALSE,"CONTROLE"}</definedName>
    <definedName name="_____o15" localSheetId="8" hidden="1">{#N/A,#N/A,FALSE,"CONTROLE"}</definedName>
    <definedName name="_____o15" localSheetId="1" hidden="1">{#N/A,#N/A,FALSE,"CONTROLE"}</definedName>
    <definedName name="_____o15" localSheetId="4" hidden="1">{#N/A,#N/A,FALSE,"CONTROLE"}</definedName>
    <definedName name="_____o15" localSheetId="7" hidden="1">{#N/A,#N/A,FALSE,"CONTROLE"}</definedName>
    <definedName name="_____o15" hidden="1">{#N/A,#N/A,FALSE,"CONTROLE"}</definedName>
    <definedName name="_____o16" localSheetId="2" hidden="1">{"TotalGeralDespesasPorArea",#N/A,FALSE,"VinculosAccessEfetivo"}</definedName>
    <definedName name="_____o16" localSheetId="3" hidden="1">{"TotalGeralDespesasPorArea",#N/A,FALSE,"VinculosAccessEfetivo"}</definedName>
    <definedName name="_____o16" localSheetId="6" hidden="1">{"TotalGeralDespesasPorArea",#N/A,FALSE,"VinculosAccessEfetivo"}</definedName>
    <definedName name="_____o16" localSheetId="9" hidden="1">{"TotalGeralDespesasPorArea",#N/A,FALSE,"VinculosAccessEfetivo"}</definedName>
    <definedName name="_____o16" localSheetId="8" hidden="1">{"TotalGeralDespesasPorArea",#N/A,FALSE,"VinculosAccessEfetivo"}</definedName>
    <definedName name="_____o16" localSheetId="1" hidden="1">{"TotalGeralDespesasPorArea",#N/A,FALSE,"VinculosAccessEfetivo"}</definedName>
    <definedName name="_____o16" localSheetId="4" hidden="1">{"TotalGeralDespesasPorArea",#N/A,FALSE,"VinculosAccessEfetivo"}</definedName>
    <definedName name="_____o16" localSheetId="7" hidden="1">{"TotalGeralDespesasPorArea",#N/A,FALSE,"VinculosAccessEfetivo"}</definedName>
    <definedName name="_____o16" hidden="1">{"TotalGeralDespesasPorArea",#N/A,FALSE,"VinculosAccessEfetivo"}</definedName>
    <definedName name="_____o17" localSheetId="2"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__o17" localSheetId="3"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__o17" localSheetId="6"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__o17" localSheetId="9"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__o17" localSheetId="8"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__o17" localSheetId="1"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__o17" localSheetId="4"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__o17" localSheetId="7"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__o17"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__o19" localSheetId="2" hidden="1">{#N/A,#N/A,FALSE,"CONTROLE"}</definedName>
    <definedName name="_____o19" localSheetId="3" hidden="1">{#N/A,#N/A,FALSE,"CONTROLE"}</definedName>
    <definedName name="_____o19" localSheetId="6" hidden="1">{#N/A,#N/A,FALSE,"CONTROLE"}</definedName>
    <definedName name="_____o19" localSheetId="9" hidden="1">{#N/A,#N/A,FALSE,"CONTROLE"}</definedName>
    <definedName name="_____o19" localSheetId="8" hidden="1">{#N/A,#N/A,FALSE,"CONTROLE"}</definedName>
    <definedName name="_____o19" localSheetId="1" hidden="1">{#N/A,#N/A,FALSE,"CONTROLE"}</definedName>
    <definedName name="_____o19" localSheetId="4" hidden="1">{#N/A,#N/A,FALSE,"CONTROLE"}</definedName>
    <definedName name="_____o19" localSheetId="7" hidden="1">{#N/A,#N/A,FALSE,"CONTROLE"}</definedName>
    <definedName name="_____o19" hidden="1">{#N/A,#N/A,FALSE,"CONTROLE"}</definedName>
    <definedName name="_____o2" localSheetId="2"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__o2" localSheetId="3"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__o2" localSheetId="6"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__o2" localSheetId="9"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__o2" localSheetId="8"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__o2" localSheetId="1"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__o2" localSheetId="4"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__o2" localSheetId="7"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__o2"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__o20" localSheetId="2"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__o20" localSheetId="3"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__o20" localSheetId="6"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__o20" localSheetId="9"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__o20" localSheetId="8"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__o20" localSheetId="1"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__o20" localSheetId="4"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__o20" localSheetId="7"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__o20"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__o21" localSheetId="2" hidden="1">{"TotalGeralDespesasPorArea",#N/A,FALSE,"VinculosAccessEfetivo"}</definedName>
    <definedName name="_____o21" localSheetId="3" hidden="1">{"TotalGeralDespesasPorArea",#N/A,FALSE,"VinculosAccessEfetivo"}</definedName>
    <definedName name="_____o21" localSheetId="6" hidden="1">{"TotalGeralDespesasPorArea",#N/A,FALSE,"VinculosAccessEfetivo"}</definedName>
    <definedName name="_____o21" localSheetId="9" hidden="1">{"TotalGeralDespesasPorArea",#N/A,FALSE,"VinculosAccessEfetivo"}</definedName>
    <definedName name="_____o21" localSheetId="8" hidden="1">{"TotalGeralDespesasPorArea",#N/A,FALSE,"VinculosAccessEfetivo"}</definedName>
    <definedName name="_____o21" localSheetId="1" hidden="1">{"TotalGeralDespesasPorArea",#N/A,FALSE,"VinculosAccessEfetivo"}</definedName>
    <definedName name="_____o21" localSheetId="4" hidden="1">{"TotalGeralDespesasPorArea",#N/A,FALSE,"VinculosAccessEfetivo"}</definedName>
    <definedName name="_____o21" localSheetId="7" hidden="1">{"TotalGeralDespesasPorArea",#N/A,FALSE,"VinculosAccessEfetivo"}</definedName>
    <definedName name="_____o21" hidden="1">{"TotalGeralDespesasPorArea",#N/A,FALSE,"VinculosAccessEfetivo"}</definedName>
    <definedName name="_____o24" localSheetId="2"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__o24" localSheetId="3"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__o24" localSheetId="6"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__o24" localSheetId="9"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__o24" localSheetId="8"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__o24" localSheetId="1"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__o24" localSheetId="4"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__o24" localSheetId="7"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__o24"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__o25" localSheetId="2" hidden="1">{"TotalGeralDespesasPorArea",#N/A,FALSE,"VinculosAccessEfetivo"}</definedName>
    <definedName name="_____o25" localSheetId="3" hidden="1">{"TotalGeralDespesasPorArea",#N/A,FALSE,"VinculosAccessEfetivo"}</definedName>
    <definedName name="_____o25" localSheetId="6" hidden="1">{"TotalGeralDespesasPorArea",#N/A,FALSE,"VinculosAccessEfetivo"}</definedName>
    <definedName name="_____o25" localSheetId="9" hidden="1">{"TotalGeralDespesasPorArea",#N/A,FALSE,"VinculosAccessEfetivo"}</definedName>
    <definedName name="_____o25" localSheetId="8" hidden="1">{"TotalGeralDespesasPorArea",#N/A,FALSE,"VinculosAccessEfetivo"}</definedName>
    <definedName name="_____o25" localSheetId="1" hidden="1">{"TotalGeralDespesasPorArea",#N/A,FALSE,"VinculosAccessEfetivo"}</definedName>
    <definedName name="_____o25" localSheetId="4" hidden="1">{"TotalGeralDespesasPorArea",#N/A,FALSE,"VinculosAccessEfetivo"}</definedName>
    <definedName name="_____o25" localSheetId="7" hidden="1">{"TotalGeralDespesasPorArea",#N/A,FALSE,"VinculosAccessEfetivo"}</definedName>
    <definedName name="_____o25" hidden="1">{"TotalGeralDespesasPorArea",#N/A,FALSE,"VinculosAccessEfetivo"}</definedName>
    <definedName name="_____o26" localSheetId="2"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__o26" localSheetId="3"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__o26" localSheetId="6"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__o26" localSheetId="9"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__o26" localSheetId="8"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__o26" localSheetId="1"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__o26" localSheetId="4"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__o26" localSheetId="7"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__o26"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__o28" localSheetId="2" hidden="1">{"TotalGeralDespesasPorArea",#N/A,FALSE,"VinculosAccessEfetivo"}</definedName>
    <definedName name="_____o28" localSheetId="3" hidden="1">{"TotalGeralDespesasPorArea",#N/A,FALSE,"VinculosAccessEfetivo"}</definedName>
    <definedName name="_____o28" localSheetId="6" hidden="1">{"TotalGeralDespesasPorArea",#N/A,FALSE,"VinculosAccessEfetivo"}</definedName>
    <definedName name="_____o28" localSheetId="9" hidden="1">{"TotalGeralDespesasPorArea",#N/A,FALSE,"VinculosAccessEfetivo"}</definedName>
    <definedName name="_____o28" localSheetId="8" hidden="1">{"TotalGeralDespesasPorArea",#N/A,FALSE,"VinculosAccessEfetivo"}</definedName>
    <definedName name="_____o28" localSheetId="1" hidden="1">{"TotalGeralDespesasPorArea",#N/A,FALSE,"VinculosAccessEfetivo"}</definedName>
    <definedName name="_____o28" localSheetId="4" hidden="1">{"TotalGeralDespesasPorArea",#N/A,FALSE,"VinculosAccessEfetivo"}</definedName>
    <definedName name="_____o28" localSheetId="7" hidden="1">{"TotalGeralDespesasPorArea",#N/A,FALSE,"VinculosAccessEfetivo"}</definedName>
    <definedName name="_____o28" hidden="1">{"TotalGeralDespesasPorArea",#N/A,FALSE,"VinculosAccessEfetivo"}</definedName>
    <definedName name="_____o29" localSheetId="2" hidden="1">{#N/A,#N/A,FALSE,"CONTROLE"}</definedName>
    <definedName name="_____o29" localSheetId="3" hidden="1">{#N/A,#N/A,FALSE,"CONTROLE"}</definedName>
    <definedName name="_____o29" localSheetId="6" hidden="1">{#N/A,#N/A,FALSE,"CONTROLE"}</definedName>
    <definedName name="_____o29" localSheetId="9" hidden="1">{#N/A,#N/A,FALSE,"CONTROLE"}</definedName>
    <definedName name="_____o29" localSheetId="8" hidden="1">{#N/A,#N/A,FALSE,"CONTROLE"}</definedName>
    <definedName name="_____o29" localSheetId="1" hidden="1">{#N/A,#N/A,FALSE,"CONTROLE"}</definedName>
    <definedName name="_____o29" localSheetId="4" hidden="1">{#N/A,#N/A,FALSE,"CONTROLE"}</definedName>
    <definedName name="_____o29" localSheetId="7" hidden="1">{#N/A,#N/A,FALSE,"CONTROLE"}</definedName>
    <definedName name="_____o29" hidden="1">{#N/A,#N/A,FALSE,"CONTROLE"}</definedName>
    <definedName name="_____o3" localSheetId="2" hidden="1">{"TotalGeralDespesasPorArea",#N/A,FALSE,"VinculosAccessEfetivo"}</definedName>
    <definedName name="_____o3" localSheetId="3" hidden="1">{"TotalGeralDespesasPorArea",#N/A,FALSE,"VinculosAccessEfetivo"}</definedName>
    <definedName name="_____o3" localSheetId="6" hidden="1">{"TotalGeralDespesasPorArea",#N/A,FALSE,"VinculosAccessEfetivo"}</definedName>
    <definedName name="_____o3" localSheetId="9" hidden="1">{"TotalGeralDespesasPorArea",#N/A,FALSE,"VinculosAccessEfetivo"}</definedName>
    <definedName name="_____o3" localSheetId="8" hidden="1">{"TotalGeralDespesasPorArea",#N/A,FALSE,"VinculosAccessEfetivo"}</definedName>
    <definedName name="_____o3" localSheetId="1" hidden="1">{"TotalGeralDespesasPorArea",#N/A,FALSE,"VinculosAccessEfetivo"}</definedName>
    <definedName name="_____o3" localSheetId="4" hidden="1">{"TotalGeralDespesasPorArea",#N/A,FALSE,"VinculosAccessEfetivo"}</definedName>
    <definedName name="_____o3" localSheetId="7" hidden="1">{"TotalGeralDespesasPorArea",#N/A,FALSE,"VinculosAccessEfetivo"}</definedName>
    <definedName name="_____o3" hidden="1">{"TotalGeralDespesasPorArea",#N/A,FALSE,"VinculosAccessEfetivo"}</definedName>
    <definedName name="_____o30" localSheetId="2" hidden="1">{#N/A,#N/A,FALSE,"CONTROLE"}</definedName>
    <definedName name="_____o30" localSheetId="3" hidden="1">{#N/A,#N/A,FALSE,"CONTROLE"}</definedName>
    <definedName name="_____o30" localSheetId="6" hidden="1">{#N/A,#N/A,FALSE,"CONTROLE"}</definedName>
    <definedName name="_____o30" localSheetId="9" hidden="1">{#N/A,#N/A,FALSE,"CONTROLE"}</definedName>
    <definedName name="_____o30" localSheetId="8" hidden="1">{#N/A,#N/A,FALSE,"CONTROLE"}</definedName>
    <definedName name="_____o30" localSheetId="1" hidden="1">{#N/A,#N/A,FALSE,"CONTROLE"}</definedName>
    <definedName name="_____o30" localSheetId="4" hidden="1">{#N/A,#N/A,FALSE,"CONTROLE"}</definedName>
    <definedName name="_____o30" localSheetId="7" hidden="1">{#N/A,#N/A,FALSE,"CONTROLE"}</definedName>
    <definedName name="_____o30" hidden="1">{#N/A,#N/A,FALSE,"CONTROLE"}</definedName>
    <definedName name="_____o31" localSheetId="2"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__o31" localSheetId="3"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__o31" localSheetId="6"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__o31" localSheetId="9"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__o31" localSheetId="8"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__o31" localSheetId="1"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__o31" localSheetId="4"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__o31" localSheetId="7"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__o31"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__o33" localSheetId="2" hidden="1">{#N/A,#N/A,FALSE,"CONTROLE"}</definedName>
    <definedName name="_____o33" localSheetId="3" hidden="1">{#N/A,#N/A,FALSE,"CONTROLE"}</definedName>
    <definedName name="_____o33" localSheetId="6" hidden="1">{#N/A,#N/A,FALSE,"CONTROLE"}</definedName>
    <definedName name="_____o33" localSheetId="9" hidden="1">{#N/A,#N/A,FALSE,"CONTROLE"}</definedName>
    <definedName name="_____o33" localSheetId="8" hidden="1">{#N/A,#N/A,FALSE,"CONTROLE"}</definedName>
    <definedName name="_____o33" localSheetId="1" hidden="1">{#N/A,#N/A,FALSE,"CONTROLE"}</definedName>
    <definedName name="_____o33" localSheetId="4" hidden="1">{#N/A,#N/A,FALSE,"CONTROLE"}</definedName>
    <definedName name="_____o33" localSheetId="7" hidden="1">{#N/A,#N/A,FALSE,"CONTROLE"}</definedName>
    <definedName name="_____o33" hidden="1">{#N/A,#N/A,FALSE,"CONTROLE"}</definedName>
    <definedName name="_____o34" localSheetId="2"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__o34" localSheetId="3"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__o34" localSheetId="6"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__o34" localSheetId="9"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__o34" localSheetId="8"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__o34" localSheetId="1"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__o34" localSheetId="4"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__o34" localSheetId="7"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__o34"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__o35" localSheetId="2"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__o35" localSheetId="3"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__o35" localSheetId="6"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__o35" localSheetId="9"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__o35" localSheetId="8"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__o35" localSheetId="1"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__o35" localSheetId="4"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__o35" localSheetId="7"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__o35"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__o36" localSheetId="2" hidden="1">{"TotalGeralDespesasPorArea",#N/A,FALSE,"VinculosAccessEfetivo"}</definedName>
    <definedName name="_____o36" localSheetId="3" hidden="1">{"TotalGeralDespesasPorArea",#N/A,FALSE,"VinculosAccessEfetivo"}</definedName>
    <definedName name="_____o36" localSheetId="6" hidden="1">{"TotalGeralDespesasPorArea",#N/A,FALSE,"VinculosAccessEfetivo"}</definedName>
    <definedName name="_____o36" localSheetId="9" hidden="1">{"TotalGeralDespesasPorArea",#N/A,FALSE,"VinculosAccessEfetivo"}</definedName>
    <definedName name="_____o36" localSheetId="8" hidden="1">{"TotalGeralDespesasPorArea",#N/A,FALSE,"VinculosAccessEfetivo"}</definedName>
    <definedName name="_____o36" localSheetId="1" hidden="1">{"TotalGeralDespesasPorArea",#N/A,FALSE,"VinculosAccessEfetivo"}</definedName>
    <definedName name="_____o36" localSheetId="4" hidden="1">{"TotalGeralDespesasPorArea",#N/A,FALSE,"VinculosAccessEfetivo"}</definedName>
    <definedName name="_____o36" localSheetId="7" hidden="1">{"TotalGeralDespesasPorArea",#N/A,FALSE,"VinculosAccessEfetivo"}</definedName>
    <definedName name="_____o36" hidden="1">{"TotalGeralDespesasPorArea",#N/A,FALSE,"VinculosAccessEfetivo"}</definedName>
    <definedName name="_____o37" localSheetId="2" hidden="1">{#N/A,#N/A,FALSE,"CONTROLE";#N/A,#N/A,FALSE,"CONTROLE"}</definedName>
    <definedName name="_____o37" localSheetId="3" hidden="1">{#N/A,#N/A,FALSE,"CONTROLE";#N/A,#N/A,FALSE,"CONTROLE"}</definedName>
    <definedName name="_____o37" localSheetId="6" hidden="1">{#N/A,#N/A,FALSE,"CONTROLE";#N/A,#N/A,FALSE,"CONTROLE"}</definedName>
    <definedName name="_____o37" localSheetId="9" hidden="1">{#N/A,#N/A,FALSE,"CONTROLE";#N/A,#N/A,FALSE,"CONTROLE"}</definedName>
    <definedName name="_____o37" localSheetId="8" hidden="1">{#N/A,#N/A,FALSE,"CONTROLE";#N/A,#N/A,FALSE,"CONTROLE"}</definedName>
    <definedName name="_____o37" localSheetId="1" hidden="1">{#N/A,#N/A,FALSE,"CONTROLE";#N/A,#N/A,FALSE,"CONTROLE"}</definedName>
    <definedName name="_____o37" localSheetId="4" hidden="1">{#N/A,#N/A,FALSE,"CONTROLE";#N/A,#N/A,FALSE,"CONTROLE"}</definedName>
    <definedName name="_____o37" localSheetId="7" hidden="1">{#N/A,#N/A,FALSE,"CONTROLE";#N/A,#N/A,FALSE,"CONTROLE"}</definedName>
    <definedName name="_____o37" hidden="1">{#N/A,#N/A,FALSE,"CONTROLE";#N/A,#N/A,FALSE,"CONTROLE"}</definedName>
    <definedName name="_____o38" localSheetId="2" hidden="1">{#N/A,#N/A,FALSE,"CONTROLE"}</definedName>
    <definedName name="_____o38" localSheetId="3" hidden="1">{#N/A,#N/A,FALSE,"CONTROLE"}</definedName>
    <definedName name="_____o38" localSheetId="6" hidden="1">{#N/A,#N/A,FALSE,"CONTROLE"}</definedName>
    <definedName name="_____o38" localSheetId="9" hidden="1">{#N/A,#N/A,FALSE,"CONTROLE"}</definedName>
    <definedName name="_____o38" localSheetId="8" hidden="1">{#N/A,#N/A,FALSE,"CONTROLE"}</definedName>
    <definedName name="_____o38" localSheetId="1" hidden="1">{#N/A,#N/A,FALSE,"CONTROLE"}</definedName>
    <definedName name="_____o38" localSheetId="4" hidden="1">{#N/A,#N/A,FALSE,"CONTROLE"}</definedName>
    <definedName name="_____o38" localSheetId="7" hidden="1">{#N/A,#N/A,FALSE,"CONTROLE"}</definedName>
    <definedName name="_____o38" hidden="1">{#N/A,#N/A,FALSE,"CONTROLE"}</definedName>
    <definedName name="_____o39" localSheetId="2" hidden="1">{"TotalGeralDespesasPorArea",#N/A,FALSE,"VinculosAccessEfetivo"}</definedName>
    <definedName name="_____o39" localSheetId="3" hidden="1">{"TotalGeralDespesasPorArea",#N/A,FALSE,"VinculosAccessEfetivo"}</definedName>
    <definedName name="_____o39" localSheetId="6" hidden="1">{"TotalGeralDespesasPorArea",#N/A,FALSE,"VinculosAccessEfetivo"}</definedName>
    <definedName name="_____o39" localSheetId="9" hidden="1">{"TotalGeralDespesasPorArea",#N/A,FALSE,"VinculosAccessEfetivo"}</definedName>
    <definedName name="_____o39" localSheetId="8" hidden="1">{"TotalGeralDespesasPorArea",#N/A,FALSE,"VinculosAccessEfetivo"}</definedName>
    <definedName name="_____o39" localSheetId="1" hidden="1">{"TotalGeralDespesasPorArea",#N/A,FALSE,"VinculosAccessEfetivo"}</definedName>
    <definedName name="_____o39" localSheetId="4" hidden="1">{"TotalGeralDespesasPorArea",#N/A,FALSE,"VinculosAccessEfetivo"}</definedName>
    <definedName name="_____o39" localSheetId="7" hidden="1">{"TotalGeralDespesasPorArea",#N/A,FALSE,"VinculosAccessEfetivo"}</definedName>
    <definedName name="_____o39" hidden="1">{"TotalGeralDespesasPorArea",#N/A,FALSE,"VinculosAccessEfetivo"}</definedName>
    <definedName name="_____o4" localSheetId="2" hidden="1">{"TotalGeralDespesasPorArea",#N/A,FALSE,"VinculosAccessEfetivo"}</definedName>
    <definedName name="_____o4" localSheetId="3" hidden="1">{"TotalGeralDespesasPorArea",#N/A,FALSE,"VinculosAccessEfetivo"}</definedName>
    <definedName name="_____o4" localSheetId="6" hidden="1">{"TotalGeralDespesasPorArea",#N/A,FALSE,"VinculosAccessEfetivo"}</definedName>
    <definedName name="_____o4" localSheetId="9" hidden="1">{"TotalGeralDespesasPorArea",#N/A,FALSE,"VinculosAccessEfetivo"}</definedName>
    <definedName name="_____o4" localSheetId="8" hidden="1">{"TotalGeralDespesasPorArea",#N/A,FALSE,"VinculosAccessEfetivo"}</definedName>
    <definedName name="_____o4" localSheetId="1" hidden="1">{"TotalGeralDespesasPorArea",#N/A,FALSE,"VinculosAccessEfetivo"}</definedName>
    <definedName name="_____o4" localSheetId="4" hidden="1">{"TotalGeralDespesasPorArea",#N/A,FALSE,"VinculosAccessEfetivo"}</definedName>
    <definedName name="_____o4" localSheetId="7" hidden="1">{"TotalGeralDespesasPorArea",#N/A,FALSE,"VinculosAccessEfetivo"}</definedName>
    <definedName name="_____o4" hidden="1">{"TotalGeralDespesasPorArea",#N/A,FALSE,"VinculosAccessEfetivo"}</definedName>
    <definedName name="_____o45" localSheetId="2" hidden="1">{"TotalGeralDespesasPorArea",#N/A,FALSE,"VinculosAccessEfetivo"}</definedName>
    <definedName name="_____o45" localSheetId="3" hidden="1">{"TotalGeralDespesasPorArea",#N/A,FALSE,"VinculosAccessEfetivo"}</definedName>
    <definedName name="_____o45" localSheetId="6" hidden="1">{"TotalGeralDespesasPorArea",#N/A,FALSE,"VinculosAccessEfetivo"}</definedName>
    <definedName name="_____o45" localSheetId="9" hidden="1">{"TotalGeralDespesasPorArea",#N/A,FALSE,"VinculosAccessEfetivo"}</definedName>
    <definedName name="_____o45" localSheetId="8" hidden="1">{"TotalGeralDespesasPorArea",#N/A,FALSE,"VinculosAccessEfetivo"}</definedName>
    <definedName name="_____o45" localSheetId="1" hidden="1">{"TotalGeralDespesasPorArea",#N/A,FALSE,"VinculosAccessEfetivo"}</definedName>
    <definedName name="_____o45" localSheetId="4" hidden="1">{"TotalGeralDespesasPorArea",#N/A,FALSE,"VinculosAccessEfetivo"}</definedName>
    <definedName name="_____o45" localSheetId="7" hidden="1">{"TotalGeralDespesasPorArea",#N/A,FALSE,"VinculosAccessEfetivo"}</definedName>
    <definedName name="_____o45" hidden="1">{"TotalGeralDespesasPorArea",#N/A,FALSE,"VinculosAccessEfetivo"}</definedName>
    <definedName name="_____o5" localSheetId="2" hidden="1">{"TotalGeralDespesasPorArea",#N/A,FALSE,"VinculosAccessEfetivo"}</definedName>
    <definedName name="_____o5" localSheetId="3" hidden="1">{"TotalGeralDespesasPorArea",#N/A,FALSE,"VinculosAccessEfetivo"}</definedName>
    <definedName name="_____o5" localSheetId="6" hidden="1">{"TotalGeralDespesasPorArea",#N/A,FALSE,"VinculosAccessEfetivo"}</definedName>
    <definedName name="_____o5" localSheetId="9" hidden="1">{"TotalGeralDespesasPorArea",#N/A,FALSE,"VinculosAccessEfetivo"}</definedName>
    <definedName name="_____o5" localSheetId="8" hidden="1">{"TotalGeralDespesasPorArea",#N/A,FALSE,"VinculosAccessEfetivo"}</definedName>
    <definedName name="_____o5" localSheetId="1" hidden="1">{"TotalGeralDespesasPorArea",#N/A,FALSE,"VinculosAccessEfetivo"}</definedName>
    <definedName name="_____o5" localSheetId="4" hidden="1">{"TotalGeralDespesasPorArea",#N/A,FALSE,"VinculosAccessEfetivo"}</definedName>
    <definedName name="_____o5" localSheetId="7" hidden="1">{"TotalGeralDespesasPorArea",#N/A,FALSE,"VinculosAccessEfetivo"}</definedName>
    <definedName name="_____o5" hidden="1">{"TotalGeralDespesasPorArea",#N/A,FALSE,"VinculosAccessEfetivo"}</definedName>
    <definedName name="_____o6" localSheetId="2" hidden="1">{"TotalGeralDespesasPorArea",#N/A,FALSE,"VinculosAccessEfetivo"}</definedName>
    <definedName name="_____o6" localSheetId="3" hidden="1">{"TotalGeralDespesasPorArea",#N/A,FALSE,"VinculosAccessEfetivo"}</definedName>
    <definedName name="_____o6" localSheetId="6" hidden="1">{"TotalGeralDespesasPorArea",#N/A,FALSE,"VinculosAccessEfetivo"}</definedName>
    <definedName name="_____o6" localSheetId="9" hidden="1">{"TotalGeralDespesasPorArea",#N/A,FALSE,"VinculosAccessEfetivo"}</definedName>
    <definedName name="_____o6" localSheetId="8" hidden="1">{"TotalGeralDespesasPorArea",#N/A,FALSE,"VinculosAccessEfetivo"}</definedName>
    <definedName name="_____o6" localSheetId="1" hidden="1">{"TotalGeralDespesasPorArea",#N/A,FALSE,"VinculosAccessEfetivo"}</definedName>
    <definedName name="_____o6" localSheetId="4" hidden="1">{"TotalGeralDespesasPorArea",#N/A,FALSE,"VinculosAccessEfetivo"}</definedName>
    <definedName name="_____o6" localSheetId="7" hidden="1">{"TotalGeralDespesasPorArea",#N/A,FALSE,"VinculosAccessEfetivo"}</definedName>
    <definedName name="_____o6" hidden="1">{"TotalGeralDespesasPorArea",#N/A,FALSE,"VinculosAccessEfetivo"}</definedName>
    <definedName name="_____o60" localSheetId="2" hidden="1">{"TotalGeralDespesasPorArea",#N/A,FALSE,"VinculosAccessEfetivo"}</definedName>
    <definedName name="_____o60" localSheetId="3" hidden="1">{"TotalGeralDespesasPorArea",#N/A,FALSE,"VinculosAccessEfetivo"}</definedName>
    <definedName name="_____o60" localSheetId="6" hidden="1">{"TotalGeralDespesasPorArea",#N/A,FALSE,"VinculosAccessEfetivo"}</definedName>
    <definedName name="_____o60" localSheetId="9" hidden="1">{"TotalGeralDespesasPorArea",#N/A,FALSE,"VinculosAccessEfetivo"}</definedName>
    <definedName name="_____o60" localSheetId="8" hidden="1">{"TotalGeralDespesasPorArea",#N/A,FALSE,"VinculosAccessEfetivo"}</definedName>
    <definedName name="_____o60" localSheetId="1" hidden="1">{"TotalGeralDespesasPorArea",#N/A,FALSE,"VinculosAccessEfetivo"}</definedName>
    <definedName name="_____o60" localSheetId="4" hidden="1">{"TotalGeralDespesasPorArea",#N/A,FALSE,"VinculosAccessEfetivo"}</definedName>
    <definedName name="_____o60" localSheetId="7" hidden="1">{"TotalGeralDespesasPorArea",#N/A,FALSE,"VinculosAccessEfetivo"}</definedName>
    <definedName name="_____o60" hidden="1">{"TotalGeralDespesasPorArea",#N/A,FALSE,"VinculosAccessEfetivo"}</definedName>
    <definedName name="_____o7" localSheetId="2" hidden="1">{"TotalGeralDespesasPorArea",#N/A,FALSE,"VinculosAccessEfetivo"}</definedName>
    <definedName name="_____o7" localSheetId="3" hidden="1">{"TotalGeralDespesasPorArea",#N/A,FALSE,"VinculosAccessEfetivo"}</definedName>
    <definedName name="_____o7" localSheetId="6" hidden="1">{"TotalGeralDespesasPorArea",#N/A,FALSE,"VinculosAccessEfetivo"}</definedName>
    <definedName name="_____o7" localSheetId="9" hidden="1">{"TotalGeralDespesasPorArea",#N/A,FALSE,"VinculosAccessEfetivo"}</definedName>
    <definedName name="_____o7" localSheetId="8" hidden="1">{"TotalGeralDespesasPorArea",#N/A,FALSE,"VinculosAccessEfetivo"}</definedName>
    <definedName name="_____o7" localSheetId="1" hidden="1">{"TotalGeralDespesasPorArea",#N/A,FALSE,"VinculosAccessEfetivo"}</definedName>
    <definedName name="_____o7" localSheetId="4" hidden="1">{"TotalGeralDespesasPorArea",#N/A,FALSE,"VinculosAccessEfetivo"}</definedName>
    <definedName name="_____o7" localSheetId="7" hidden="1">{"TotalGeralDespesasPorArea",#N/A,FALSE,"VinculosAccessEfetivo"}</definedName>
    <definedName name="_____o7" hidden="1">{"TotalGeralDespesasPorArea",#N/A,FALSE,"VinculosAccessEfetivo"}</definedName>
    <definedName name="_____o8" localSheetId="2" hidden="1">{"TotalGeralDespesasPorArea",#N/A,FALSE,"VinculosAccessEfetivo"}</definedName>
    <definedName name="_____o8" localSheetId="3" hidden="1">{"TotalGeralDespesasPorArea",#N/A,FALSE,"VinculosAccessEfetivo"}</definedName>
    <definedName name="_____o8" localSheetId="6" hidden="1">{"TotalGeralDespesasPorArea",#N/A,FALSE,"VinculosAccessEfetivo"}</definedName>
    <definedName name="_____o8" localSheetId="9" hidden="1">{"TotalGeralDespesasPorArea",#N/A,FALSE,"VinculosAccessEfetivo"}</definedName>
    <definedName name="_____o8" localSheetId="8" hidden="1">{"TotalGeralDespesasPorArea",#N/A,FALSE,"VinculosAccessEfetivo"}</definedName>
    <definedName name="_____o8" localSheetId="1" hidden="1">{"TotalGeralDespesasPorArea",#N/A,FALSE,"VinculosAccessEfetivo"}</definedName>
    <definedName name="_____o8" localSheetId="4" hidden="1">{"TotalGeralDespesasPorArea",#N/A,FALSE,"VinculosAccessEfetivo"}</definedName>
    <definedName name="_____o8" localSheetId="7" hidden="1">{"TotalGeralDespesasPorArea",#N/A,FALSE,"VinculosAccessEfetivo"}</definedName>
    <definedName name="_____o8" hidden="1">{"TotalGeralDespesasPorArea",#N/A,FALSE,"VinculosAccessEfetivo"}</definedName>
    <definedName name="_____o840" localSheetId="2" hidden="1">{"TotalGeralDespesasPorArea",#N/A,FALSE,"VinculosAccessEfetivo"}</definedName>
    <definedName name="_____o840" localSheetId="3" hidden="1">{"TotalGeralDespesasPorArea",#N/A,FALSE,"VinculosAccessEfetivo"}</definedName>
    <definedName name="_____o840" localSheetId="6" hidden="1">{"TotalGeralDespesasPorArea",#N/A,FALSE,"VinculosAccessEfetivo"}</definedName>
    <definedName name="_____o840" localSheetId="9" hidden="1">{"TotalGeralDespesasPorArea",#N/A,FALSE,"VinculosAccessEfetivo"}</definedName>
    <definedName name="_____o840" localSheetId="8" hidden="1">{"TotalGeralDespesasPorArea",#N/A,FALSE,"VinculosAccessEfetivo"}</definedName>
    <definedName name="_____o840" localSheetId="1" hidden="1">{"TotalGeralDespesasPorArea",#N/A,FALSE,"VinculosAccessEfetivo"}</definedName>
    <definedName name="_____o840" localSheetId="4" hidden="1">{"TotalGeralDespesasPorArea",#N/A,FALSE,"VinculosAccessEfetivo"}</definedName>
    <definedName name="_____o840" localSheetId="7" hidden="1">{"TotalGeralDespesasPorArea",#N/A,FALSE,"VinculosAccessEfetivo"}</definedName>
    <definedName name="_____o840" hidden="1">{"TotalGeralDespesasPorArea",#N/A,FALSE,"VinculosAccessEfetivo"}</definedName>
    <definedName name="_____o841" localSheetId="2" hidden="1">{"TotalGeralDespesasPorArea",#N/A,FALSE,"VinculosAccessEfetivo"}</definedName>
    <definedName name="_____o841" localSheetId="3" hidden="1">{"TotalGeralDespesasPorArea",#N/A,FALSE,"VinculosAccessEfetivo"}</definedName>
    <definedName name="_____o841" localSheetId="6" hidden="1">{"TotalGeralDespesasPorArea",#N/A,FALSE,"VinculosAccessEfetivo"}</definedName>
    <definedName name="_____o841" localSheetId="9" hidden="1">{"TotalGeralDespesasPorArea",#N/A,FALSE,"VinculosAccessEfetivo"}</definedName>
    <definedName name="_____o841" localSheetId="8" hidden="1">{"TotalGeralDespesasPorArea",#N/A,FALSE,"VinculosAccessEfetivo"}</definedName>
    <definedName name="_____o841" localSheetId="1" hidden="1">{"TotalGeralDespesasPorArea",#N/A,FALSE,"VinculosAccessEfetivo"}</definedName>
    <definedName name="_____o841" localSheetId="4" hidden="1">{"TotalGeralDespesasPorArea",#N/A,FALSE,"VinculosAccessEfetivo"}</definedName>
    <definedName name="_____o841" localSheetId="7" hidden="1">{"TotalGeralDespesasPorArea",#N/A,FALSE,"VinculosAccessEfetivo"}</definedName>
    <definedName name="_____o841" hidden="1">{"TotalGeralDespesasPorArea",#N/A,FALSE,"VinculosAccessEfetivo"}</definedName>
    <definedName name="_____o847" localSheetId="2" hidden="1">{"TotalGeralDespesasPorArea",#N/A,FALSE,"VinculosAccessEfetivo"}</definedName>
    <definedName name="_____o847" localSheetId="3" hidden="1">{"TotalGeralDespesasPorArea",#N/A,FALSE,"VinculosAccessEfetivo"}</definedName>
    <definedName name="_____o847" localSheetId="6" hidden="1">{"TotalGeralDespesasPorArea",#N/A,FALSE,"VinculosAccessEfetivo"}</definedName>
    <definedName name="_____o847" localSheetId="9" hidden="1">{"TotalGeralDespesasPorArea",#N/A,FALSE,"VinculosAccessEfetivo"}</definedName>
    <definedName name="_____o847" localSheetId="8" hidden="1">{"TotalGeralDespesasPorArea",#N/A,FALSE,"VinculosAccessEfetivo"}</definedName>
    <definedName name="_____o847" localSheetId="1" hidden="1">{"TotalGeralDespesasPorArea",#N/A,FALSE,"VinculosAccessEfetivo"}</definedName>
    <definedName name="_____o847" localSheetId="4" hidden="1">{"TotalGeralDespesasPorArea",#N/A,FALSE,"VinculosAccessEfetivo"}</definedName>
    <definedName name="_____o847" localSheetId="7" hidden="1">{"TotalGeralDespesasPorArea",#N/A,FALSE,"VinculosAccessEfetivo"}</definedName>
    <definedName name="_____o847" hidden="1">{"TotalGeralDespesasPorArea",#N/A,FALSE,"VinculosAccessEfetivo"}</definedName>
    <definedName name="_____o9" localSheetId="2" hidden="1">{"TotalGeralDespesasPorArea",#N/A,FALSE,"VinculosAccessEfetivo"}</definedName>
    <definedName name="_____o9" localSheetId="3" hidden="1">{"TotalGeralDespesasPorArea",#N/A,FALSE,"VinculosAccessEfetivo"}</definedName>
    <definedName name="_____o9" localSheetId="6" hidden="1">{"TotalGeralDespesasPorArea",#N/A,FALSE,"VinculosAccessEfetivo"}</definedName>
    <definedName name="_____o9" localSheetId="9" hidden="1">{"TotalGeralDespesasPorArea",#N/A,FALSE,"VinculosAccessEfetivo"}</definedName>
    <definedName name="_____o9" localSheetId="8" hidden="1">{"TotalGeralDespesasPorArea",#N/A,FALSE,"VinculosAccessEfetivo"}</definedName>
    <definedName name="_____o9" localSheetId="1" hidden="1">{"TotalGeralDespesasPorArea",#N/A,FALSE,"VinculosAccessEfetivo"}</definedName>
    <definedName name="_____o9" localSheetId="4" hidden="1">{"TotalGeralDespesasPorArea",#N/A,FALSE,"VinculosAccessEfetivo"}</definedName>
    <definedName name="_____o9" localSheetId="7" hidden="1">{"TotalGeralDespesasPorArea",#N/A,FALSE,"VinculosAccessEfetivo"}</definedName>
    <definedName name="_____o9" hidden="1">{"TotalGeralDespesasPorArea",#N/A,FALSE,"VinculosAccessEfetivo"}</definedName>
    <definedName name="_____p1" localSheetId="2"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__p1" localSheetId="3"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__p1" localSheetId="6"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__p1" localSheetId="9"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__p1" localSheetId="8"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__p1" localSheetId="1"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__p1" localSheetId="4"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__p1" localSheetId="7"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__p1"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__p10" localSheetId="2" hidden="1">{"TotalGeralDespesasPorArea",#N/A,FALSE,"VinculosAccessEfetivo"}</definedName>
    <definedName name="_____p10" localSheetId="3" hidden="1">{"TotalGeralDespesasPorArea",#N/A,FALSE,"VinculosAccessEfetivo"}</definedName>
    <definedName name="_____p10" localSheetId="6" hidden="1">{"TotalGeralDespesasPorArea",#N/A,FALSE,"VinculosAccessEfetivo"}</definedName>
    <definedName name="_____p10" localSheetId="9" hidden="1">{"TotalGeralDespesasPorArea",#N/A,FALSE,"VinculosAccessEfetivo"}</definedName>
    <definedName name="_____p10" localSheetId="8" hidden="1">{"TotalGeralDespesasPorArea",#N/A,FALSE,"VinculosAccessEfetivo"}</definedName>
    <definedName name="_____p10" localSheetId="1" hidden="1">{"TotalGeralDespesasPorArea",#N/A,FALSE,"VinculosAccessEfetivo"}</definedName>
    <definedName name="_____p10" localSheetId="4" hidden="1">{"TotalGeralDespesasPorArea",#N/A,FALSE,"VinculosAccessEfetivo"}</definedName>
    <definedName name="_____p10" localSheetId="7" hidden="1">{"TotalGeralDespesasPorArea",#N/A,FALSE,"VinculosAccessEfetivo"}</definedName>
    <definedName name="_____p10" hidden="1">{"TotalGeralDespesasPorArea",#N/A,FALSE,"VinculosAccessEfetivo"}</definedName>
    <definedName name="_____p11" localSheetId="2"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__p11" localSheetId="3"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__p11" localSheetId="6"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__p11" localSheetId="9"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__p11" localSheetId="8"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__p11" localSheetId="1"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__p11" localSheetId="4"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__p11" localSheetId="7"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__p11"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__p13" localSheetId="2" hidden="1">{"TotalGeralDespesasPorArea",#N/A,FALSE,"VinculosAccessEfetivo"}</definedName>
    <definedName name="_____p13" localSheetId="3" hidden="1">{"TotalGeralDespesasPorArea",#N/A,FALSE,"VinculosAccessEfetivo"}</definedName>
    <definedName name="_____p13" localSheetId="6" hidden="1">{"TotalGeralDespesasPorArea",#N/A,FALSE,"VinculosAccessEfetivo"}</definedName>
    <definedName name="_____p13" localSheetId="9" hidden="1">{"TotalGeralDespesasPorArea",#N/A,FALSE,"VinculosAccessEfetivo"}</definedName>
    <definedName name="_____p13" localSheetId="8" hidden="1">{"TotalGeralDespesasPorArea",#N/A,FALSE,"VinculosAccessEfetivo"}</definedName>
    <definedName name="_____p13" localSheetId="1" hidden="1">{"TotalGeralDespesasPorArea",#N/A,FALSE,"VinculosAccessEfetivo"}</definedName>
    <definedName name="_____p13" localSheetId="4" hidden="1">{"TotalGeralDespesasPorArea",#N/A,FALSE,"VinculosAccessEfetivo"}</definedName>
    <definedName name="_____p13" localSheetId="7" hidden="1">{"TotalGeralDespesasPorArea",#N/A,FALSE,"VinculosAccessEfetivo"}</definedName>
    <definedName name="_____p13" hidden="1">{"TotalGeralDespesasPorArea",#N/A,FALSE,"VinculosAccessEfetivo"}</definedName>
    <definedName name="_____p14" localSheetId="2" hidden="1">{#N/A,#N/A,FALSE,"CONTROLE"}</definedName>
    <definedName name="_____p14" localSheetId="3" hidden="1">{#N/A,#N/A,FALSE,"CONTROLE"}</definedName>
    <definedName name="_____p14" localSheetId="6" hidden="1">{#N/A,#N/A,FALSE,"CONTROLE"}</definedName>
    <definedName name="_____p14" localSheetId="9" hidden="1">{#N/A,#N/A,FALSE,"CONTROLE"}</definedName>
    <definedName name="_____p14" localSheetId="8" hidden="1">{#N/A,#N/A,FALSE,"CONTROLE"}</definedName>
    <definedName name="_____p14" localSheetId="1" hidden="1">{#N/A,#N/A,FALSE,"CONTROLE"}</definedName>
    <definedName name="_____p14" localSheetId="4" hidden="1">{#N/A,#N/A,FALSE,"CONTROLE"}</definedName>
    <definedName name="_____p14" localSheetId="7" hidden="1">{#N/A,#N/A,FALSE,"CONTROLE"}</definedName>
    <definedName name="_____p14" hidden="1">{#N/A,#N/A,FALSE,"CONTROLE"}</definedName>
    <definedName name="_____p15" localSheetId="2" hidden="1">{#N/A,#N/A,FALSE,"CONTROLE"}</definedName>
    <definedName name="_____p15" localSheetId="3" hidden="1">{#N/A,#N/A,FALSE,"CONTROLE"}</definedName>
    <definedName name="_____p15" localSheetId="6" hidden="1">{#N/A,#N/A,FALSE,"CONTROLE"}</definedName>
    <definedName name="_____p15" localSheetId="9" hidden="1">{#N/A,#N/A,FALSE,"CONTROLE"}</definedName>
    <definedName name="_____p15" localSheetId="8" hidden="1">{#N/A,#N/A,FALSE,"CONTROLE"}</definedName>
    <definedName name="_____p15" localSheetId="1" hidden="1">{#N/A,#N/A,FALSE,"CONTROLE"}</definedName>
    <definedName name="_____p15" localSheetId="4" hidden="1">{#N/A,#N/A,FALSE,"CONTROLE"}</definedName>
    <definedName name="_____p15" localSheetId="7" hidden="1">{#N/A,#N/A,FALSE,"CONTROLE"}</definedName>
    <definedName name="_____p15" hidden="1">{#N/A,#N/A,FALSE,"CONTROLE"}</definedName>
    <definedName name="_____p16" localSheetId="2" hidden="1">{"TotalGeralDespesasPorArea",#N/A,FALSE,"VinculosAccessEfetivo"}</definedName>
    <definedName name="_____p16" localSheetId="3" hidden="1">{"TotalGeralDespesasPorArea",#N/A,FALSE,"VinculosAccessEfetivo"}</definedName>
    <definedName name="_____p16" localSheetId="6" hidden="1">{"TotalGeralDespesasPorArea",#N/A,FALSE,"VinculosAccessEfetivo"}</definedName>
    <definedName name="_____p16" localSheetId="9" hidden="1">{"TotalGeralDespesasPorArea",#N/A,FALSE,"VinculosAccessEfetivo"}</definedName>
    <definedName name="_____p16" localSheetId="8" hidden="1">{"TotalGeralDespesasPorArea",#N/A,FALSE,"VinculosAccessEfetivo"}</definedName>
    <definedName name="_____p16" localSheetId="1" hidden="1">{"TotalGeralDespesasPorArea",#N/A,FALSE,"VinculosAccessEfetivo"}</definedName>
    <definedName name="_____p16" localSheetId="4" hidden="1">{"TotalGeralDespesasPorArea",#N/A,FALSE,"VinculosAccessEfetivo"}</definedName>
    <definedName name="_____p16" localSheetId="7" hidden="1">{"TotalGeralDespesasPorArea",#N/A,FALSE,"VinculosAccessEfetivo"}</definedName>
    <definedName name="_____p16" hidden="1">{"TotalGeralDespesasPorArea",#N/A,FALSE,"VinculosAccessEfetivo"}</definedName>
    <definedName name="_____p17" localSheetId="2"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__p17" localSheetId="3"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__p17" localSheetId="6"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__p17" localSheetId="9"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__p17" localSheetId="8"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__p17" localSheetId="1"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__p17" localSheetId="4"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__p17" localSheetId="7"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__p17"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__p19" localSheetId="2" hidden="1">{#N/A,#N/A,FALSE,"CONTROLE"}</definedName>
    <definedName name="_____p19" localSheetId="3" hidden="1">{#N/A,#N/A,FALSE,"CONTROLE"}</definedName>
    <definedName name="_____p19" localSheetId="6" hidden="1">{#N/A,#N/A,FALSE,"CONTROLE"}</definedName>
    <definedName name="_____p19" localSheetId="9" hidden="1">{#N/A,#N/A,FALSE,"CONTROLE"}</definedName>
    <definedName name="_____p19" localSheetId="8" hidden="1">{#N/A,#N/A,FALSE,"CONTROLE"}</definedName>
    <definedName name="_____p19" localSheetId="1" hidden="1">{#N/A,#N/A,FALSE,"CONTROLE"}</definedName>
    <definedName name="_____p19" localSheetId="4" hidden="1">{#N/A,#N/A,FALSE,"CONTROLE"}</definedName>
    <definedName name="_____p19" localSheetId="7" hidden="1">{#N/A,#N/A,FALSE,"CONTROLE"}</definedName>
    <definedName name="_____p19" hidden="1">{#N/A,#N/A,FALSE,"CONTROLE"}</definedName>
    <definedName name="_____p2" localSheetId="2"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__p2" localSheetId="3"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__p2" localSheetId="6"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__p2" localSheetId="9"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__p2" localSheetId="8"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__p2" localSheetId="1"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__p2" localSheetId="4"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__p2" localSheetId="7"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__p2"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__p20" localSheetId="2"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__p20" localSheetId="3"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__p20" localSheetId="6"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__p20" localSheetId="9"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__p20" localSheetId="8"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__p20" localSheetId="1"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__p20" localSheetId="4"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__p20" localSheetId="7"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__p20"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__p21" localSheetId="2" hidden="1">{"TotalGeralDespesasPorArea",#N/A,FALSE,"VinculosAccessEfetivo"}</definedName>
    <definedName name="_____p21" localSheetId="3" hidden="1">{"TotalGeralDespesasPorArea",#N/A,FALSE,"VinculosAccessEfetivo"}</definedName>
    <definedName name="_____p21" localSheetId="6" hidden="1">{"TotalGeralDespesasPorArea",#N/A,FALSE,"VinculosAccessEfetivo"}</definedName>
    <definedName name="_____p21" localSheetId="9" hidden="1">{"TotalGeralDespesasPorArea",#N/A,FALSE,"VinculosAccessEfetivo"}</definedName>
    <definedName name="_____p21" localSheetId="8" hidden="1">{"TotalGeralDespesasPorArea",#N/A,FALSE,"VinculosAccessEfetivo"}</definedName>
    <definedName name="_____p21" localSheetId="1" hidden="1">{"TotalGeralDespesasPorArea",#N/A,FALSE,"VinculosAccessEfetivo"}</definedName>
    <definedName name="_____p21" localSheetId="4" hidden="1">{"TotalGeralDespesasPorArea",#N/A,FALSE,"VinculosAccessEfetivo"}</definedName>
    <definedName name="_____p21" localSheetId="7" hidden="1">{"TotalGeralDespesasPorArea",#N/A,FALSE,"VinculosAccessEfetivo"}</definedName>
    <definedName name="_____p21" hidden="1">{"TotalGeralDespesasPorArea",#N/A,FALSE,"VinculosAccessEfetivo"}</definedName>
    <definedName name="_____p22" localSheetId="2" hidden="1">{#N/A,#N/A,FALSE,"CONTROLE";#N/A,#N/A,FALSE,"CONTROLE"}</definedName>
    <definedName name="_____p22" localSheetId="3" hidden="1">{#N/A,#N/A,FALSE,"CONTROLE";#N/A,#N/A,FALSE,"CONTROLE"}</definedName>
    <definedName name="_____p22" localSheetId="6" hidden="1">{#N/A,#N/A,FALSE,"CONTROLE";#N/A,#N/A,FALSE,"CONTROLE"}</definedName>
    <definedName name="_____p22" localSheetId="9" hidden="1">{#N/A,#N/A,FALSE,"CONTROLE";#N/A,#N/A,FALSE,"CONTROLE"}</definedName>
    <definedName name="_____p22" localSheetId="8" hidden="1">{#N/A,#N/A,FALSE,"CONTROLE";#N/A,#N/A,FALSE,"CONTROLE"}</definedName>
    <definedName name="_____p22" localSheetId="1" hidden="1">{#N/A,#N/A,FALSE,"CONTROLE";#N/A,#N/A,FALSE,"CONTROLE"}</definedName>
    <definedName name="_____p22" localSheetId="4" hidden="1">{#N/A,#N/A,FALSE,"CONTROLE";#N/A,#N/A,FALSE,"CONTROLE"}</definedName>
    <definedName name="_____p22" localSheetId="7" hidden="1">{#N/A,#N/A,FALSE,"CONTROLE";#N/A,#N/A,FALSE,"CONTROLE"}</definedName>
    <definedName name="_____p22" hidden="1">{#N/A,#N/A,FALSE,"CONTROLE";#N/A,#N/A,FALSE,"CONTROLE"}</definedName>
    <definedName name="_____p23" localSheetId="2" hidden="1">{#N/A,#N/A,FALSE,"CONTROLE"}</definedName>
    <definedName name="_____p23" localSheetId="3" hidden="1">{#N/A,#N/A,FALSE,"CONTROLE"}</definedName>
    <definedName name="_____p23" localSheetId="6" hidden="1">{#N/A,#N/A,FALSE,"CONTROLE"}</definedName>
    <definedName name="_____p23" localSheetId="9" hidden="1">{#N/A,#N/A,FALSE,"CONTROLE"}</definedName>
    <definedName name="_____p23" localSheetId="8" hidden="1">{#N/A,#N/A,FALSE,"CONTROLE"}</definedName>
    <definedName name="_____p23" localSheetId="1" hidden="1">{#N/A,#N/A,FALSE,"CONTROLE"}</definedName>
    <definedName name="_____p23" localSheetId="4" hidden="1">{#N/A,#N/A,FALSE,"CONTROLE"}</definedName>
    <definedName name="_____p23" localSheetId="7" hidden="1">{#N/A,#N/A,FALSE,"CONTROLE"}</definedName>
    <definedName name="_____p23" hidden="1">{#N/A,#N/A,FALSE,"CONTROLE"}</definedName>
    <definedName name="_____p3" localSheetId="2" hidden="1">{"TotalGeralDespesasPorArea",#N/A,FALSE,"VinculosAccessEfetivo"}</definedName>
    <definedName name="_____p3" localSheetId="3" hidden="1">{"TotalGeralDespesasPorArea",#N/A,FALSE,"VinculosAccessEfetivo"}</definedName>
    <definedName name="_____p3" localSheetId="6" hidden="1">{"TotalGeralDespesasPorArea",#N/A,FALSE,"VinculosAccessEfetivo"}</definedName>
    <definedName name="_____p3" localSheetId="9" hidden="1">{"TotalGeralDespesasPorArea",#N/A,FALSE,"VinculosAccessEfetivo"}</definedName>
    <definedName name="_____p3" localSheetId="8" hidden="1">{"TotalGeralDespesasPorArea",#N/A,FALSE,"VinculosAccessEfetivo"}</definedName>
    <definedName name="_____p3" localSheetId="1" hidden="1">{"TotalGeralDespesasPorArea",#N/A,FALSE,"VinculosAccessEfetivo"}</definedName>
    <definedName name="_____p3" localSheetId="4" hidden="1">{"TotalGeralDespesasPorArea",#N/A,FALSE,"VinculosAccessEfetivo"}</definedName>
    <definedName name="_____p3" localSheetId="7" hidden="1">{"TotalGeralDespesasPorArea",#N/A,FALSE,"VinculosAccessEfetivo"}</definedName>
    <definedName name="_____p3" hidden="1">{"TotalGeralDespesasPorArea",#N/A,FALSE,"VinculosAccessEfetivo"}</definedName>
    <definedName name="_____p4" localSheetId="2" hidden="1">{"TotalGeralDespesasPorArea",#N/A,FALSE,"VinculosAccessEfetivo"}</definedName>
    <definedName name="_____p4" localSheetId="3" hidden="1">{"TotalGeralDespesasPorArea",#N/A,FALSE,"VinculosAccessEfetivo"}</definedName>
    <definedName name="_____p4" localSheetId="6" hidden="1">{"TotalGeralDespesasPorArea",#N/A,FALSE,"VinculosAccessEfetivo"}</definedName>
    <definedName name="_____p4" localSheetId="9" hidden="1">{"TotalGeralDespesasPorArea",#N/A,FALSE,"VinculosAccessEfetivo"}</definedName>
    <definedName name="_____p4" localSheetId="8" hidden="1">{"TotalGeralDespesasPorArea",#N/A,FALSE,"VinculosAccessEfetivo"}</definedName>
    <definedName name="_____p4" localSheetId="1" hidden="1">{"TotalGeralDespesasPorArea",#N/A,FALSE,"VinculosAccessEfetivo"}</definedName>
    <definedName name="_____p4" localSheetId="4" hidden="1">{"TotalGeralDespesasPorArea",#N/A,FALSE,"VinculosAccessEfetivo"}</definedName>
    <definedName name="_____p4" localSheetId="7" hidden="1">{"TotalGeralDespesasPorArea",#N/A,FALSE,"VinculosAccessEfetivo"}</definedName>
    <definedName name="_____p4" hidden="1">{"TotalGeralDespesasPorArea",#N/A,FALSE,"VinculosAccessEfetivo"}</definedName>
    <definedName name="_____p5" localSheetId="2" hidden="1">{"TotalGeralDespesasPorArea",#N/A,FALSE,"VinculosAccessEfetivo"}</definedName>
    <definedName name="_____p5" localSheetId="3" hidden="1">{"TotalGeralDespesasPorArea",#N/A,FALSE,"VinculosAccessEfetivo"}</definedName>
    <definedName name="_____p5" localSheetId="6" hidden="1">{"TotalGeralDespesasPorArea",#N/A,FALSE,"VinculosAccessEfetivo"}</definedName>
    <definedName name="_____p5" localSheetId="9" hidden="1">{"TotalGeralDespesasPorArea",#N/A,FALSE,"VinculosAccessEfetivo"}</definedName>
    <definedName name="_____p5" localSheetId="8" hidden="1">{"TotalGeralDespesasPorArea",#N/A,FALSE,"VinculosAccessEfetivo"}</definedName>
    <definedName name="_____p5" localSheetId="1" hidden="1">{"TotalGeralDespesasPorArea",#N/A,FALSE,"VinculosAccessEfetivo"}</definedName>
    <definedName name="_____p5" localSheetId="4" hidden="1">{"TotalGeralDespesasPorArea",#N/A,FALSE,"VinculosAccessEfetivo"}</definedName>
    <definedName name="_____p5" localSheetId="7" hidden="1">{"TotalGeralDespesasPorArea",#N/A,FALSE,"VinculosAccessEfetivo"}</definedName>
    <definedName name="_____p5" hidden="1">{"TotalGeralDespesasPorArea",#N/A,FALSE,"VinculosAccessEfetivo"}</definedName>
    <definedName name="_____p6" localSheetId="2" hidden="1">{"TotalGeralDespesasPorArea",#N/A,FALSE,"VinculosAccessEfetivo"}</definedName>
    <definedName name="_____p6" localSheetId="3" hidden="1">{"TotalGeralDespesasPorArea",#N/A,FALSE,"VinculosAccessEfetivo"}</definedName>
    <definedName name="_____p6" localSheetId="6" hidden="1">{"TotalGeralDespesasPorArea",#N/A,FALSE,"VinculosAccessEfetivo"}</definedName>
    <definedName name="_____p6" localSheetId="9" hidden="1">{"TotalGeralDespesasPorArea",#N/A,FALSE,"VinculosAccessEfetivo"}</definedName>
    <definedName name="_____p6" localSheetId="8" hidden="1">{"TotalGeralDespesasPorArea",#N/A,FALSE,"VinculosAccessEfetivo"}</definedName>
    <definedName name="_____p6" localSheetId="1" hidden="1">{"TotalGeralDespesasPorArea",#N/A,FALSE,"VinculosAccessEfetivo"}</definedName>
    <definedName name="_____p6" localSheetId="4" hidden="1">{"TotalGeralDespesasPorArea",#N/A,FALSE,"VinculosAccessEfetivo"}</definedName>
    <definedName name="_____p6" localSheetId="7" hidden="1">{"TotalGeralDespesasPorArea",#N/A,FALSE,"VinculosAccessEfetivo"}</definedName>
    <definedName name="_____p6" hidden="1">{"TotalGeralDespesasPorArea",#N/A,FALSE,"VinculosAccessEfetivo"}</definedName>
    <definedName name="_____p7" localSheetId="2" hidden="1">{"TotalGeralDespesasPorArea",#N/A,FALSE,"VinculosAccessEfetivo"}</definedName>
    <definedName name="_____p7" localSheetId="3" hidden="1">{"TotalGeralDespesasPorArea",#N/A,FALSE,"VinculosAccessEfetivo"}</definedName>
    <definedName name="_____p7" localSheetId="6" hidden="1">{"TotalGeralDespesasPorArea",#N/A,FALSE,"VinculosAccessEfetivo"}</definedName>
    <definedName name="_____p7" localSheetId="9" hidden="1">{"TotalGeralDespesasPorArea",#N/A,FALSE,"VinculosAccessEfetivo"}</definedName>
    <definedName name="_____p7" localSheetId="8" hidden="1">{"TotalGeralDespesasPorArea",#N/A,FALSE,"VinculosAccessEfetivo"}</definedName>
    <definedName name="_____p7" localSheetId="1" hidden="1">{"TotalGeralDespesasPorArea",#N/A,FALSE,"VinculosAccessEfetivo"}</definedName>
    <definedName name="_____p7" localSheetId="4" hidden="1">{"TotalGeralDespesasPorArea",#N/A,FALSE,"VinculosAccessEfetivo"}</definedName>
    <definedName name="_____p7" localSheetId="7" hidden="1">{"TotalGeralDespesasPorArea",#N/A,FALSE,"VinculosAccessEfetivo"}</definedName>
    <definedName name="_____p7" hidden="1">{"TotalGeralDespesasPorArea",#N/A,FALSE,"VinculosAccessEfetivo"}</definedName>
    <definedName name="_____p8" localSheetId="2" hidden="1">{"TotalGeralDespesasPorArea",#N/A,FALSE,"VinculosAccessEfetivo"}</definedName>
    <definedName name="_____p8" localSheetId="3" hidden="1">{"TotalGeralDespesasPorArea",#N/A,FALSE,"VinculosAccessEfetivo"}</definedName>
    <definedName name="_____p8" localSheetId="6" hidden="1">{"TotalGeralDespesasPorArea",#N/A,FALSE,"VinculosAccessEfetivo"}</definedName>
    <definedName name="_____p8" localSheetId="9" hidden="1">{"TotalGeralDespesasPorArea",#N/A,FALSE,"VinculosAccessEfetivo"}</definedName>
    <definedName name="_____p8" localSheetId="8" hidden="1">{"TotalGeralDespesasPorArea",#N/A,FALSE,"VinculosAccessEfetivo"}</definedName>
    <definedName name="_____p8" localSheetId="1" hidden="1">{"TotalGeralDespesasPorArea",#N/A,FALSE,"VinculosAccessEfetivo"}</definedName>
    <definedName name="_____p8" localSheetId="4" hidden="1">{"TotalGeralDespesasPorArea",#N/A,FALSE,"VinculosAccessEfetivo"}</definedName>
    <definedName name="_____p8" localSheetId="7" hidden="1">{"TotalGeralDespesasPorArea",#N/A,FALSE,"VinculosAccessEfetivo"}</definedName>
    <definedName name="_____p8" hidden="1">{"TotalGeralDespesasPorArea",#N/A,FALSE,"VinculosAccessEfetivo"}</definedName>
    <definedName name="_____p9" localSheetId="2" hidden="1">{"TotalGeralDespesasPorArea",#N/A,FALSE,"VinculosAccessEfetivo"}</definedName>
    <definedName name="_____p9" localSheetId="3" hidden="1">{"TotalGeralDespesasPorArea",#N/A,FALSE,"VinculosAccessEfetivo"}</definedName>
    <definedName name="_____p9" localSheetId="6" hidden="1">{"TotalGeralDespesasPorArea",#N/A,FALSE,"VinculosAccessEfetivo"}</definedName>
    <definedName name="_____p9" localSheetId="9" hidden="1">{"TotalGeralDespesasPorArea",#N/A,FALSE,"VinculosAccessEfetivo"}</definedName>
    <definedName name="_____p9" localSheetId="8" hidden="1">{"TotalGeralDespesasPorArea",#N/A,FALSE,"VinculosAccessEfetivo"}</definedName>
    <definedName name="_____p9" localSheetId="1" hidden="1">{"TotalGeralDespesasPorArea",#N/A,FALSE,"VinculosAccessEfetivo"}</definedName>
    <definedName name="_____p9" localSheetId="4" hidden="1">{"TotalGeralDespesasPorArea",#N/A,FALSE,"VinculosAccessEfetivo"}</definedName>
    <definedName name="_____p9" localSheetId="7" hidden="1">{"TotalGeralDespesasPorArea",#N/A,FALSE,"VinculosAccessEfetivo"}</definedName>
    <definedName name="_____p9" hidden="1">{"TotalGeralDespesasPorArea",#N/A,FALSE,"VinculosAccessEfetivo"}</definedName>
    <definedName name="_____RES96">#REF!</definedName>
    <definedName name="_____T2" localSheetId="2" hidden="1">{#N/A,#N/A,FALSE,"1321";#N/A,#N/A,FALSE,"1324";#N/A,#N/A,FALSE,"1333";#N/A,#N/A,FALSE,"1371"}</definedName>
    <definedName name="_____T2" localSheetId="3" hidden="1">{#N/A,#N/A,FALSE,"1321";#N/A,#N/A,FALSE,"1324";#N/A,#N/A,FALSE,"1333";#N/A,#N/A,FALSE,"1371"}</definedName>
    <definedName name="_____T2" localSheetId="6" hidden="1">{#N/A,#N/A,FALSE,"1321";#N/A,#N/A,FALSE,"1324";#N/A,#N/A,FALSE,"1333";#N/A,#N/A,FALSE,"1371"}</definedName>
    <definedName name="_____T2" localSheetId="9" hidden="1">{#N/A,#N/A,FALSE,"1321";#N/A,#N/A,FALSE,"1324";#N/A,#N/A,FALSE,"1333";#N/A,#N/A,FALSE,"1371"}</definedName>
    <definedName name="_____T2" localSheetId="8" hidden="1">{#N/A,#N/A,FALSE,"1321";#N/A,#N/A,FALSE,"1324";#N/A,#N/A,FALSE,"1333";#N/A,#N/A,FALSE,"1371"}</definedName>
    <definedName name="_____T2" localSheetId="1" hidden="1">{#N/A,#N/A,FALSE,"1321";#N/A,#N/A,FALSE,"1324";#N/A,#N/A,FALSE,"1333";#N/A,#N/A,FALSE,"1371"}</definedName>
    <definedName name="_____T2" localSheetId="4" hidden="1">{#N/A,#N/A,FALSE,"1321";#N/A,#N/A,FALSE,"1324";#N/A,#N/A,FALSE,"1333";#N/A,#N/A,FALSE,"1371"}</definedName>
    <definedName name="_____T2" localSheetId="7" hidden="1">{#N/A,#N/A,FALSE,"1321";#N/A,#N/A,FALSE,"1324";#N/A,#N/A,FALSE,"1333";#N/A,#N/A,FALSE,"1371"}</definedName>
    <definedName name="_____T2" hidden="1">{#N/A,#N/A,FALSE,"1321";#N/A,#N/A,FALSE,"1324";#N/A,#N/A,FALSE,"1333";#N/A,#N/A,FALSE,"1371"}</definedName>
    <definedName name="_____TAB2">#REF!</definedName>
    <definedName name="_____TF2" localSheetId="2" hidden="1">#REF!,#REF!</definedName>
    <definedName name="_____TF2" localSheetId="9" hidden="1">#REF!,#REF!</definedName>
    <definedName name="_____TF2" localSheetId="8" hidden="1">#REF!,#REF!</definedName>
    <definedName name="_____TF2" hidden="1">#REF!,#REF!</definedName>
    <definedName name="_____TF2222" localSheetId="2" hidden="1">#REF!</definedName>
    <definedName name="_____TF2222" localSheetId="9" hidden="1">#REF!</definedName>
    <definedName name="_____TF2222" localSheetId="8" hidden="1">#REF!</definedName>
    <definedName name="_____TF2222" hidden="1">#REF!</definedName>
    <definedName name="_____v1" localSheetId="2">#REF!:_____L4800C5</definedName>
    <definedName name="_____v1" localSheetId="3">#REF!:_____L4800C5</definedName>
    <definedName name="_____v1" localSheetId="6">#REF!:_____L4800C5</definedName>
    <definedName name="_____v1" localSheetId="9">#REF!:_____L4800C5</definedName>
    <definedName name="_____v1" localSheetId="8">#REF!:_____L4800C5</definedName>
    <definedName name="_____v1" localSheetId="1">#REF!:_____L4800C5</definedName>
    <definedName name="_____v1" localSheetId="4">#REF!:_____L4800C5</definedName>
    <definedName name="_____v1" localSheetId="7">#REF!:_____L4800C5</definedName>
    <definedName name="_____v1">#REF!:_____L4800C5</definedName>
    <definedName name="_____xx1" localSheetId="2" hidden="1">#REF!,#REF!</definedName>
    <definedName name="_____xx1" localSheetId="9" hidden="1">#REF!,#REF!</definedName>
    <definedName name="_____xx1" localSheetId="8" hidden="1">#REF!,#REF!</definedName>
    <definedName name="_____xx1" hidden="1">#REF!,#REF!</definedName>
    <definedName name="_____yh7" localSheetId="2" hidden="1">{#N/A,#N/A,FALSE,"CONTROLE";#N/A,#N/A,FALSE,"CONTROLE"}</definedName>
    <definedName name="_____yh7" localSheetId="3" hidden="1">{#N/A,#N/A,FALSE,"CONTROLE";#N/A,#N/A,FALSE,"CONTROLE"}</definedName>
    <definedName name="_____yh7" localSheetId="6" hidden="1">{#N/A,#N/A,FALSE,"CONTROLE";#N/A,#N/A,FALSE,"CONTROLE"}</definedName>
    <definedName name="_____yh7" localSheetId="9" hidden="1">{#N/A,#N/A,FALSE,"CONTROLE";#N/A,#N/A,FALSE,"CONTROLE"}</definedName>
    <definedName name="_____yh7" localSheetId="8" hidden="1">{#N/A,#N/A,FALSE,"CONTROLE";#N/A,#N/A,FALSE,"CONTROLE"}</definedName>
    <definedName name="_____yh7" localSheetId="1" hidden="1">{#N/A,#N/A,FALSE,"CONTROLE";#N/A,#N/A,FALSE,"CONTROLE"}</definedName>
    <definedName name="_____yh7" localSheetId="4" hidden="1">{#N/A,#N/A,FALSE,"CONTROLE";#N/A,#N/A,FALSE,"CONTROLE"}</definedName>
    <definedName name="_____yh7" localSheetId="7" hidden="1">{#N/A,#N/A,FALSE,"CONTROLE";#N/A,#N/A,FALSE,"CONTROLE"}</definedName>
    <definedName name="_____yh7" hidden="1">{#N/A,#N/A,FALSE,"CONTROLE";#N/A,#N/A,FALSE,"CONTROLE"}</definedName>
    <definedName name="_____z1" localSheetId="2"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__z1" localSheetId="3"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__z1" localSheetId="6"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__z1" localSheetId="9"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__z1" localSheetId="8"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__z1" localSheetId="1"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__z1" localSheetId="4"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__z1" localSheetId="7"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__z1"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__z10" localSheetId="2" hidden="1">{"TotalGeralDespesasPorArea",#N/A,FALSE,"VinculosAccessEfetivo"}</definedName>
    <definedName name="_____z10" localSheetId="3" hidden="1">{"TotalGeralDespesasPorArea",#N/A,FALSE,"VinculosAccessEfetivo"}</definedName>
    <definedName name="_____z10" localSheetId="6" hidden="1">{"TotalGeralDespesasPorArea",#N/A,FALSE,"VinculosAccessEfetivo"}</definedName>
    <definedName name="_____z10" localSheetId="9" hidden="1">{"TotalGeralDespesasPorArea",#N/A,FALSE,"VinculosAccessEfetivo"}</definedName>
    <definedName name="_____z10" localSheetId="8" hidden="1">{"TotalGeralDespesasPorArea",#N/A,FALSE,"VinculosAccessEfetivo"}</definedName>
    <definedName name="_____z10" localSheetId="1" hidden="1">{"TotalGeralDespesasPorArea",#N/A,FALSE,"VinculosAccessEfetivo"}</definedName>
    <definedName name="_____z10" localSheetId="4" hidden="1">{"TotalGeralDespesasPorArea",#N/A,FALSE,"VinculosAccessEfetivo"}</definedName>
    <definedName name="_____z10" localSheetId="7" hidden="1">{"TotalGeralDespesasPorArea",#N/A,FALSE,"VinculosAccessEfetivo"}</definedName>
    <definedName name="_____z10" hidden="1">{"TotalGeralDespesasPorArea",#N/A,FALSE,"VinculosAccessEfetivo"}</definedName>
    <definedName name="_____z11" localSheetId="2"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__z11" localSheetId="3"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__z11" localSheetId="6"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__z11" localSheetId="9"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__z11" localSheetId="8"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__z11" localSheetId="1"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__z11" localSheetId="4"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__z11" localSheetId="7"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__z11"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__z13" localSheetId="2" hidden="1">{"TotalGeralDespesasPorArea",#N/A,FALSE,"VinculosAccessEfetivo"}</definedName>
    <definedName name="_____z13" localSheetId="3" hidden="1">{"TotalGeralDespesasPorArea",#N/A,FALSE,"VinculosAccessEfetivo"}</definedName>
    <definedName name="_____z13" localSheetId="6" hidden="1">{"TotalGeralDespesasPorArea",#N/A,FALSE,"VinculosAccessEfetivo"}</definedName>
    <definedName name="_____z13" localSheetId="9" hidden="1">{"TotalGeralDespesasPorArea",#N/A,FALSE,"VinculosAccessEfetivo"}</definedName>
    <definedName name="_____z13" localSheetId="8" hidden="1">{"TotalGeralDespesasPorArea",#N/A,FALSE,"VinculosAccessEfetivo"}</definedName>
    <definedName name="_____z13" localSheetId="1" hidden="1">{"TotalGeralDespesasPorArea",#N/A,FALSE,"VinculosAccessEfetivo"}</definedName>
    <definedName name="_____z13" localSheetId="4" hidden="1">{"TotalGeralDespesasPorArea",#N/A,FALSE,"VinculosAccessEfetivo"}</definedName>
    <definedName name="_____z13" localSheetId="7" hidden="1">{"TotalGeralDespesasPorArea",#N/A,FALSE,"VinculosAccessEfetivo"}</definedName>
    <definedName name="_____z13" hidden="1">{"TotalGeralDespesasPorArea",#N/A,FALSE,"VinculosAccessEfetivo"}</definedName>
    <definedName name="_____z14" localSheetId="2" hidden="1">{#N/A,#N/A,FALSE,"CONTROLE"}</definedName>
    <definedName name="_____z14" localSheetId="3" hidden="1">{#N/A,#N/A,FALSE,"CONTROLE"}</definedName>
    <definedName name="_____z14" localSheetId="6" hidden="1">{#N/A,#N/A,FALSE,"CONTROLE"}</definedName>
    <definedName name="_____z14" localSheetId="9" hidden="1">{#N/A,#N/A,FALSE,"CONTROLE"}</definedName>
    <definedName name="_____z14" localSheetId="8" hidden="1">{#N/A,#N/A,FALSE,"CONTROLE"}</definedName>
    <definedName name="_____z14" localSheetId="1" hidden="1">{#N/A,#N/A,FALSE,"CONTROLE"}</definedName>
    <definedName name="_____z14" localSheetId="4" hidden="1">{#N/A,#N/A,FALSE,"CONTROLE"}</definedName>
    <definedName name="_____z14" localSheetId="7" hidden="1">{#N/A,#N/A,FALSE,"CONTROLE"}</definedName>
    <definedName name="_____z14" hidden="1">{#N/A,#N/A,FALSE,"CONTROLE"}</definedName>
    <definedName name="_____z15" localSheetId="2" hidden="1">{#N/A,#N/A,FALSE,"CONTROLE"}</definedName>
    <definedName name="_____z15" localSheetId="3" hidden="1">{#N/A,#N/A,FALSE,"CONTROLE"}</definedName>
    <definedName name="_____z15" localSheetId="6" hidden="1">{#N/A,#N/A,FALSE,"CONTROLE"}</definedName>
    <definedName name="_____z15" localSheetId="9" hidden="1">{#N/A,#N/A,FALSE,"CONTROLE"}</definedName>
    <definedName name="_____z15" localSheetId="8" hidden="1">{#N/A,#N/A,FALSE,"CONTROLE"}</definedName>
    <definedName name="_____z15" localSheetId="1" hidden="1">{#N/A,#N/A,FALSE,"CONTROLE"}</definedName>
    <definedName name="_____z15" localSheetId="4" hidden="1">{#N/A,#N/A,FALSE,"CONTROLE"}</definedName>
    <definedName name="_____z15" localSheetId="7" hidden="1">{#N/A,#N/A,FALSE,"CONTROLE"}</definedName>
    <definedName name="_____z15" hidden="1">{#N/A,#N/A,FALSE,"CONTROLE"}</definedName>
    <definedName name="_____z16" localSheetId="2" hidden="1">{"TotalGeralDespesasPorArea",#N/A,FALSE,"VinculosAccessEfetivo"}</definedName>
    <definedName name="_____z16" localSheetId="3" hidden="1">{"TotalGeralDespesasPorArea",#N/A,FALSE,"VinculosAccessEfetivo"}</definedName>
    <definedName name="_____z16" localSheetId="6" hidden="1">{"TotalGeralDespesasPorArea",#N/A,FALSE,"VinculosAccessEfetivo"}</definedName>
    <definedName name="_____z16" localSheetId="9" hidden="1">{"TotalGeralDespesasPorArea",#N/A,FALSE,"VinculosAccessEfetivo"}</definedName>
    <definedName name="_____z16" localSheetId="8" hidden="1">{"TotalGeralDespesasPorArea",#N/A,FALSE,"VinculosAccessEfetivo"}</definedName>
    <definedName name="_____z16" localSheetId="1" hidden="1">{"TotalGeralDespesasPorArea",#N/A,FALSE,"VinculosAccessEfetivo"}</definedName>
    <definedName name="_____z16" localSheetId="4" hidden="1">{"TotalGeralDespesasPorArea",#N/A,FALSE,"VinculosAccessEfetivo"}</definedName>
    <definedName name="_____z16" localSheetId="7" hidden="1">{"TotalGeralDespesasPorArea",#N/A,FALSE,"VinculosAccessEfetivo"}</definedName>
    <definedName name="_____z16" hidden="1">{"TotalGeralDespesasPorArea",#N/A,FALSE,"VinculosAccessEfetivo"}</definedName>
    <definedName name="_____z17" localSheetId="2"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__z17" localSheetId="3"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__z17" localSheetId="6"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__z17" localSheetId="9"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__z17" localSheetId="8"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__z17" localSheetId="1"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__z17" localSheetId="4"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__z17" localSheetId="7"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__z17"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__z19" localSheetId="2" hidden="1">{#N/A,#N/A,FALSE,"CONTROLE"}</definedName>
    <definedName name="_____z19" localSheetId="3" hidden="1">{#N/A,#N/A,FALSE,"CONTROLE"}</definedName>
    <definedName name="_____z19" localSheetId="6" hidden="1">{#N/A,#N/A,FALSE,"CONTROLE"}</definedName>
    <definedName name="_____z19" localSheetId="9" hidden="1">{#N/A,#N/A,FALSE,"CONTROLE"}</definedName>
    <definedName name="_____z19" localSheetId="8" hidden="1">{#N/A,#N/A,FALSE,"CONTROLE"}</definedName>
    <definedName name="_____z19" localSheetId="1" hidden="1">{#N/A,#N/A,FALSE,"CONTROLE"}</definedName>
    <definedName name="_____z19" localSheetId="4" hidden="1">{#N/A,#N/A,FALSE,"CONTROLE"}</definedName>
    <definedName name="_____z19" localSheetId="7" hidden="1">{#N/A,#N/A,FALSE,"CONTROLE"}</definedName>
    <definedName name="_____z19" hidden="1">{#N/A,#N/A,FALSE,"CONTROLE"}</definedName>
    <definedName name="_____z2" localSheetId="2"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__z2" localSheetId="3"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__z2" localSheetId="6"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__z2" localSheetId="9"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__z2" localSheetId="8"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__z2" localSheetId="1"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__z2" localSheetId="4"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__z2" localSheetId="7"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__z2"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__z20" localSheetId="2"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__z20" localSheetId="3"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__z20" localSheetId="6"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__z20" localSheetId="9"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__z20" localSheetId="8"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__z20" localSheetId="1"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__z20" localSheetId="4"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__z20" localSheetId="7"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__z20"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__z21" localSheetId="2" hidden="1">{"TotalGeralDespesasPorArea",#N/A,FALSE,"VinculosAccessEfetivo"}</definedName>
    <definedName name="_____z21" localSheetId="3" hidden="1">{"TotalGeralDespesasPorArea",#N/A,FALSE,"VinculosAccessEfetivo"}</definedName>
    <definedName name="_____z21" localSheetId="6" hidden="1">{"TotalGeralDespesasPorArea",#N/A,FALSE,"VinculosAccessEfetivo"}</definedName>
    <definedName name="_____z21" localSheetId="9" hidden="1">{"TotalGeralDespesasPorArea",#N/A,FALSE,"VinculosAccessEfetivo"}</definedName>
    <definedName name="_____z21" localSheetId="8" hidden="1">{"TotalGeralDespesasPorArea",#N/A,FALSE,"VinculosAccessEfetivo"}</definedName>
    <definedName name="_____z21" localSheetId="1" hidden="1">{"TotalGeralDespesasPorArea",#N/A,FALSE,"VinculosAccessEfetivo"}</definedName>
    <definedName name="_____z21" localSheetId="4" hidden="1">{"TotalGeralDespesasPorArea",#N/A,FALSE,"VinculosAccessEfetivo"}</definedName>
    <definedName name="_____z21" localSheetId="7" hidden="1">{"TotalGeralDespesasPorArea",#N/A,FALSE,"VinculosAccessEfetivo"}</definedName>
    <definedName name="_____z21" hidden="1">{"TotalGeralDespesasPorArea",#N/A,FALSE,"VinculosAccessEfetivo"}</definedName>
    <definedName name="_____z22" localSheetId="2" hidden="1">{#N/A,#N/A,FALSE,"CONTROLE";#N/A,#N/A,FALSE,"CONTROLE"}</definedName>
    <definedName name="_____z22" localSheetId="3" hidden="1">{#N/A,#N/A,FALSE,"CONTROLE";#N/A,#N/A,FALSE,"CONTROLE"}</definedName>
    <definedName name="_____z22" localSheetId="6" hidden="1">{#N/A,#N/A,FALSE,"CONTROLE";#N/A,#N/A,FALSE,"CONTROLE"}</definedName>
    <definedName name="_____z22" localSheetId="9" hidden="1">{#N/A,#N/A,FALSE,"CONTROLE";#N/A,#N/A,FALSE,"CONTROLE"}</definedName>
    <definedName name="_____z22" localSheetId="8" hidden="1">{#N/A,#N/A,FALSE,"CONTROLE";#N/A,#N/A,FALSE,"CONTROLE"}</definedName>
    <definedName name="_____z22" localSheetId="1" hidden="1">{#N/A,#N/A,FALSE,"CONTROLE";#N/A,#N/A,FALSE,"CONTROLE"}</definedName>
    <definedName name="_____z22" localSheetId="4" hidden="1">{#N/A,#N/A,FALSE,"CONTROLE";#N/A,#N/A,FALSE,"CONTROLE"}</definedName>
    <definedName name="_____z22" localSheetId="7" hidden="1">{#N/A,#N/A,FALSE,"CONTROLE";#N/A,#N/A,FALSE,"CONTROLE"}</definedName>
    <definedName name="_____z22" hidden="1">{#N/A,#N/A,FALSE,"CONTROLE";#N/A,#N/A,FALSE,"CONTROLE"}</definedName>
    <definedName name="_____z23" localSheetId="2" hidden="1">{#N/A,#N/A,FALSE,"CONTROLE"}</definedName>
    <definedName name="_____z23" localSheetId="3" hidden="1">{#N/A,#N/A,FALSE,"CONTROLE"}</definedName>
    <definedName name="_____z23" localSheetId="6" hidden="1">{#N/A,#N/A,FALSE,"CONTROLE"}</definedName>
    <definedName name="_____z23" localSheetId="9" hidden="1">{#N/A,#N/A,FALSE,"CONTROLE"}</definedName>
    <definedName name="_____z23" localSheetId="8" hidden="1">{#N/A,#N/A,FALSE,"CONTROLE"}</definedName>
    <definedName name="_____z23" localSheetId="1" hidden="1">{#N/A,#N/A,FALSE,"CONTROLE"}</definedName>
    <definedName name="_____z23" localSheetId="4" hidden="1">{#N/A,#N/A,FALSE,"CONTROLE"}</definedName>
    <definedName name="_____z23" localSheetId="7" hidden="1">{#N/A,#N/A,FALSE,"CONTROLE"}</definedName>
    <definedName name="_____z23" hidden="1">{#N/A,#N/A,FALSE,"CONTROLE"}</definedName>
    <definedName name="_____z3" localSheetId="2" hidden="1">{"TotalGeralDespesasPorArea",#N/A,FALSE,"VinculosAccessEfetivo"}</definedName>
    <definedName name="_____z3" localSheetId="3" hidden="1">{"TotalGeralDespesasPorArea",#N/A,FALSE,"VinculosAccessEfetivo"}</definedName>
    <definedName name="_____z3" localSheetId="6" hidden="1">{"TotalGeralDespesasPorArea",#N/A,FALSE,"VinculosAccessEfetivo"}</definedName>
    <definedName name="_____z3" localSheetId="9" hidden="1">{"TotalGeralDespesasPorArea",#N/A,FALSE,"VinculosAccessEfetivo"}</definedName>
    <definedName name="_____z3" localSheetId="8" hidden="1">{"TotalGeralDespesasPorArea",#N/A,FALSE,"VinculosAccessEfetivo"}</definedName>
    <definedName name="_____z3" localSheetId="1" hidden="1">{"TotalGeralDespesasPorArea",#N/A,FALSE,"VinculosAccessEfetivo"}</definedName>
    <definedName name="_____z3" localSheetId="4" hidden="1">{"TotalGeralDespesasPorArea",#N/A,FALSE,"VinculosAccessEfetivo"}</definedName>
    <definedName name="_____z3" localSheetId="7" hidden="1">{"TotalGeralDespesasPorArea",#N/A,FALSE,"VinculosAccessEfetivo"}</definedName>
    <definedName name="_____z3" hidden="1">{"TotalGeralDespesasPorArea",#N/A,FALSE,"VinculosAccessEfetivo"}</definedName>
    <definedName name="_____z4" localSheetId="2" hidden="1">{"TotalGeralDespesasPorArea",#N/A,FALSE,"VinculosAccessEfetivo"}</definedName>
    <definedName name="_____z4" localSheetId="3" hidden="1">{"TotalGeralDespesasPorArea",#N/A,FALSE,"VinculosAccessEfetivo"}</definedName>
    <definedName name="_____z4" localSheetId="6" hidden="1">{"TotalGeralDespesasPorArea",#N/A,FALSE,"VinculosAccessEfetivo"}</definedName>
    <definedName name="_____z4" localSheetId="9" hidden="1">{"TotalGeralDespesasPorArea",#N/A,FALSE,"VinculosAccessEfetivo"}</definedName>
    <definedName name="_____z4" localSheetId="8" hidden="1">{"TotalGeralDespesasPorArea",#N/A,FALSE,"VinculosAccessEfetivo"}</definedName>
    <definedName name="_____z4" localSheetId="1" hidden="1">{"TotalGeralDespesasPorArea",#N/A,FALSE,"VinculosAccessEfetivo"}</definedName>
    <definedName name="_____z4" localSheetId="4" hidden="1">{"TotalGeralDespesasPorArea",#N/A,FALSE,"VinculosAccessEfetivo"}</definedName>
    <definedName name="_____z4" localSheetId="7" hidden="1">{"TotalGeralDespesasPorArea",#N/A,FALSE,"VinculosAccessEfetivo"}</definedName>
    <definedName name="_____z4" hidden="1">{"TotalGeralDespesasPorArea",#N/A,FALSE,"VinculosAccessEfetivo"}</definedName>
    <definedName name="_____z5" localSheetId="2" hidden="1">{"TotalGeralDespesasPorArea",#N/A,FALSE,"VinculosAccessEfetivo"}</definedName>
    <definedName name="_____z5" localSheetId="3" hidden="1">{"TotalGeralDespesasPorArea",#N/A,FALSE,"VinculosAccessEfetivo"}</definedName>
    <definedName name="_____z5" localSheetId="6" hidden="1">{"TotalGeralDespesasPorArea",#N/A,FALSE,"VinculosAccessEfetivo"}</definedName>
    <definedName name="_____z5" localSheetId="9" hidden="1">{"TotalGeralDespesasPorArea",#N/A,FALSE,"VinculosAccessEfetivo"}</definedName>
    <definedName name="_____z5" localSheetId="8" hidden="1">{"TotalGeralDespesasPorArea",#N/A,FALSE,"VinculosAccessEfetivo"}</definedName>
    <definedName name="_____z5" localSheetId="1" hidden="1">{"TotalGeralDespesasPorArea",#N/A,FALSE,"VinculosAccessEfetivo"}</definedName>
    <definedName name="_____z5" localSheetId="4" hidden="1">{"TotalGeralDespesasPorArea",#N/A,FALSE,"VinculosAccessEfetivo"}</definedName>
    <definedName name="_____z5" localSheetId="7" hidden="1">{"TotalGeralDespesasPorArea",#N/A,FALSE,"VinculosAccessEfetivo"}</definedName>
    <definedName name="_____z5" hidden="1">{"TotalGeralDespesasPorArea",#N/A,FALSE,"VinculosAccessEfetivo"}</definedName>
    <definedName name="_____z6" localSheetId="2" hidden="1">{"TotalGeralDespesasPorArea",#N/A,FALSE,"VinculosAccessEfetivo"}</definedName>
    <definedName name="_____z6" localSheetId="3" hidden="1">{"TotalGeralDespesasPorArea",#N/A,FALSE,"VinculosAccessEfetivo"}</definedName>
    <definedName name="_____z6" localSheetId="6" hidden="1">{"TotalGeralDespesasPorArea",#N/A,FALSE,"VinculosAccessEfetivo"}</definedName>
    <definedName name="_____z6" localSheetId="9" hidden="1">{"TotalGeralDespesasPorArea",#N/A,FALSE,"VinculosAccessEfetivo"}</definedName>
    <definedName name="_____z6" localSheetId="8" hidden="1">{"TotalGeralDespesasPorArea",#N/A,FALSE,"VinculosAccessEfetivo"}</definedName>
    <definedName name="_____z6" localSheetId="1" hidden="1">{"TotalGeralDespesasPorArea",#N/A,FALSE,"VinculosAccessEfetivo"}</definedName>
    <definedName name="_____z6" localSheetId="4" hidden="1">{"TotalGeralDespesasPorArea",#N/A,FALSE,"VinculosAccessEfetivo"}</definedName>
    <definedName name="_____z6" localSheetId="7" hidden="1">{"TotalGeralDespesasPorArea",#N/A,FALSE,"VinculosAccessEfetivo"}</definedName>
    <definedName name="_____z6" hidden="1">{"TotalGeralDespesasPorArea",#N/A,FALSE,"VinculosAccessEfetivo"}</definedName>
    <definedName name="_____z7" localSheetId="2" hidden="1">{"TotalGeralDespesasPorArea",#N/A,FALSE,"VinculosAccessEfetivo"}</definedName>
    <definedName name="_____z7" localSheetId="3" hidden="1">{"TotalGeralDespesasPorArea",#N/A,FALSE,"VinculosAccessEfetivo"}</definedName>
    <definedName name="_____z7" localSheetId="6" hidden="1">{"TotalGeralDespesasPorArea",#N/A,FALSE,"VinculosAccessEfetivo"}</definedName>
    <definedName name="_____z7" localSheetId="9" hidden="1">{"TotalGeralDespesasPorArea",#N/A,FALSE,"VinculosAccessEfetivo"}</definedName>
    <definedName name="_____z7" localSheetId="8" hidden="1">{"TotalGeralDespesasPorArea",#N/A,FALSE,"VinculosAccessEfetivo"}</definedName>
    <definedName name="_____z7" localSheetId="1" hidden="1">{"TotalGeralDespesasPorArea",#N/A,FALSE,"VinculosAccessEfetivo"}</definedName>
    <definedName name="_____z7" localSheetId="4" hidden="1">{"TotalGeralDespesasPorArea",#N/A,FALSE,"VinculosAccessEfetivo"}</definedName>
    <definedName name="_____z7" localSheetId="7" hidden="1">{"TotalGeralDespesasPorArea",#N/A,FALSE,"VinculosAccessEfetivo"}</definedName>
    <definedName name="_____z7" hidden="1">{"TotalGeralDespesasPorArea",#N/A,FALSE,"VinculosAccessEfetivo"}</definedName>
    <definedName name="_____z8" localSheetId="2" hidden="1">{"TotalGeralDespesasPorArea",#N/A,FALSE,"VinculosAccessEfetivo"}</definedName>
    <definedName name="_____z8" localSheetId="3" hidden="1">{"TotalGeralDespesasPorArea",#N/A,FALSE,"VinculosAccessEfetivo"}</definedName>
    <definedName name="_____z8" localSheetId="6" hidden="1">{"TotalGeralDespesasPorArea",#N/A,FALSE,"VinculosAccessEfetivo"}</definedName>
    <definedName name="_____z8" localSheetId="9" hidden="1">{"TotalGeralDespesasPorArea",#N/A,FALSE,"VinculosAccessEfetivo"}</definedName>
    <definedName name="_____z8" localSheetId="8" hidden="1">{"TotalGeralDespesasPorArea",#N/A,FALSE,"VinculosAccessEfetivo"}</definedName>
    <definedName name="_____z8" localSheetId="1" hidden="1">{"TotalGeralDespesasPorArea",#N/A,FALSE,"VinculosAccessEfetivo"}</definedName>
    <definedName name="_____z8" localSheetId="4" hidden="1">{"TotalGeralDespesasPorArea",#N/A,FALSE,"VinculosAccessEfetivo"}</definedName>
    <definedName name="_____z8" localSheetId="7" hidden="1">{"TotalGeralDespesasPorArea",#N/A,FALSE,"VinculosAccessEfetivo"}</definedName>
    <definedName name="_____z8" hidden="1">{"TotalGeralDespesasPorArea",#N/A,FALSE,"VinculosAccessEfetivo"}</definedName>
    <definedName name="_____z9" localSheetId="2" hidden="1">{"TotalGeralDespesasPorArea",#N/A,FALSE,"VinculosAccessEfetivo"}</definedName>
    <definedName name="_____z9" localSheetId="3" hidden="1">{"TotalGeralDespesasPorArea",#N/A,FALSE,"VinculosAccessEfetivo"}</definedName>
    <definedName name="_____z9" localSheetId="6" hidden="1">{"TotalGeralDespesasPorArea",#N/A,FALSE,"VinculosAccessEfetivo"}</definedName>
    <definedName name="_____z9" localSheetId="9" hidden="1">{"TotalGeralDespesasPorArea",#N/A,FALSE,"VinculosAccessEfetivo"}</definedName>
    <definedName name="_____z9" localSheetId="8" hidden="1">{"TotalGeralDespesasPorArea",#N/A,FALSE,"VinculosAccessEfetivo"}</definedName>
    <definedName name="_____z9" localSheetId="1" hidden="1">{"TotalGeralDespesasPorArea",#N/A,FALSE,"VinculosAccessEfetivo"}</definedName>
    <definedName name="_____z9" localSheetId="4" hidden="1">{"TotalGeralDespesasPorArea",#N/A,FALSE,"VinculosAccessEfetivo"}</definedName>
    <definedName name="_____z9" localSheetId="7" hidden="1">{"TotalGeralDespesasPorArea",#N/A,FALSE,"VinculosAccessEfetivo"}</definedName>
    <definedName name="_____z9" hidden="1">{"TotalGeralDespesasPorArea",#N/A,FALSE,"VinculosAccessEfetivo"}</definedName>
    <definedName name="____B1" localSheetId="2" hidden="1">{#N/A,#N/A,FALSE,"LLAVE";#N/A,#N/A,FALSE,"EERR";#N/A,#N/A,FALSE,"ESP";#N/A,#N/A,FALSE,"EOAF";#N/A,#N/A,FALSE,"CASH";#N/A,#N/A,FALSE,"FINANZAS";#N/A,#N/A,FALSE,"DEUDA";#N/A,#N/A,FALSE,"INVERSION";#N/A,#N/A,FALSE,"PERSONAL"}</definedName>
    <definedName name="____B1" localSheetId="3" hidden="1">{#N/A,#N/A,FALSE,"LLAVE";#N/A,#N/A,FALSE,"EERR";#N/A,#N/A,FALSE,"ESP";#N/A,#N/A,FALSE,"EOAF";#N/A,#N/A,FALSE,"CASH";#N/A,#N/A,FALSE,"FINANZAS";#N/A,#N/A,FALSE,"DEUDA";#N/A,#N/A,FALSE,"INVERSION";#N/A,#N/A,FALSE,"PERSONAL"}</definedName>
    <definedName name="____B1" localSheetId="6" hidden="1">{#N/A,#N/A,FALSE,"LLAVE";#N/A,#N/A,FALSE,"EERR";#N/A,#N/A,FALSE,"ESP";#N/A,#N/A,FALSE,"EOAF";#N/A,#N/A,FALSE,"CASH";#N/A,#N/A,FALSE,"FINANZAS";#N/A,#N/A,FALSE,"DEUDA";#N/A,#N/A,FALSE,"INVERSION";#N/A,#N/A,FALSE,"PERSONAL"}</definedName>
    <definedName name="____B1" localSheetId="9" hidden="1">{#N/A,#N/A,FALSE,"LLAVE";#N/A,#N/A,FALSE,"EERR";#N/A,#N/A,FALSE,"ESP";#N/A,#N/A,FALSE,"EOAF";#N/A,#N/A,FALSE,"CASH";#N/A,#N/A,FALSE,"FINANZAS";#N/A,#N/A,FALSE,"DEUDA";#N/A,#N/A,FALSE,"INVERSION";#N/A,#N/A,FALSE,"PERSONAL"}</definedName>
    <definedName name="____B1" localSheetId="8" hidden="1">{#N/A,#N/A,FALSE,"LLAVE";#N/A,#N/A,FALSE,"EERR";#N/A,#N/A,FALSE,"ESP";#N/A,#N/A,FALSE,"EOAF";#N/A,#N/A,FALSE,"CASH";#N/A,#N/A,FALSE,"FINANZAS";#N/A,#N/A,FALSE,"DEUDA";#N/A,#N/A,FALSE,"INVERSION";#N/A,#N/A,FALSE,"PERSONAL"}</definedName>
    <definedName name="____B1" localSheetId="1" hidden="1">{#N/A,#N/A,FALSE,"LLAVE";#N/A,#N/A,FALSE,"EERR";#N/A,#N/A,FALSE,"ESP";#N/A,#N/A,FALSE,"EOAF";#N/A,#N/A,FALSE,"CASH";#N/A,#N/A,FALSE,"FINANZAS";#N/A,#N/A,FALSE,"DEUDA";#N/A,#N/A,FALSE,"INVERSION";#N/A,#N/A,FALSE,"PERSONAL"}</definedName>
    <definedName name="____B1" localSheetId="4" hidden="1">{#N/A,#N/A,FALSE,"LLAVE";#N/A,#N/A,FALSE,"EERR";#N/A,#N/A,FALSE,"ESP";#N/A,#N/A,FALSE,"EOAF";#N/A,#N/A,FALSE,"CASH";#N/A,#N/A,FALSE,"FINANZAS";#N/A,#N/A,FALSE,"DEUDA";#N/A,#N/A,FALSE,"INVERSION";#N/A,#N/A,FALSE,"PERSONAL"}</definedName>
    <definedName name="____B1" localSheetId="7" hidden="1">{#N/A,#N/A,FALSE,"LLAVE";#N/A,#N/A,FALSE,"EERR";#N/A,#N/A,FALSE,"ESP";#N/A,#N/A,FALSE,"EOAF";#N/A,#N/A,FALSE,"CASH";#N/A,#N/A,FALSE,"FINANZAS";#N/A,#N/A,FALSE,"DEUDA";#N/A,#N/A,FALSE,"INVERSION";#N/A,#N/A,FALSE,"PERSONAL"}</definedName>
    <definedName name="____B1" hidden="1">{#N/A,#N/A,FALSE,"LLAVE";#N/A,#N/A,FALSE,"EERR";#N/A,#N/A,FALSE,"ESP";#N/A,#N/A,FALSE,"EOAF";#N/A,#N/A,FALSE,"CASH";#N/A,#N/A,FALSE,"FINANZAS";#N/A,#N/A,FALSE,"DEUDA";#N/A,#N/A,FALSE,"INVERSION";#N/A,#N/A,FALSE,"PERSONAL"}</definedName>
    <definedName name="____bb1" localSheetId="2" hidden="1">{#N/A,#N/A,FALSE,"ENERGIA";#N/A,#N/A,FALSE,"PERDIDAS";#N/A,#N/A,FALSE,"CLIENTES";#N/A,#N/A,FALSE,"ESTADO";#N/A,#N/A,FALSE,"TECNICA"}</definedName>
    <definedName name="____bb1" localSheetId="3" hidden="1">{#N/A,#N/A,FALSE,"ENERGIA";#N/A,#N/A,FALSE,"PERDIDAS";#N/A,#N/A,FALSE,"CLIENTES";#N/A,#N/A,FALSE,"ESTADO";#N/A,#N/A,FALSE,"TECNICA"}</definedName>
    <definedName name="____bb1" localSheetId="6" hidden="1">{#N/A,#N/A,FALSE,"ENERGIA";#N/A,#N/A,FALSE,"PERDIDAS";#N/A,#N/A,FALSE,"CLIENTES";#N/A,#N/A,FALSE,"ESTADO";#N/A,#N/A,FALSE,"TECNICA"}</definedName>
    <definedName name="____bb1" localSheetId="9" hidden="1">{#N/A,#N/A,FALSE,"ENERGIA";#N/A,#N/A,FALSE,"PERDIDAS";#N/A,#N/A,FALSE,"CLIENTES";#N/A,#N/A,FALSE,"ESTADO";#N/A,#N/A,FALSE,"TECNICA"}</definedName>
    <definedName name="____bb1" localSheetId="8" hidden="1">{#N/A,#N/A,FALSE,"ENERGIA";#N/A,#N/A,FALSE,"PERDIDAS";#N/A,#N/A,FALSE,"CLIENTES";#N/A,#N/A,FALSE,"ESTADO";#N/A,#N/A,FALSE,"TECNICA"}</definedName>
    <definedName name="____bb1" localSheetId="1" hidden="1">{#N/A,#N/A,FALSE,"ENERGIA";#N/A,#N/A,FALSE,"PERDIDAS";#N/A,#N/A,FALSE,"CLIENTES";#N/A,#N/A,FALSE,"ESTADO";#N/A,#N/A,FALSE,"TECNICA"}</definedName>
    <definedName name="____bb1" localSheetId="4" hidden="1">{#N/A,#N/A,FALSE,"ENERGIA";#N/A,#N/A,FALSE,"PERDIDAS";#N/A,#N/A,FALSE,"CLIENTES";#N/A,#N/A,FALSE,"ESTADO";#N/A,#N/A,FALSE,"TECNICA"}</definedName>
    <definedName name="____bb1" localSheetId="7" hidden="1">{#N/A,#N/A,FALSE,"ENERGIA";#N/A,#N/A,FALSE,"PERDIDAS";#N/A,#N/A,FALSE,"CLIENTES";#N/A,#N/A,FALSE,"ESTADO";#N/A,#N/A,FALSE,"TECNICA"}</definedName>
    <definedName name="____bb1" hidden="1">{#N/A,#N/A,FALSE,"ENERGIA";#N/A,#N/A,FALSE,"PERDIDAS";#N/A,#N/A,FALSE,"CLIENTES";#N/A,#N/A,FALSE,"ESTADO";#N/A,#N/A,FALSE,"TECNICA"}</definedName>
    <definedName name="____bbb1" localSheetId="2" hidden="1">{#N/A,#N/A,FALSE,"LLAVE";#N/A,#N/A,FALSE,"EERR";#N/A,#N/A,FALSE,"ESP";#N/A,#N/A,FALSE,"EOAF";#N/A,#N/A,FALSE,"CASH";#N/A,#N/A,FALSE,"FINANZAS";#N/A,#N/A,FALSE,"DEUDA";#N/A,#N/A,FALSE,"INVERSION";#N/A,#N/A,FALSE,"PERSONAL"}</definedName>
    <definedName name="____bbb1" localSheetId="3" hidden="1">{#N/A,#N/A,FALSE,"LLAVE";#N/A,#N/A,FALSE,"EERR";#N/A,#N/A,FALSE,"ESP";#N/A,#N/A,FALSE,"EOAF";#N/A,#N/A,FALSE,"CASH";#N/A,#N/A,FALSE,"FINANZAS";#N/A,#N/A,FALSE,"DEUDA";#N/A,#N/A,FALSE,"INVERSION";#N/A,#N/A,FALSE,"PERSONAL"}</definedName>
    <definedName name="____bbb1" localSheetId="6" hidden="1">{#N/A,#N/A,FALSE,"LLAVE";#N/A,#N/A,FALSE,"EERR";#N/A,#N/A,FALSE,"ESP";#N/A,#N/A,FALSE,"EOAF";#N/A,#N/A,FALSE,"CASH";#N/A,#N/A,FALSE,"FINANZAS";#N/A,#N/A,FALSE,"DEUDA";#N/A,#N/A,FALSE,"INVERSION";#N/A,#N/A,FALSE,"PERSONAL"}</definedName>
    <definedName name="____bbb1" localSheetId="9" hidden="1">{#N/A,#N/A,FALSE,"LLAVE";#N/A,#N/A,FALSE,"EERR";#N/A,#N/A,FALSE,"ESP";#N/A,#N/A,FALSE,"EOAF";#N/A,#N/A,FALSE,"CASH";#N/A,#N/A,FALSE,"FINANZAS";#N/A,#N/A,FALSE,"DEUDA";#N/A,#N/A,FALSE,"INVERSION";#N/A,#N/A,FALSE,"PERSONAL"}</definedName>
    <definedName name="____bbb1" localSheetId="8" hidden="1">{#N/A,#N/A,FALSE,"LLAVE";#N/A,#N/A,FALSE,"EERR";#N/A,#N/A,FALSE,"ESP";#N/A,#N/A,FALSE,"EOAF";#N/A,#N/A,FALSE,"CASH";#N/A,#N/A,FALSE,"FINANZAS";#N/A,#N/A,FALSE,"DEUDA";#N/A,#N/A,FALSE,"INVERSION";#N/A,#N/A,FALSE,"PERSONAL"}</definedName>
    <definedName name="____bbb1" localSheetId="1" hidden="1">{#N/A,#N/A,FALSE,"LLAVE";#N/A,#N/A,FALSE,"EERR";#N/A,#N/A,FALSE,"ESP";#N/A,#N/A,FALSE,"EOAF";#N/A,#N/A,FALSE,"CASH";#N/A,#N/A,FALSE,"FINANZAS";#N/A,#N/A,FALSE,"DEUDA";#N/A,#N/A,FALSE,"INVERSION";#N/A,#N/A,FALSE,"PERSONAL"}</definedName>
    <definedName name="____bbb1" localSheetId="4" hidden="1">{#N/A,#N/A,FALSE,"LLAVE";#N/A,#N/A,FALSE,"EERR";#N/A,#N/A,FALSE,"ESP";#N/A,#N/A,FALSE,"EOAF";#N/A,#N/A,FALSE,"CASH";#N/A,#N/A,FALSE,"FINANZAS";#N/A,#N/A,FALSE,"DEUDA";#N/A,#N/A,FALSE,"INVERSION";#N/A,#N/A,FALSE,"PERSONAL"}</definedName>
    <definedName name="____bbb1" localSheetId="7" hidden="1">{#N/A,#N/A,FALSE,"LLAVE";#N/A,#N/A,FALSE,"EERR";#N/A,#N/A,FALSE,"ESP";#N/A,#N/A,FALSE,"EOAF";#N/A,#N/A,FALSE,"CASH";#N/A,#N/A,FALSE,"FINANZAS";#N/A,#N/A,FALSE,"DEUDA";#N/A,#N/A,FALSE,"INVERSION";#N/A,#N/A,FALSE,"PERSONAL"}</definedName>
    <definedName name="____bbb1" hidden="1">{#N/A,#N/A,FALSE,"LLAVE";#N/A,#N/A,FALSE,"EERR";#N/A,#N/A,FALSE,"ESP";#N/A,#N/A,FALSE,"EOAF";#N/A,#N/A,FALSE,"CASH";#N/A,#N/A,FALSE,"FINANZAS";#N/A,#N/A,FALSE,"DEUDA";#N/A,#N/A,FALSE,"INVERSION";#N/A,#N/A,FALSE,"PERSONAL"}</definedName>
    <definedName name="____bx1" localSheetId="2" hidden="1">{#N/A,#N/A,FALSE,"LLAVE";#N/A,#N/A,FALSE,"EERR";#N/A,#N/A,FALSE,"ESP";#N/A,#N/A,FALSE,"EOAF";#N/A,#N/A,FALSE,"CASH";#N/A,#N/A,FALSE,"FINANZAS";#N/A,#N/A,FALSE,"DEUDA";#N/A,#N/A,FALSE,"INVERSION";#N/A,#N/A,FALSE,"PERSONAL"}</definedName>
    <definedName name="____bx1" localSheetId="3" hidden="1">{#N/A,#N/A,FALSE,"LLAVE";#N/A,#N/A,FALSE,"EERR";#N/A,#N/A,FALSE,"ESP";#N/A,#N/A,FALSE,"EOAF";#N/A,#N/A,FALSE,"CASH";#N/A,#N/A,FALSE,"FINANZAS";#N/A,#N/A,FALSE,"DEUDA";#N/A,#N/A,FALSE,"INVERSION";#N/A,#N/A,FALSE,"PERSONAL"}</definedName>
    <definedName name="____bx1" localSheetId="6" hidden="1">{#N/A,#N/A,FALSE,"LLAVE";#N/A,#N/A,FALSE,"EERR";#N/A,#N/A,FALSE,"ESP";#N/A,#N/A,FALSE,"EOAF";#N/A,#N/A,FALSE,"CASH";#N/A,#N/A,FALSE,"FINANZAS";#N/A,#N/A,FALSE,"DEUDA";#N/A,#N/A,FALSE,"INVERSION";#N/A,#N/A,FALSE,"PERSONAL"}</definedName>
    <definedName name="____bx1" localSheetId="9" hidden="1">{#N/A,#N/A,FALSE,"LLAVE";#N/A,#N/A,FALSE,"EERR";#N/A,#N/A,FALSE,"ESP";#N/A,#N/A,FALSE,"EOAF";#N/A,#N/A,FALSE,"CASH";#N/A,#N/A,FALSE,"FINANZAS";#N/A,#N/A,FALSE,"DEUDA";#N/A,#N/A,FALSE,"INVERSION";#N/A,#N/A,FALSE,"PERSONAL"}</definedName>
    <definedName name="____bx1" localSheetId="8" hidden="1">{#N/A,#N/A,FALSE,"LLAVE";#N/A,#N/A,FALSE,"EERR";#N/A,#N/A,FALSE,"ESP";#N/A,#N/A,FALSE,"EOAF";#N/A,#N/A,FALSE,"CASH";#N/A,#N/A,FALSE,"FINANZAS";#N/A,#N/A,FALSE,"DEUDA";#N/A,#N/A,FALSE,"INVERSION";#N/A,#N/A,FALSE,"PERSONAL"}</definedName>
    <definedName name="____bx1" localSheetId="1" hidden="1">{#N/A,#N/A,FALSE,"LLAVE";#N/A,#N/A,FALSE,"EERR";#N/A,#N/A,FALSE,"ESP";#N/A,#N/A,FALSE,"EOAF";#N/A,#N/A,FALSE,"CASH";#N/A,#N/A,FALSE,"FINANZAS";#N/A,#N/A,FALSE,"DEUDA";#N/A,#N/A,FALSE,"INVERSION";#N/A,#N/A,FALSE,"PERSONAL"}</definedName>
    <definedName name="____bx1" localSheetId="4" hidden="1">{#N/A,#N/A,FALSE,"LLAVE";#N/A,#N/A,FALSE,"EERR";#N/A,#N/A,FALSE,"ESP";#N/A,#N/A,FALSE,"EOAF";#N/A,#N/A,FALSE,"CASH";#N/A,#N/A,FALSE,"FINANZAS";#N/A,#N/A,FALSE,"DEUDA";#N/A,#N/A,FALSE,"INVERSION";#N/A,#N/A,FALSE,"PERSONAL"}</definedName>
    <definedName name="____bx1" localSheetId="7" hidden="1">{#N/A,#N/A,FALSE,"LLAVE";#N/A,#N/A,FALSE,"EERR";#N/A,#N/A,FALSE,"ESP";#N/A,#N/A,FALSE,"EOAF";#N/A,#N/A,FALSE,"CASH";#N/A,#N/A,FALSE,"FINANZAS";#N/A,#N/A,FALSE,"DEUDA";#N/A,#N/A,FALSE,"INVERSION";#N/A,#N/A,FALSE,"PERSONAL"}</definedName>
    <definedName name="____bx1" hidden="1">{#N/A,#N/A,FALSE,"LLAVE";#N/A,#N/A,FALSE,"EERR";#N/A,#N/A,FALSE,"ESP";#N/A,#N/A,FALSE,"EOAF";#N/A,#N/A,FALSE,"CASH";#N/A,#N/A,FALSE,"FINANZAS";#N/A,#N/A,FALSE,"DEUDA";#N/A,#N/A,FALSE,"INVERSION";#N/A,#N/A,FALSE,"PERSONAL"}</definedName>
    <definedName name="____CD1" localSheetId="2" hidden="1">{#N/A,#N/A,FALSE,"LLAVE";#N/A,#N/A,FALSE,"EERR";#N/A,#N/A,FALSE,"ESP";#N/A,#N/A,FALSE,"EOAF";#N/A,#N/A,FALSE,"CASH";#N/A,#N/A,FALSE,"FINANZAS";#N/A,#N/A,FALSE,"DEUDA";#N/A,#N/A,FALSE,"INVERSION";#N/A,#N/A,FALSE,"PERSONAL"}</definedName>
    <definedName name="____CD1" localSheetId="3" hidden="1">{#N/A,#N/A,FALSE,"LLAVE";#N/A,#N/A,FALSE,"EERR";#N/A,#N/A,FALSE,"ESP";#N/A,#N/A,FALSE,"EOAF";#N/A,#N/A,FALSE,"CASH";#N/A,#N/A,FALSE,"FINANZAS";#N/A,#N/A,FALSE,"DEUDA";#N/A,#N/A,FALSE,"INVERSION";#N/A,#N/A,FALSE,"PERSONAL"}</definedName>
    <definedName name="____CD1" localSheetId="6" hidden="1">{#N/A,#N/A,FALSE,"LLAVE";#N/A,#N/A,FALSE,"EERR";#N/A,#N/A,FALSE,"ESP";#N/A,#N/A,FALSE,"EOAF";#N/A,#N/A,FALSE,"CASH";#N/A,#N/A,FALSE,"FINANZAS";#N/A,#N/A,FALSE,"DEUDA";#N/A,#N/A,FALSE,"INVERSION";#N/A,#N/A,FALSE,"PERSONAL"}</definedName>
    <definedName name="____CD1" localSheetId="9" hidden="1">{#N/A,#N/A,FALSE,"LLAVE";#N/A,#N/A,FALSE,"EERR";#N/A,#N/A,FALSE,"ESP";#N/A,#N/A,FALSE,"EOAF";#N/A,#N/A,FALSE,"CASH";#N/A,#N/A,FALSE,"FINANZAS";#N/A,#N/A,FALSE,"DEUDA";#N/A,#N/A,FALSE,"INVERSION";#N/A,#N/A,FALSE,"PERSONAL"}</definedName>
    <definedName name="____CD1" localSheetId="8" hidden="1">{#N/A,#N/A,FALSE,"LLAVE";#N/A,#N/A,FALSE,"EERR";#N/A,#N/A,FALSE,"ESP";#N/A,#N/A,FALSE,"EOAF";#N/A,#N/A,FALSE,"CASH";#N/A,#N/A,FALSE,"FINANZAS";#N/A,#N/A,FALSE,"DEUDA";#N/A,#N/A,FALSE,"INVERSION";#N/A,#N/A,FALSE,"PERSONAL"}</definedName>
    <definedName name="____CD1" localSheetId="1" hidden="1">{#N/A,#N/A,FALSE,"LLAVE";#N/A,#N/A,FALSE,"EERR";#N/A,#N/A,FALSE,"ESP";#N/A,#N/A,FALSE,"EOAF";#N/A,#N/A,FALSE,"CASH";#N/A,#N/A,FALSE,"FINANZAS";#N/A,#N/A,FALSE,"DEUDA";#N/A,#N/A,FALSE,"INVERSION";#N/A,#N/A,FALSE,"PERSONAL"}</definedName>
    <definedName name="____CD1" localSheetId="4" hidden="1">{#N/A,#N/A,FALSE,"LLAVE";#N/A,#N/A,FALSE,"EERR";#N/A,#N/A,FALSE,"ESP";#N/A,#N/A,FALSE,"EOAF";#N/A,#N/A,FALSE,"CASH";#N/A,#N/A,FALSE,"FINANZAS";#N/A,#N/A,FALSE,"DEUDA";#N/A,#N/A,FALSE,"INVERSION";#N/A,#N/A,FALSE,"PERSONAL"}</definedName>
    <definedName name="____CD1" localSheetId="7" hidden="1">{#N/A,#N/A,FALSE,"LLAVE";#N/A,#N/A,FALSE,"EERR";#N/A,#N/A,FALSE,"ESP";#N/A,#N/A,FALSE,"EOAF";#N/A,#N/A,FALSE,"CASH";#N/A,#N/A,FALSE,"FINANZAS";#N/A,#N/A,FALSE,"DEUDA";#N/A,#N/A,FALSE,"INVERSION";#N/A,#N/A,FALSE,"PERSONAL"}</definedName>
    <definedName name="____CD1" hidden="1">{#N/A,#N/A,FALSE,"LLAVE";#N/A,#N/A,FALSE,"EERR";#N/A,#N/A,FALSE,"ESP";#N/A,#N/A,FALSE,"EOAF";#N/A,#N/A,FALSE,"CASH";#N/A,#N/A,FALSE,"FINANZAS";#N/A,#N/A,FALSE,"DEUDA";#N/A,#N/A,FALSE,"INVERSION";#N/A,#N/A,FALSE,"PERSONAL"}</definedName>
    <definedName name="____cdi101">#REF!</definedName>
    <definedName name="____cdi2">#REF!</definedName>
    <definedName name="____cdx1" localSheetId="2" hidden="1">{#N/A,#N/A,FALSE,"LLAVE";#N/A,#N/A,FALSE,"EERR";#N/A,#N/A,FALSE,"ESP";#N/A,#N/A,FALSE,"EOAF";#N/A,#N/A,FALSE,"CASH";#N/A,#N/A,FALSE,"FINANZAS";#N/A,#N/A,FALSE,"DEUDA";#N/A,#N/A,FALSE,"INVERSION";#N/A,#N/A,FALSE,"PERSONAL"}</definedName>
    <definedName name="____cdx1" localSheetId="3" hidden="1">{#N/A,#N/A,FALSE,"LLAVE";#N/A,#N/A,FALSE,"EERR";#N/A,#N/A,FALSE,"ESP";#N/A,#N/A,FALSE,"EOAF";#N/A,#N/A,FALSE,"CASH";#N/A,#N/A,FALSE,"FINANZAS";#N/A,#N/A,FALSE,"DEUDA";#N/A,#N/A,FALSE,"INVERSION";#N/A,#N/A,FALSE,"PERSONAL"}</definedName>
    <definedName name="____cdx1" localSheetId="6" hidden="1">{#N/A,#N/A,FALSE,"LLAVE";#N/A,#N/A,FALSE,"EERR";#N/A,#N/A,FALSE,"ESP";#N/A,#N/A,FALSE,"EOAF";#N/A,#N/A,FALSE,"CASH";#N/A,#N/A,FALSE,"FINANZAS";#N/A,#N/A,FALSE,"DEUDA";#N/A,#N/A,FALSE,"INVERSION";#N/A,#N/A,FALSE,"PERSONAL"}</definedName>
    <definedName name="____cdx1" localSheetId="9" hidden="1">{#N/A,#N/A,FALSE,"LLAVE";#N/A,#N/A,FALSE,"EERR";#N/A,#N/A,FALSE,"ESP";#N/A,#N/A,FALSE,"EOAF";#N/A,#N/A,FALSE,"CASH";#N/A,#N/A,FALSE,"FINANZAS";#N/A,#N/A,FALSE,"DEUDA";#N/A,#N/A,FALSE,"INVERSION";#N/A,#N/A,FALSE,"PERSONAL"}</definedName>
    <definedName name="____cdx1" localSheetId="8" hidden="1">{#N/A,#N/A,FALSE,"LLAVE";#N/A,#N/A,FALSE,"EERR";#N/A,#N/A,FALSE,"ESP";#N/A,#N/A,FALSE,"EOAF";#N/A,#N/A,FALSE,"CASH";#N/A,#N/A,FALSE,"FINANZAS";#N/A,#N/A,FALSE,"DEUDA";#N/A,#N/A,FALSE,"INVERSION";#N/A,#N/A,FALSE,"PERSONAL"}</definedName>
    <definedName name="____cdx1" localSheetId="1" hidden="1">{#N/A,#N/A,FALSE,"LLAVE";#N/A,#N/A,FALSE,"EERR";#N/A,#N/A,FALSE,"ESP";#N/A,#N/A,FALSE,"EOAF";#N/A,#N/A,FALSE,"CASH";#N/A,#N/A,FALSE,"FINANZAS";#N/A,#N/A,FALSE,"DEUDA";#N/A,#N/A,FALSE,"INVERSION";#N/A,#N/A,FALSE,"PERSONAL"}</definedName>
    <definedName name="____cdx1" localSheetId="4" hidden="1">{#N/A,#N/A,FALSE,"LLAVE";#N/A,#N/A,FALSE,"EERR";#N/A,#N/A,FALSE,"ESP";#N/A,#N/A,FALSE,"EOAF";#N/A,#N/A,FALSE,"CASH";#N/A,#N/A,FALSE,"FINANZAS";#N/A,#N/A,FALSE,"DEUDA";#N/A,#N/A,FALSE,"INVERSION";#N/A,#N/A,FALSE,"PERSONAL"}</definedName>
    <definedName name="____cdx1" localSheetId="7" hidden="1">{#N/A,#N/A,FALSE,"LLAVE";#N/A,#N/A,FALSE,"EERR";#N/A,#N/A,FALSE,"ESP";#N/A,#N/A,FALSE,"EOAF";#N/A,#N/A,FALSE,"CASH";#N/A,#N/A,FALSE,"FINANZAS";#N/A,#N/A,FALSE,"DEUDA";#N/A,#N/A,FALSE,"INVERSION";#N/A,#N/A,FALSE,"PERSONAL"}</definedName>
    <definedName name="____cdx1" hidden="1">{#N/A,#N/A,FALSE,"LLAVE";#N/A,#N/A,FALSE,"EERR";#N/A,#N/A,FALSE,"ESP";#N/A,#N/A,FALSE,"EOAF";#N/A,#N/A,FALSE,"CASH";#N/A,#N/A,FALSE,"FINANZAS";#N/A,#N/A,FALSE,"DEUDA";#N/A,#N/A,FALSE,"INVERSION";#N/A,#N/A,FALSE,"PERSONAL"}</definedName>
    <definedName name="____DAT1">#REF!</definedName>
    <definedName name="____DAT11">#REF!</definedName>
    <definedName name="____DAT2">#REF!</definedName>
    <definedName name="____DAT3">#REF!</definedName>
    <definedName name="____DAT4">#REF!</definedName>
    <definedName name="____DAT5">#REF!</definedName>
    <definedName name="____DAT6">#REF!</definedName>
    <definedName name="____DAT7">#REF!</definedName>
    <definedName name="____DAT8">#REF!</definedName>
    <definedName name="____df1" localSheetId="2" hidden="1">{#N/A,#N/A,FALSE,"LLAVE";#N/A,#N/A,FALSE,"EERR";#N/A,#N/A,FALSE,"ESP";#N/A,#N/A,FALSE,"EOAF";#N/A,#N/A,FALSE,"CASH";#N/A,#N/A,FALSE,"FINANZAS";#N/A,#N/A,FALSE,"DEUDA";#N/A,#N/A,FALSE,"INVERSION";#N/A,#N/A,FALSE,"PERSONAL"}</definedName>
    <definedName name="____df1" localSheetId="3" hidden="1">{#N/A,#N/A,FALSE,"LLAVE";#N/A,#N/A,FALSE,"EERR";#N/A,#N/A,FALSE,"ESP";#N/A,#N/A,FALSE,"EOAF";#N/A,#N/A,FALSE,"CASH";#N/A,#N/A,FALSE,"FINANZAS";#N/A,#N/A,FALSE,"DEUDA";#N/A,#N/A,FALSE,"INVERSION";#N/A,#N/A,FALSE,"PERSONAL"}</definedName>
    <definedName name="____df1" localSheetId="6" hidden="1">{#N/A,#N/A,FALSE,"LLAVE";#N/A,#N/A,FALSE,"EERR";#N/A,#N/A,FALSE,"ESP";#N/A,#N/A,FALSE,"EOAF";#N/A,#N/A,FALSE,"CASH";#N/A,#N/A,FALSE,"FINANZAS";#N/A,#N/A,FALSE,"DEUDA";#N/A,#N/A,FALSE,"INVERSION";#N/A,#N/A,FALSE,"PERSONAL"}</definedName>
    <definedName name="____df1" localSheetId="9" hidden="1">{#N/A,#N/A,FALSE,"LLAVE";#N/A,#N/A,FALSE,"EERR";#N/A,#N/A,FALSE,"ESP";#N/A,#N/A,FALSE,"EOAF";#N/A,#N/A,FALSE,"CASH";#N/A,#N/A,FALSE,"FINANZAS";#N/A,#N/A,FALSE,"DEUDA";#N/A,#N/A,FALSE,"INVERSION";#N/A,#N/A,FALSE,"PERSONAL"}</definedName>
    <definedName name="____df1" localSheetId="8" hidden="1">{#N/A,#N/A,FALSE,"LLAVE";#N/A,#N/A,FALSE,"EERR";#N/A,#N/A,FALSE,"ESP";#N/A,#N/A,FALSE,"EOAF";#N/A,#N/A,FALSE,"CASH";#N/A,#N/A,FALSE,"FINANZAS";#N/A,#N/A,FALSE,"DEUDA";#N/A,#N/A,FALSE,"INVERSION";#N/A,#N/A,FALSE,"PERSONAL"}</definedName>
    <definedName name="____df1" localSheetId="1" hidden="1">{#N/A,#N/A,FALSE,"LLAVE";#N/A,#N/A,FALSE,"EERR";#N/A,#N/A,FALSE,"ESP";#N/A,#N/A,FALSE,"EOAF";#N/A,#N/A,FALSE,"CASH";#N/A,#N/A,FALSE,"FINANZAS";#N/A,#N/A,FALSE,"DEUDA";#N/A,#N/A,FALSE,"INVERSION";#N/A,#N/A,FALSE,"PERSONAL"}</definedName>
    <definedName name="____df1" localSheetId="4" hidden="1">{#N/A,#N/A,FALSE,"LLAVE";#N/A,#N/A,FALSE,"EERR";#N/A,#N/A,FALSE,"ESP";#N/A,#N/A,FALSE,"EOAF";#N/A,#N/A,FALSE,"CASH";#N/A,#N/A,FALSE,"FINANZAS";#N/A,#N/A,FALSE,"DEUDA";#N/A,#N/A,FALSE,"INVERSION";#N/A,#N/A,FALSE,"PERSONAL"}</definedName>
    <definedName name="____df1" localSheetId="7" hidden="1">{#N/A,#N/A,FALSE,"LLAVE";#N/A,#N/A,FALSE,"EERR";#N/A,#N/A,FALSE,"ESP";#N/A,#N/A,FALSE,"EOAF";#N/A,#N/A,FALSE,"CASH";#N/A,#N/A,FALSE,"FINANZAS";#N/A,#N/A,FALSE,"DEUDA";#N/A,#N/A,FALSE,"INVERSION";#N/A,#N/A,FALSE,"PERSONAL"}</definedName>
    <definedName name="____df1" hidden="1">{#N/A,#N/A,FALSE,"LLAVE";#N/A,#N/A,FALSE,"EERR";#N/A,#N/A,FALSE,"ESP";#N/A,#N/A,FALSE,"EOAF";#N/A,#N/A,FALSE,"CASH";#N/A,#N/A,FALSE,"FINANZAS";#N/A,#N/A,FALSE,"DEUDA";#N/A,#N/A,FALSE,"INVERSION";#N/A,#N/A,FALSE,"PERSONAL"}</definedName>
    <definedName name="____e1" localSheetId="2" hidden="1">{#N/A,#N/A,FALSE,"ENERGIA";#N/A,#N/A,FALSE,"PERDIDAS";#N/A,#N/A,FALSE,"CLIENTES";#N/A,#N/A,FALSE,"ESTADO";#N/A,#N/A,FALSE,"TECNICA"}</definedName>
    <definedName name="____e1" localSheetId="3" hidden="1">{#N/A,#N/A,FALSE,"ENERGIA";#N/A,#N/A,FALSE,"PERDIDAS";#N/A,#N/A,FALSE,"CLIENTES";#N/A,#N/A,FALSE,"ESTADO";#N/A,#N/A,FALSE,"TECNICA"}</definedName>
    <definedName name="____e1" localSheetId="6" hidden="1">{#N/A,#N/A,FALSE,"ENERGIA";#N/A,#N/A,FALSE,"PERDIDAS";#N/A,#N/A,FALSE,"CLIENTES";#N/A,#N/A,FALSE,"ESTADO";#N/A,#N/A,FALSE,"TECNICA"}</definedName>
    <definedName name="____e1" localSheetId="9" hidden="1">{#N/A,#N/A,FALSE,"ENERGIA";#N/A,#N/A,FALSE,"PERDIDAS";#N/A,#N/A,FALSE,"CLIENTES";#N/A,#N/A,FALSE,"ESTADO";#N/A,#N/A,FALSE,"TECNICA"}</definedName>
    <definedName name="____e1" localSheetId="8" hidden="1">{#N/A,#N/A,FALSE,"ENERGIA";#N/A,#N/A,FALSE,"PERDIDAS";#N/A,#N/A,FALSE,"CLIENTES";#N/A,#N/A,FALSE,"ESTADO";#N/A,#N/A,FALSE,"TECNICA"}</definedName>
    <definedName name="____e1" localSheetId="1" hidden="1">{#N/A,#N/A,FALSE,"ENERGIA";#N/A,#N/A,FALSE,"PERDIDAS";#N/A,#N/A,FALSE,"CLIENTES";#N/A,#N/A,FALSE,"ESTADO";#N/A,#N/A,FALSE,"TECNICA"}</definedName>
    <definedName name="____e1" localSheetId="4" hidden="1">{#N/A,#N/A,FALSE,"ENERGIA";#N/A,#N/A,FALSE,"PERDIDAS";#N/A,#N/A,FALSE,"CLIENTES";#N/A,#N/A,FALSE,"ESTADO";#N/A,#N/A,FALSE,"TECNICA"}</definedName>
    <definedName name="____e1" localSheetId="7" hidden="1">{#N/A,#N/A,FALSE,"ENERGIA";#N/A,#N/A,FALSE,"PERDIDAS";#N/A,#N/A,FALSE,"CLIENTES";#N/A,#N/A,FALSE,"ESTADO";#N/A,#N/A,FALSE,"TECNICA"}</definedName>
    <definedName name="____e1" hidden="1">{#N/A,#N/A,FALSE,"ENERGIA";#N/A,#N/A,FALSE,"PERDIDAS";#N/A,#N/A,FALSE,"CLIENTES";#N/A,#N/A,FALSE,"ESTADO";#N/A,#N/A,FALSE,"TECNICA"}</definedName>
    <definedName name="____E7777" localSheetId="2" hidden="1">{#N/A,#N/A,FALSE,"1321";#N/A,#N/A,FALSE,"1324";#N/A,#N/A,FALSE,"1333";#N/A,#N/A,FALSE,"1371"}</definedName>
    <definedName name="____E7777" localSheetId="3" hidden="1">{#N/A,#N/A,FALSE,"1321";#N/A,#N/A,FALSE,"1324";#N/A,#N/A,FALSE,"1333";#N/A,#N/A,FALSE,"1371"}</definedName>
    <definedName name="____E7777" localSheetId="6" hidden="1">{#N/A,#N/A,FALSE,"1321";#N/A,#N/A,FALSE,"1324";#N/A,#N/A,FALSE,"1333";#N/A,#N/A,FALSE,"1371"}</definedName>
    <definedName name="____E7777" localSheetId="9" hidden="1">{#N/A,#N/A,FALSE,"1321";#N/A,#N/A,FALSE,"1324";#N/A,#N/A,FALSE,"1333";#N/A,#N/A,FALSE,"1371"}</definedName>
    <definedName name="____E7777" localSheetId="8" hidden="1">{#N/A,#N/A,FALSE,"1321";#N/A,#N/A,FALSE,"1324";#N/A,#N/A,FALSE,"1333";#N/A,#N/A,FALSE,"1371"}</definedName>
    <definedName name="____E7777" localSheetId="1" hidden="1">{#N/A,#N/A,FALSE,"1321";#N/A,#N/A,FALSE,"1324";#N/A,#N/A,FALSE,"1333";#N/A,#N/A,FALSE,"1371"}</definedName>
    <definedName name="____E7777" localSheetId="4" hidden="1">{#N/A,#N/A,FALSE,"1321";#N/A,#N/A,FALSE,"1324";#N/A,#N/A,FALSE,"1333";#N/A,#N/A,FALSE,"1371"}</definedName>
    <definedName name="____E7777" localSheetId="7" hidden="1">{#N/A,#N/A,FALSE,"1321";#N/A,#N/A,FALSE,"1324";#N/A,#N/A,FALSE,"1333";#N/A,#N/A,FALSE,"1371"}</definedName>
    <definedName name="____E7777" hidden="1">{#N/A,#N/A,FALSE,"1321";#N/A,#N/A,FALSE,"1324";#N/A,#N/A,FALSE,"1333";#N/A,#N/A,FALSE,"1371"}</definedName>
    <definedName name="____ep1" localSheetId="2" hidden="1">{#N/A,#N/A,FALSE,"CONTROLE"}</definedName>
    <definedName name="____ep1" localSheetId="3" hidden="1">{#N/A,#N/A,FALSE,"CONTROLE"}</definedName>
    <definedName name="____ep1" localSheetId="6" hidden="1">{#N/A,#N/A,FALSE,"CONTROLE"}</definedName>
    <definedName name="____ep1" localSheetId="9" hidden="1">{#N/A,#N/A,FALSE,"CONTROLE"}</definedName>
    <definedName name="____ep1" localSheetId="8" hidden="1">{#N/A,#N/A,FALSE,"CONTROLE"}</definedName>
    <definedName name="____ep1" localSheetId="1" hidden="1">{#N/A,#N/A,FALSE,"CONTROLE"}</definedName>
    <definedName name="____ep1" localSheetId="4" hidden="1">{#N/A,#N/A,FALSE,"CONTROLE"}</definedName>
    <definedName name="____ep1" localSheetId="7" hidden="1">{#N/A,#N/A,FALSE,"CONTROLE"}</definedName>
    <definedName name="____ep1" hidden="1">{#N/A,#N/A,FALSE,"CONTROLE"}</definedName>
    <definedName name="____fpp07" localSheetId="2" hidden="1">{"TotalGeralDespesasPorArea",#N/A,FALSE,"VinculosAccessEfetivo"}</definedName>
    <definedName name="____fpp07" localSheetId="3" hidden="1">{"TotalGeralDespesasPorArea",#N/A,FALSE,"VinculosAccessEfetivo"}</definedName>
    <definedName name="____fpp07" localSheetId="6" hidden="1">{"TotalGeralDespesasPorArea",#N/A,FALSE,"VinculosAccessEfetivo"}</definedName>
    <definedName name="____fpp07" localSheetId="9" hidden="1">{"TotalGeralDespesasPorArea",#N/A,FALSE,"VinculosAccessEfetivo"}</definedName>
    <definedName name="____fpp07" localSheetId="8" hidden="1">{"TotalGeralDespesasPorArea",#N/A,FALSE,"VinculosAccessEfetivo"}</definedName>
    <definedName name="____fpp07" localSheetId="1" hidden="1">{"TotalGeralDespesasPorArea",#N/A,FALSE,"VinculosAccessEfetivo"}</definedName>
    <definedName name="____fpp07" localSheetId="4" hidden="1">{"TotalGeralDespesasPorArea",#N/A,FALSE,"VinculosAccessEfetivo"}</definedName>
    <definedName name="____fpp07" localSheetId="7" hidden="1">{"TotalGeralDespesasPorArea",#N/A,FALSE,"VinculosAccessEfetivo"}</definedName>
    <definedName name="____fpp07" hidden="1">{"TotalGeralDespesasPorArea",#N/A,FALSE,"VinculosAccessEfetivo"}</definedName>
    <definedName name="____FT08" hidden="1">"3OYHDJRF05V1IN1D1R6C32J5E"</definedName>
    <definedName name="____jan99" localSheetId="2" hidden="1">{"'Resumo Formação'!$A$1:$N$34"}</definedName>
    <definedName name="____jan99" localSheetId="3" hidden="1">{"'Resumo Formação'!$A$1:$N$34"}</definedName>
    <definedName name="____jan99" localSheetId="6" hidden="1">{"'Resumo Formação'!$A$1:$N$34"}</definedName>
    <definedName name="____jan99" localSheetId="9" hidden="1">{"'Resumo Formação'!$A$1:$N$34"}</definedName>
    <definedName name="____jan99" localSheetId="8" hidden="1">{"'Resumo Formação'!$A$1:$N$34"}</definedName>
    <definedName name="____jan99" localSheetId="1" hidden="1">{"'Resumo Formação'!$A$1:$N$34"}</definedName>
    <definedName name="____jan99" localSheetId="4" hidden="1">{"'Resumo Formação'!$A$1:$N$34"}</definedName>
    <definedName name="____jan99" localSheetId="7" hidden="1">{"'Resumo Formação'!$A$1:$N$34"}</definedName>
    <definedName name="____jan99" hidden="1">{"'Resumo Formação'!$A$1:$N$34"}</definedName>
    <definedName name="____o022" localSheetId="2" hidden="1">{#N/A,#N/A,FALSE,"CONTROLE";#N/A,#N/A,FALSE,"CONTROLE"}</definedName>
    <definedName name="____o022" localSheetId="3" hidden="1">{#N/A,#N/A,FALSE,"CONTROLE";#N/A,#N/A,FALSE,"CONTROLE"}</definedName>
    <definedName name="____o022" localSheetId="6" hidden="1">{#N/A,#N/A,FALSE,"CONTROLE";#N/A,#N/A,FALSE,"CONTROLE"}</definedName>
    <definedName name="____o022" localSheetId="9" hidden="1">{#N/A,#N/A,FALSE,"CONTROLE";#N/A,#N/A,FALSE,"CONTROLE"}</definedName>
    <definedName name="____o022" localSheetId="8" hidden="1">{#N/A,#N/A,FALSE,"CONTROLE";#N/A,#N/A,FALSE,"CONTROLE"}</definedName>
    <definedName name="____o022" localSheetId="1" hidden="1">{#N/A,#N/A,FALSE,"CONTROLE";#N/A,#N/A,FALSE,"CONTROLE"}</definedName>
    <definedName name="____o022" localSheetId="4" hidden="1">{#N/A,#N/A,FALSE,"CONTROLE";#N/A,#N/A,FALSE,"CONTROLE"}</definedName>
    <definedName name="____o022" localSheetId="7" hidden="1">{#N/A,#N/A,FALSE,"CONTROLE";#N/A,#N/A,FALSE,"CONTROLE"}</definedName>
    <definedName name="____o022" hidden="1">{#N/A,#N/A,FALSE,"CONTROLE";#N/A,#N/A,FALSE,"CONTROLE"}</definedName>
    <definedName name="____o023" localSheetId="2" hidden="1">{#N/A,#N/A,FALSE,"CONTROLE"}</definedName>
    <definedName name="____o023" localSheetId="3" hidden="1">{#N/A,#N/A,FALSE,"CONTROLE"}</definedName>
    <definedName name="____o023" localSheetId="6" hidden="1">{#N/A,#N/A,FALSE,"CONTROLE"}</definedName>
    <definedName name="____o023" localSheetId="9" hidden="1">{#N/A,#N/A,FALSE,"CONTROLE"}</definedName>
    <definedName name="____o023" localSheetId="8" hidden="1">{#N/A,#N/A,FALSE,"CONTROLE"}</definedName>
    <definedName name="____o023" localSheetId="1" hidden="1">{#N/A,#N/A,FALSE,"CONTROLE"}</definedName>
    <definedName name="____o023" localSheetId="4" hidden="1">{#N/A,#N/A,FALSE,"CONTROLE"}</definedName>
    <definedName name="____o023" localSheetId="7" hidden="1">{#N/A,#N/A,FALSE,"CONTROLE"}</definedName>
    <definedName name="____o023" hidden="1">{#N/A,#N/A,FALSE,"CONTROLE"}</definedName>
    <definedName name="____o1" localSheetId="2"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_o1" localSheetId="3"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_o1" localSheetId="6"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_o1" localSheetId="9"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_o1" localSheetId="8"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_o1" localSheetId="1"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_o1" localSheetId="4"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_o1" localSheetId="7"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_o1"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_o10" localSheetId="2" hidden="1">{"TotalGeralDespesasPorArea",#N/A,FALSE,"VinculosAccessEfetivo"}</definedName>
    <definedName name="____o10" localSheetId="3" hidden="1">{"TotalGeralDespesasPorArea",#N/A,FALSE,"VinculosAccessEfetivo"}</definedName>
    <definedName name="____o10" localSheetId="6" hidden="1">{"TotalGeralDespesasPorArea",#N/A,FALSE,"VinculosAccessEfetivo"}</definedName>
    <definedName name="____o10" localSheetId="9" hidden="1">{"TotalGeralDespesasPorArea",#N/A,FALSE,"VinculosAccessEfetivo"}</definedName>
    <definedName name="____o10" localSheetId="8" hidden="1">{"TotalGeralDespesasPorArea",#N/A,FALSE,"VinculosAccessEfetivo"}</definedName>
    <definedName name="____o10" localSheetId="1" hidden="1">{"TotalGeralDespesasPorArea",#N/A,FALSE,"VinculosAccessEfetivo"}</definedName>
    <definedName name="____o10" localSheetId="4" hidden="1">{"TotalGeralDespesasPorArea",#N/A,FALSE,"VinculosAccessEfetivo"}</definedName>
    <definedName name="____o10" localSheetId="7" hidden="1">{"TotalGeralDespesasPorArea",#N/A,FALSE,"VinculosAccessEfetivo"}</definedName>
    <definedName name="____o10" hidden="1">{"TotalGeralDespesasPorArea",#N/A,FALSE,"VinculosAccessEfetivo"}</definedName>
    <definedName name="____o11" localSheetId="2"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_o11" localSheetId="3"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_o11" localSheetId="6"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_o11" localSheetId="9"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_o11" localSheetId="8"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_o11" localSheetId="1"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_o11" localSheetId="4"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_o11" localSheetId="7"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_o11"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_o13" localSheetId="2" hidden="1">{"TotalGeralDespesasPorArea",#N/A,FALSE,"VinculosAccessEfetivo"}</definedName>
    <definedName name="____o13" localSheetId="3" hidden="1">{"TotalGeralDespesasPorArea",#N/A,FALSE,"VinculosAccessEfetivo"}</definedName>
    <definedName name="____o13" localSheetId="6" hidden="1">{"TotalGeralDespesasPorArea",#N/A,FALSE,"VinculosAccessEfetivo"}</definedName>
    <definedName name="____o13" localSheetId="9" hidden="1">{"TotalGeralDespesasPorArea",#N/A,FALSE,"VinculosAccessEfetivo"}</definedName>
    <definedName name="____o13" localSheetId="8" hidden="1">{"TotalGeralDespesasPorArea",#N/A,FALSE,"VinculosAccessEfetivo"}</definedName>
    <definedName name="____o13" localSheetId="1" hidden="1">{"TotalGeralDespesasPorArea",#N/A,FALSE,"VinculosAccessEfetivo"}</definedName>
    <definedName name="____o13" localSheetId="4" hidden="1">{"TotalGeralDespesasPorArea",#N/A,FALSE,"VinculosAccessEfetivo"}</definedName>
    <definedName name="____o13" localSheetId="7" hidden="1">{"TotalGeralDespesasPorArea",#N/A,FALSE,"VinculosAccessEfetivo"}</definedName>
    <definedName name="____o13" hidden="1">{"TotalGeralDespesasPorArea",#N/A,FALSE,"VinculosAccessEfetivo"}</definedName>
    <definedName name="____o14" localSheetId="2" hidden="1">{#N/A,#N/A,FALSE,"CONTROLE"}</definedName>
    <definedName name="____o14" localSheetId="3" hidden="1">{#N/A,#N/A,FALSE,"CONTROLE"}</definedName>
    <definedName name="____o14" localSheetId="6" hidden="1">{#N/A,#N/A,FALSE,"CONTROLE"}</definedName>
    <definedName name="____o14" localSheetId="9" hidden="1">{#N/A,#N/A,FALSE,"CONTROLE"}</definedName>
    <definedName name="____o14" localSheetId="8" hidden="1">{#N/A,#N/A,FALSE,"CONTROLE"}</definedName>
    <definedName name="____o14" localSheetId="1" hidden="1">{#N/A,#N/A,FALSE,"CONTROLE"}</definedName>
    <definedName name="____o14" localSheetId="4" hidden="1">{#N/A,#N/A,FALSE,"CONTROLE"}</definedName>
    <definedName name="____o14" localSheetId="7" hidden="1">{#N/A,#N/A,FALSE,"CONTROLE"}</definedName>
    <definedName name="____o14" hidden="1">{#N/A,#N/A,FALSE,"CONTROLE"}</definedName>
    <definedName name="____o15" localSheetId="2" hidden="1">{#N/A,#N/A,FALSE,"CONTROLE"}</definedName>
    <definedName name="____o15" localSheetId="3" hidden="1">{#N/A,#N/A,FALSE,"CONTROLE"}</definedName>
    <definedName name="____o15" localSheetId="6" hidden="1">{#N/A,#N/A,FALSE,"CONTROLE"}</definedName>
    <definedName name="____o15" localSheetId="9" hidden="1">{#N/A,#N/A,FALSE,"CONTROLE"}</definedName>
    <definedName name="____o15" localSheetId="8" hidden="1">{#N/A,#N/A,FALSE,"CONTROLE"}</definedName>
    <definedName name="____o15" localSheetId="1" hidden="1">{#N/A,#N/A,FALSE,"CONTROLE"}</definedName>
    <definedName name="____o15" localSheetId="4" hidden="1">{#N/A,#N/A,FALSE,"CONTROLE"}</definedName>
    <definedName name="____o15" localSheetId="7" hidden="1">{#N/A,#N/A,FALSE,"CONTROLE"}</definedName>
    <definedName name="____o15" hidden="1">{#N/A,#N/A,FALSE,"CONTROLE"}</definedName>
    <definedName name="____o16" localSheetId="2" hidden="1">{"TotalGeralDespesasPorArea",#N/A,FALSE,"VinculosAccessEfetivo"}</definedName>
    <definedName name="____o16" localSheetId="3" hidden="1">{"TotalGeralDespesasPorArea",#N/A,FALSE,"VinculosAccessEfetivo"}</definedName>
    <definedName name="____o16" localSheetId="6" hidden="1">{"TotalGeralDespesasPorArea",#N/A,FALSE,"VinculosAccessEfetivo"}</definedName>
    <definedName name="____o16" localSheetId="9" hidden="1">{"TotalGeralDespesasPorArea",#N/A,FALSE,"VinculosAccessEfetivo"}</definedName>
    <definedName name="____o16" localSheetId="8" hidden="1">{"TotalGeralDespesasPorArea",#N/A,FALSE,"VinculosAccessEfetivo"}</definedName>
    <definedName name="____o16" localSheetId="1" hidden="1">{"TotalGeralDespesasPorArea",#N/A,FALSE,"VinculosAccessEfetivo"}</definedName>
    <definedName name="____o16" localSheetId="4" hidden="1">{"TotalGeralDespesasPorArea",#N/A,FALSE,"VinculosAccessEfetivo"}</definedName>
    <definedName name="____o16" localSheetId="7" hidden="1">{"TotalGeralDespesasPorArea",#N/A,FALSE,"VinculosAccessEfetivo"}</definedName>
    <definedName name="____o16" hidden="1">{"TotalGeralDespesasPorArea",#N/A,FALSE,"VinculosAccessEfetivo"}</definedName>
    <definedName name="____o17" localSheetId="2"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_o17" localSheetId="3"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_o17" localSheetId="6"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_o17" localSheetId="9"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_o17" localSheetId="8"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_o17" localSheetId="1"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_o17" localSheetId="4"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_o17" localSheetId="7"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_o17"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_o19" localSheetId="2" hidden="1">{#N/A,#N/A,FALSE,"CONTROLE"}</definedName>
    <definedName name="____o19" localSheetId="3" hidden="1">{#N/A,#N/A,FALSE,"CONTROLE"}</definedName>
    <definedName name="____o19" localSheetId="6" hidden="1">{#N/A,#N/A,FALSE,"CONTROLE"}</definedName>
    <definedName name="____o19" localSheetId="9" hidden="1">{#N/A,#N/A,FALSE,"CONTROLE"}</definedName>
    <definedName name="____o19" localSheetId="8" hidden="1">{#N/A,#N/A,FALSE,"CONTROLE"}</definedName>
    <definedName name="____o19" localSheetId="1" hidden="1">{#N/A,#N/A,FALSE,"CONTROLE"}</definedName>
    <definedName name="____o19" localSheetId="4" hidden="1">{#N/A,#N/A,FALSE,"CONTROLE"}</definedName>
    <definedName name="____o19" localSheetId="7" hidden="1">{#N/A,#N/A,FALSE,"CONTROLE"}</definedName>
    <definedName name="____o19" hidden="1">{#N/A,#N/A,FALSE,"CONTROLE"}</definedName>
    <definedName name="____o2" localSheetId="2"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_o2" localSheetId="3"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_o2" localSheetId="6"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_o2" localSheetId="9"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_o2" localSheetId="8"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_o2" localSheetId="1"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_o2" localSheetId="4"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_o2" localSheetId="7"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_o2"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_o20" localSheetId="2"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_o20" localSheetId="3"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_o20" localSheetId="6"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_o20" localSheetId="9"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_o20" localSheetId="8"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_o20" localSheetId="1"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_o20" localSheetId="4"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_o20" localSheetId="7"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_o20"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_o21" localSheetId="2" hidden="1">{"TotalGeralDespesasPorArea",#N/A,FALSE,"VinculosAccessEfetivo"}</definedName>
    <definedName name="____o21" localSheetId="3" hidden="1">{"TotalGeralDespesasPorArea",#N/A,FALSE,"VinculosAccessEfetivo"}</definedName>
    <definedName name="____o21" localSheetId="6" hidden="1">{"TotalGeralDespesasPorArea",#N/A,FALSE,"VinculosAccessEfetivo"}</definedName>
    <definedName name="____o21" localSheetId="9" hidden="1">{"TotalGeralDespesasPorArea",#N/A,FALSE,"VinculosAccessEfetivo"}</definedName>
    <definedName name="____o21" localSheetId="8" hidden="1">{"TotalGeralDespesasPorArea",#N/A,FALSE,"VinculosAccessEfetivo"}</definedName>
    <definedName name="____o21" localSheetId="1" hidden="1">{"TotalGeralDespesasPorArea",#N/A,FALSE,"VinculosAccessEfetivo"}</definedName>
    <definedName name="____o21" localSheetId="4" hidden="1">{"TotalGeralDespesasPorArea",#N/A,FALSE,"VinculosAccessEfetivo"}</definedName>
    <definedName name="____o21" localSheetId="7" hidden="1">{"TotalGeralDespesasPorArea",#N/A,FALSE,"VinculosAccessEfetivo"}</definedName>
    <definedName name="____o21" hidden="1">{"TotalGeralDespesasPorArea",#N/A,FALSE,"VinculosAccessEfetivo"}</definedName>
    <definedName name="____o24" localSheetId="2"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_o24" localSheetId="3"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_o24" localSheetId="6"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_o24" localSheetId="9"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_o24" localSheetId="8"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_o24" localSheetId="1"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_o24" localSheetId="4"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_o24" localSheetId="7"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_o24"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_o25" localSheetId="2" hidden="1">{"TotalGeralDespesasPorArea",#N/A,FALSE,"VinculosAccessEfetivo"}</definedName>
    <definedName name="____o25" localSheetId="3" hidden="1">{"TotalGeralDespesasPorArea",#N/A,FALSE,"VinculosAccessEfetivo"}</definedName>
    <definedName name="____o25" localSheetId="6" hidden="1">{"TotalGeralDespesasPorArea",#N/A,FALSE,"VinculosAccessEfetivo"}</definedName>
    <definedName name="____o25" localSheetId="9" hidden="1">{"TotalGeralDespesasPorArea",#N/A,FALSE,"VinculosAccessEfetivo"}</definedName>
    <definedName name="____o25" localSheetId="8" hidden="1">{"TotalGeralDespesasPorArea",#N/A,FALSE,"VinculosAccessEfetivo"}</definedName>
    <definedName name="____o25" localSheetId="1" hidden="1">{"TotalGeralDespesasPorArea",#N/A,FALSE,"VinculosAccessEfetivo"}</definedName>
    <definedName name="____o25" localSheetId="4" hidden="1">{"TotalGeralDespesasPorArea",#N/A,FALSE,"VinculosAccessEfetivo"}</definedName>
    <definedName name="____o25" localSheetId="7" hidden="1">{"TotalGeralDespesasPorArea",#N/A,FALSE,"VinculosAccessEfetivo"}</definedName>
    <definedName name="____o25" hidden="1">{"TotalGeralDespesasPorArea",#N/A,FALSE,"VinculosAccessEfetivo"}</definedName>
    <definedName name="____o26" localSheetId="2"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_o26" localSheetId="3"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_o26" localSheetId="6"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_o26" localSheetId="9"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_o26" localSheetId="8"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_o26" localSheetId="1"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_o26" localSheetId="4"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_o26" localSheetId="7"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_o26"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_o28" localSheetId="2" hidden="1">{"TotalGeralDespesasPorArea",#N/A,FALSE,"VinculosAccessEfetivo"}</definedName>
    <definedName name="____o28" localSheetId="3" hidden="1">{"TotalGeralDespesasPorArea",#N/A,FALSE,"VinculosAccessEfetivo"}</definedName>
    <definedName name="____o28" localSheetId="6" hidden="1">{"TotalGeralDespesasPorArea",#N/A,FALSE,"VinculosAccessEfetivo"}</definedName>
    <definedName name="____o28" localSheetId="9" hidden="1">{"TotalGeralDespesasPorArea",#N/A,FALSE,"VinculosAccessEfetivo"}</definedName>
    <definedName name="____o28" localSheetId="8" hidden="1">{"TotalGeralDespesasPorArea",#N/A,FALSE,"VinculosAccessEfetivo"}</definedName>
    <definedName name="____o28" localSheetId="1" hidden="1">{"TotalGeralDespesasPorArea",#N/A,FALSE,"VinculosAccessEfetivo"}</definedName>
    <definedName name="____o28" localSheetId="4" hidden="1">{"TotalGeralDespesasPorArea",#N/A,FALSE,"VinculosAccessEfetivo"}</definedName>
    <definedName name="____o28" localSheetId="7" hidden="1">{"TotalGeralDespesasPorArea",#N/A,FALSE,"VinculosAccessEfetivo"}</definedName>
    <definedName name="____o28" hidden="1">{"TotalGeralDespesasPorArea",#N/A,FALSE,"VinculosAccessEfetivo"}</definedName>
    <definedName name="____o29" localSheetId="2" hidden="1">{#N/A,#N/A,FALSE,"CONTROLE"}</definedName>
    <definedName name="____o29" localSheetId="3" hidden="1">{#N/A,#N/A,FALSE,"CONTROLE"}</definedName>
    <definedName name="____o29" localSheetId="6" hidden="1">{#N/A,#N/A,FALSE,"CONTROLE"}</definedName>
    <definedName name="____o29" localSheetId="9" hidden="1">{#N/A,#N/A,FALSE,"CONTROLE"}</definedName>
    <definedName name="____o29" localSheetId="8" hidden="1">{#N/A,#N/A,FALSE,"CONTROLE"}</definedName>
    <definedName name="____o29" localSheetId="1" hidden="1">{#N/A,#N/A,FALSE,"CONTROLE"}</definedName>
    <definedName name="____o29" localSheetId="4" hidden="1">{#N/A,#N/A,FALSE,"CONTROLE"}</definedName>
    <definedName name="____o29" localSheetId="7" hidden="1">{#N/A,#N/A,FALSE,"CONTROLE"}</definedName>
    <definedName name="____o29" hidden="1">{#N/A,#N/A,FALSE,"CONTROLE"}</definedName>
    <definedName name="____o3" localSheetId="2" hidden="1">{"TotalGeralDespesasPorArea",#N/A,FALSE,"VinculosAccessEfetivo"}</definedName>
    <definedName name="____o3" localSheetId="3" hidden="1">{"TotalGeralDespesasPorArea",#N/A,FALSE,"VinculosAccessEfetivo"}</definedName>
    <definedName name="____o3" localSheetId="6" hidden="1">{"TotalGeralDespesasPorArea",#N/A,FALSE,"VinculosAccessEfetivo"}</definedName>
    <definedName name="____o3" localSheetId="9" hidden="1">{"TotalGeralDespesasPorArea",#N/A,FALSE,"VinculosAccessEfetivo"}</definedName>
    <definedName name="____o3" localSheetId="8" hidden="1">{"TotalGeralDespesasPorArea",#N/A,FALSE,"VinculosAccessEfetivo"}</definedName>
    <definedName name="____o3" localSheetId="1" hidden="1">{"TotalGeralDespesasPorArea",#N/A,FALSE,"VinculosAccessEfetivo"}</definedName>
    <definedName name="____o3" localSheetId="4" hidden="1">{"TotalGeralDespesasPorArea",#N/A,FALSE,"VinculosAccessEfetivo"}</definedName>
    <definedName name="____o3" localSheetId="7" hidden="1">{"TotalGeralDespesasPorArea",#N/A,FALSE,"VinculosAccessEfetivo"}</definedName>
    <definedName name="____o3" hidden="1">{"TotalGeralDespesasPorArea",#N/A,FALSE,"VinculosAccessEfetivo"}</definedName>
    <definedName name="____o30" localSheetId="2" hidden="1">{#N/A,#N/A,FALSE,"CONTROLE"}</definedName>
    <definedName name="____o30" localSheetId="3" hidden="1">{#N/A,#N/A,FALSE,"CONTROLE"}</definedName>
    <definedName name="____o30" localSheetId="6" hidden="1">{#N/A,#N/A,FALSE,"CONTROLE"}</definedName>
    <definedName name="____o30" localSheetId="9" hidden="1">{#N/A,#N/A,FALSE,"CONTROLE"}</definedName>
    <definedName name="____o30" localSheetId="8" hidden="1">{#N/A,#N/A,FALSE,"CONTROLE"}</definedName>
    <definedName name="____o30" localSheetId="1" hidden="1">{#N/A,#N/A,FALSE,"CONTROLE"}</definedName>
    <definedName name="____o30" localSheetId="4" hidden="1">{#N/A,#N/A,FALSE,"CONTROLE"}</definedName>
    <definedName name="____o30" localSheetId="7" hidden="1">{#N/A,#N/A,FALSE,"CONTROLE"}</definedName>
    <definedName name="____o30" hidden="1">{#N/A,#N/A,FALSE,"CONTROLE"}</definedName>
    <definedName name="____o31" localSheetId="2"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_o31" localSheetId="3"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_o31" localSheetId="6"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_o31" localSheetId="9"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_o31" localSheetId="8"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_o31" localSheetId="1"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_o31" localSheetId="4"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_o31" localSheetId="7"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_o31"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_o33" localSheetId="2" hidden="1">{#N/A,#N/A,FALSE,"CONTROLE"}</definedName>
    <definedName name="____o33" localSheetId="3" hidden="1">{#N/A,#N/A,FALSE,"CONTROLE"}</definedName>
    <definedName name="____o33" localSheetId="6" hidden="1">{#N/A,#N/A,FALSE,"CONTROLE"}</definedName>
    <definedName name="____o33" localSheetId="9" hidden="1">{#N/A,#N/A,FALSE,"CONTROLE"}</definedName>
    <definedName name="____o33" localSheetId="8" hidden="1">{#N/A,#N/A,FALSE,"CONTROLE"}</definedName>
    <definedName name="____o33" localSheetId="1" hidden="1">{#N/A,#N/A,FALSE,"CONTROLE"}</definedName>
    <definedName name="____o33" localSheetId="4" hidden="1">{#N/A,#N/A,FALSE,"CONTROLE"}</definedName>
    <definedName name="____o33" localSheetId="7" hidden="1">{#N/A,#N/A,FALSE,"CONTROLE"}</definedName>
    <definedName name="____o33" hidden="1">{#N/A,#N/A,FALSE,"CONTROLE"}</definedName>
    <definedName name="____o34" localSheetId="2"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_o34" localSheetId="3"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_o34" localSheetId="6"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_o34" localSheetId="9"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_o34" localSheetId="8"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_o34" localSheetId="1"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_o34" localSheetId="4"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_o34" localSheetId="7"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_o34"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_o35" localSheetId="2"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_o35" localSheetId="3"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_o35" localSheetId="6"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_o35" localSheetId="9"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_o35" localSheetId="8"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_o35" localSheetId="1"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_o35" localSheetId="4"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_o35" localSheetId="7"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_o35"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_o36" localSheetId="2" hidden="1">{"TotalGeralDespesasPorArea",#N/A,FALSE,"VinculosAccessEfetivo"}</definedName>
    <definedName name="____o36" localSheetId="3" hidden="1">{"TotalGeralDespesasPorArea",#N/A,FALSE,"VinculosAccessEfetivo"}</definedName>
    <definedName name="____o36" localSheetId="6" hidden="1">{"TotalGeralDespesasPorArea",#N/A,FALSE,"VinculosAccessEfetivo"}</definedName>
    <definedName name="____o36" localSheetId="9" hidden="1">{"TotalGeralDespesasPorArea",#N/A,FALSE,"VinculosAccessEfetivo"}</definedName>
    <definedName name="____o36" localSheetId="8" hidden="1">{"TotalGeralDespesasPorArea",#N/A,FALSE,"VinculosAccessEfetivo"}</definedName>
    <definedName name="____o36" localSheetId="1" hidden="1">{"TotalGeralDespesasPorArea",#N/A,FALSE,"VinculosAccessEfetivo"}</definedName>
    <definedName name="____o36" localSheetId="4" hidden="1">{"TotalGeralDespesasPorArea",#N/A,FALSE,"VinculosAccessEfetivo"}</definedName>
    <definedName name="____o36" localSheetId="7" hidden="1">{"TotalGeralDespesasPorArea",#N/A,FALSE,"VinculosAccessEfetivo"}</definedName>
    <definedName name="____o36" hidden="1">{"TotalGeralDespesasPorArea",#N/A,FALSE,"VinculosAccessEfetivo"}</definedName>
    <definedName name="____o37" localSheetId="2" hidden="1">{#N/A,#N/A,FALSE,"CONTROLE";#N/A,#N/A,FALSE,"CONTROLE"}</definedName>
    <definedName name="____o37" localSheetId="3" hidden="1">{#N/A,#N/A,FALSE,"CONTROLE";#N/A,#N/A,FALSE,"CONTROLE"}</definedName>
    <definedName name="____o37" localSheetId="6" hidden="1">{#N/A,#N/A,FALSE,"CONTROLE";#N/A,#N/A,FALSE,"CONTROLE"}</definedName>
    <definedName name="____o37" localSheetId="9" hidden="1">{#N/A,#N/A,FALSE,"CONTROLE";#N/A,#N/A,FALSE,"CONTROLE"}</definedName>
    <definedName name="____o37" localSheetId="8" hidden="1">{#N/A,#N/A,FALSE,"CONTROLE";#N/A,#N/A,FALSE,"CONTROLE"}</definedName>
    <definedName name="____o37" localSheetId="1" hidden="1">{#N/A,#N/A,FALSE,"CONTROLE";#N/A,#N/A,FALSE,"CONTROLE"}</definedName>
    <definedName name="____o37" localSheetId="4" hidden="1">{#N/A,#N/A,FALSE,"CONTROLE";#N/A,#N/A,FALSE,"CONTROLE"}</definedName>
    <definedName name="____o37" localSheetId="7" hidden="1">{#N/A,#N/A,FALSE,"CONTROLE";#N/A,#N/A,FALSE,"CONTROLE"}</definedName>
    <definedName name="____o37" hidden="1">{#N/A,#N/A,FALSE,"CONTROLE";#N/A,#N/A,FALSE,"CONTROLE"}</definedName>
    <definedName name="____o38" localSheetId="2" hidden="1">{#N/A,#N/A,FALSE,"CONTROLE"}</definedName>
    <definedName name="____o38" localSheetId="3" hidden="1">{#N/A,#N/A,FALSE,"CONTROLE"}</definedName>
    <definedName name="____o38" localSheetId="6" hidden="1">{#N/A,#N/A,FALSE,"CONTROLE"}</definedName>
    <definedName name="____o38" localSheetId="9" hidden="1">{#N/A,#N/A,FALSE,"CONTROLE"}</definedName>
    <definedName name="____o38" localSheetId="8" hidden="1">{#N/A,#N/A,FALSE,"CONTROLE"}</definedName>
    <definedName name="____o38" localSheetId="1" hidden="1">{#N/A,#N/A,FALSE,"CONTROLE"}</definedName>
    <definedName name="____o38" localSheetId="4" hidden="1">{#N/A,#N/A,FALSE,"CONTROLE"}</definedName>
    <definedName name="____o38" localSheetId="7" hidden="1">{#N/A,#N/A,FALSE,"CONTROLE"}</definedName>
    <definedName name="____o38" hidden="1">{#N/A,#N/A,FALSE,"CONTROLE"}</definedName>
    <definedName name="____o39" localSheetId="2" hidden="1">{"TotalGeralDespesasPorArea",#N/A,FALSE,"VinculosAccessEfetivo"}</definedName>
    <definedName name="____o39" localSheetId="3" hidden="1">{"TotalGeralDespesasPorArea",#N/A,FALSE,"VinculosAccessEfetivo"}</definedName>
    <definedName name="____o39" localSheetId="6" hidden="1">{"TotalGeralDespesasPorArea",#N/A,FALSE,"VinculosAccessEfetivo"}</definedName>
    <definedName name="____o39" localSheetId="9" hidden="1">{"TotalGeralDespesasPorArea",#N/A,FALSE,"VinculosAccessEfetivo"}</definedName>
    <definedName name="____o39" localSheetId="8" hidden="1">{"TotalGeralDespesasPorArea",#N/A,FALSE,"VinculosAccessEfetivo"}</definedName>
    <definedName name="____o39" localSheetId="1" hidden="1">{"TotalGeralDespesasPorArea",#N/A,FALSE,"VinculosAccessEfetivo"}</definedName>
    <definedName name="____o39" localSheetId="4" hidden="1">{"TotalGeralDespesasPorArea",#N/A,FALSE,"VinculosAccessEfetivo"}</definedName>
    <definedName name="____o39" localSheetId="7" hidden="1">{"TotalGeralDespesasPorArea",#N/A,FALSE,"VinculosAccessEfetivo"}</definedName>
    <definedName name="____o39" hidden="1">{"TotalGeralDespesasPorArea",#N/A,FALSE,"VinculosAccessEfetivo"}</definedName>
    <definedName name="____o4" localSheetId="2" hidden="1">{"TotalGeralDespesasPorArea",#N/A,FALSE,"VinculosAccessEfetivo"}</definedName>
    <definedName name="____o4" localSheetId="3" hidden="1">{"TotalGeralDespesasPorArea",#N/A,FALSE,"VinculosAccessEfetivo"}</definedName>
    <definedName name="____o4" localSheetId="6" hidden="1">{"TotalGeralDespesasPorArea",#N/A,FALSE,"VinculosAccessEfetivo"}</definedName>
    <definedName name="____o4" localSheetId="9" hidden="1">{"TotalGeralDespesasPorArea",#N/A,FALSE,"VinculosAccessEfetivo"}</definedName>
    <definedName name="____o4" localSheetId="8" hidden="1">{"TotalGeralDespesasPorArea",#N/A,FALSE,"VinculosAccessEfetivo"}</definedName>
    <definedName name="____o4" localSheetId="1" hidden="1">{"TotalGeralDespesasPorArea",#N/A,FALSE,"VinculosAccessEfetivo"}</definedName>
    <definedName name="____o4" localSheetId="4" hidden="1">{"TotalGeralDespesasPorArea",#N/A,FALSE,"VinculosAccessEfetivo"}</definedName>
    <definedName name="____o4" localSheetId="7" hidden="1">{"TotalGeralDespesasPorArea",#N/A,FALSE,"VinculosAccessEfetivo"}</definedName>
    <definedName name="____o4" hidden="1">{"TotalGeralDespesasPorArea",#N/A,FALSE,"VinculosAccessEfetivo"}</definedName>
    <definedName name="____o45" localSheetId="2" hidden="1">{"TotalGeralDespesasPorArea",#N/A,FALSE,"VinculosAccessEfetivo"}</definedName>
    <definedName name="____o45" localSheetId="3" hidden="1">{"TotalGeralDespesasPorArea",#N/A,FALSE,"VinculosAccessEfetivo"}</definedName>
    <definedName name="____o45" localSheetId="6" hidden="1">{"TotalGeralDespesasPorArea",#N/A,FALSE,"VinculosAccessEfetivo"}</definedName>
    <definedName name="____o45" localSheetId="9" hidden="1">{"TotalGeralDespesasPorArea",#N/A,FALSE,"VinculosAccessEfetivo"}</definedName>
    <definedName name="____o45" localSheetId="8" hidden="1">{"TotalGeralDespesasPorArea",#N/A,FALSE,"VinculosAccessEfetivo"}</definedName>
    <definedName name="____o45" localSheetId="1" hidden="1">{"TotalGeralDespesasPorArea",#N/A,FALSE,"VinculosAccessEfetivo"}</definedName>
    <definedName name="____o45" localSheetId="4" hidden="1">{"TotalGeralDespesasPorArea",#N/A,FALSE,"VinculosAccessEfetivo"}</definedName>
    <definedName name="____o45" localSheetId="7" hidden="1">{"TotalGeralDespesasPorArea",#N/A,FALSE,"VinculosAccessEfetivo"}</definedName>
    <definedName name="____o45" hidden="1">{"TotalGeralDespesasPorArea",#N/A,FALSE,"VinculosAccessEfetivo"}</definedName>
    <definedName name="____o5" localSheetId="2" hidden="1">{"TotalGeralDespesasPorArea",#N/A,FALSE,"VinculosAccessEfetivo"}</definedName>
    <definedName name="____o5" localSheetId="3" hidden="1">{"TotalGeralDespesasPorArea",#N/A,FALSE,"VinculosAccessEfetivo"}</definedName>
    <definedName name="____o5" localSheetId="6" hidden="1">{"TotalGeralDespesasPorArea",#N/A,FALSE,"VinculosAccessEfetivo"}</definedName>
    <definedName name="____o5" localSheetId="9" hidden="1">{"TotalGeralDespesasPorArea",#N/A,FALSE,"VinculosAccessEfetivo"}</definedName>
    <definedName name="____o5" localSheetId="8" hidden="1">{"TotalGeralDespesasPorArea",#N/A,FALSE,"VinculosAccessEfetivo"}</definedName>
    <definedName name="____o5" localSheetId="1" hidden="1">{"TotalGeralDespesasPorArea",#N/A,FALSE,"VinculosAccessEfetivo"}</definedName>
    <definedName name="____o5" localSheetId="4" hidden="1">{"TotalGeralDespesasPorArea",#N/A,FALSE,"VinculosAccessEfetivo"}</definedName>
    <definedName name="____o5" localSheetId="7" hidden="1">{"TotalGeralDespesasPorArea",#N/A,FALSE,"VinculosAccessEfetivo"}</definedName>
    <definedName name="____o5" hidden="1">{"TotalGeralDespesasPorArea",#N/A,FALSE,"VinculosAccessEfetivo"}</definedName>
    <definedName name="____o6" localSheetId="2" hidden="1">{"TotalGeralDespesasPorArea",#N/A,FALSE,"VinculosAccessEfetivo"}</definedName>
    <definedName name="____o6" localSheetId="3" hidden="1">{"TotalGeralDespesasPorArea",#N/A,FALSE,"VinculosAccessEfetivo"}</definedName>
    <definedName name="____o6" localSheetId="6" hidden="1">{"TotalGeralDespesasPorArea",#N/A,FALSE,"VinculosAccessEfetivo"}</definedName>
    <definedName name="____o6" localSheetId="9" hidden="1">{"TotalGeralDespesasPorArea",#N/A,FALSE,"VinculosAccessEfetivo"}</definedName>
    <definedName name="____o6" localSheetId="8" hidden="1">{"TotalGeralDespesasPorArea",#N/A,FALSE,"VinculosAccessEfetivo"}</definedName>
    <definedName name="____o6" localSheetId="1" hidden="1">{"TotalGeralDespesasPorArea",#N/A,FALSE,"VinculosAccessEfetivo"}</definedName>
    <definedName name="____o6" localSheetId="4" hidden="1">{"TotalGeralDespesasPorArea",#N/A,FALSE,"VinculosAccessEfetivo"}</definedName>
    <definedName name="____o6" localSheetId="7" hidden="1">{"TotalGeralDespesasPorArea",#N/A,FALSE,"VinculosAccessEfetivo"}</definedName>
    <definedName name="____o6" hidden="1">{"TotalGeralDespesasPorArea",#N/A,FALSE,"VinculosAccessEfetivo"}</definedName>
    <definedName name="____o60" localSheetId="2" hidden="1">{"TotalGeralDespesasPorArea",#N/A,FALSE,"VinculosAccessEfetivo"}</definedName>
    <definedName name="____o60" localSheetId="3" hidden="1">{"TotalGeralDespesasPorArea",#N/A,FALSE,"VinculosAccessEfetivo"}</definedName>
    <definedName name="____o60" localSheetId="6" hidden="1">{"TotalGeralDespesasPorArea",#N/A,FALSE,"VinculosAccessEfetivo"}</definedName>
    <definedName name="____o60" localSheetId="9" hidden="1">{"TotalGeralDespesasPorArea",#N/A,FALSE,"VinculosAccessEfetivo"}</definedName>
    <definedName name="____o60" localSheetId="8" hidden="1">{"TotalGeralDespesasPorArea",#N/A,FALSE,"VinculosAccessEfetivo"}</definedName>
    <definedName name="____o60" localSheetId="1" hidden="1">{"TotalGeralDespesasPorArea",#N/A,FALSE,"VinculosAccessEfetivo"}</definedName>
    <definedName name="____o60" localSheetId="4" hidden="1">{"TotalGeralDespesasPorArea",#N/A,FALSE,"VinculosAccessEfetivo"}</definedName>
    <definedName name="____o60" localSheetId="7" hidden="1">{"TotalGeralDespesasPorArea",#N/A,FALSE,"VinculosAccessEfetivo"}</definedName>
    <definedName name="____o60" hidden="1">{"TotalGeralDespesasPorArea",#N/A,FALSE,"VinculosAccessEfetivo"}</definedName>
    <definedName name="____o7" localSheetId="2" hidden="1">{"TotalGeralDespesasPorArea",#N/A,FALSE,"VinculosAccessEfetivo"}</definedName>
    <definedName name="____o7" localSheetId="3" hidden="1">{"TotalGeralDespesasPorArea",#N/A,FALSE,"VinculosAccessEfetivo"}</definedName>
    <definedName name="____o7" localSheetId="6" hidden="1">{"TotalGeralDespesasPorArea",#N/A,FALSE,"VinculosAccessEfetivo"}</definedName>
    <definedName name="____o7" localSheetId="9" hidden="1">{"TotalGeralDespesasPorArea",#N/A,FALSE,"VinculosAccessEfetivo"}</definedName>
    <definedName name="____o7" localSheetId="8" hidden="1">{"TotalGeralDespesasPorArea",#N/A,FALSE,"VinculosAccessEfetivo"}</definedName>
    <definedName name="____o7" localSheetId="1" hidden="1">{"TotalGeralDespesasPorArea",#N/A,FALSE,"VinculosAccessEfetivo"}</definedName>
    <definedName name="____o7" localSheetId="4" hidden="1">{"TotalGeralDespesasPorArea",#N/A,FALSE,"VinculosAccessEfetivo"}</definedName>
    <definedName name="____o7" localSheetId="7" hidden="1">{"TotalGeralDespesasPorArea",#N/A,FALSE,"VinculosAccessEfetivo"}</definedName>
    <definedName name="____o7" hidden="1">{"TotalGeralDespesasPorArea",#N/A,FALSE,"VinculosAccessEfetivo"}</definedName>
    <definedName name="____o8" localSheetId="2" hidden="1">{"TotalGeralDespesasPorArea",#N/A,FALSE,"VinculosAccessEfetivo"}</definedName>
    <definedName name="____o8" localSheetId="3" hidden="1">{"TotalGeralDespesasPorArea",#N/A,FALSE,"VinculosAccessEfetivo"}</definedName>
    <definedName name="____o8" localSheetId="6" hidden="1">{"TotalGeralDespesasPorArea",#N/A,FALSE,"VinculosAccessEfetivo"}</definedName>
    <definedName name="____o8" localSheetId="9" hidden="1">{"TotalGeralDespesasPorArea",#N/A,FALSE,"VinculosAccessEfetivo"}</definedName>
    <definedName name="____o8" localSheetId="8" hidden="1">{"TotalGeralDespesasPorArea",#N/A,FALSE,"VinculosAccessEfetivo"}</definedName>
    <definedName name="____o8" localSheetId="1" hidden="1">{"TotalGeralDespesasPorArea",#N/A,FALSE,"VinculosAccessEfetivo"}</definedName>
    <definedName name="____o8" localSheetId="4" hidden="1">{"TotalGeralDespesasPorArea",#N/A,FALSE,"VinculosAccessEfetivo"}</definedName>
    <definedName name="____o8" localSheetId="7" hidden="1">{"TotalGeralDespesasPorArea",#N/A,FALSE,"VinculosAccessEfetivo"}</definedName>
    <definedName name="____o8" hidden="1">{"TotalGeralDespesasPorArea",#N/A,FALSE,"VinculosAccessEfetivo"}</definedName>
    <definedName name="____o840" localSheetId="2" hidden="1">{"TotalGeralDespesasPorArea",#N/A,FALSE,"VinculosAccessEfetivo"}</definedName>
    <definedName name="____o840" localSheetId="3" hidden="1">{"TotalGeralDespesasPorArea",#N/A,FALSE,"VinculosAccessEfetivo"}</definedName>
    <definedName name="____o840" localSheetId="6" hidden="1">{"TotalGeralDespesasPorArea",#N/A,FALSE,"VinculosAccessEfetivo"}</definedName>
    <definedName name="____o840" localSheetId="9" hidden="1">{"TotalGeralDespesasPorArea",#N/A,FALSE,"VinculosAccessEfetivo"}</definedName>
    <definedName name="____o840" localSheetId="8" hidden="1">{"TotalGeralDespesasPorArea",#N/A,FALSE,"VinculosAccessEfetivo"}</definedName>
    <definedName name="____o840" localSheetId="1" hidden="1">{"TotalGeralDespesasPorArea",#N/A,FALSE,"VinculosAccessEfetivo"}</definedName>
    <definedName name="____o840" localSheetId="4" hidden="1">{"TotalGeralDespesasPorArea",#N/A,FALSE,"VinculosAccessEfetivo"}</definedName>
    <definedName name="____o840" localSheetId="7" hidden="1">{"TotalGeralDespesasPorArea",#N/A,FALSE,"VinculosAccessEfetivo"}</definedName>
    <definedName name="____o840" hidden="1">{"TotalGeralDespesasPorArea",#N/A,FALSE,"VinculosAccessEfetivo"}</definedName>
    <definedName name="____o841" localSheetId="2" hidden="1">{"TotalGeralDespesasPorArea",#N/A,FALSE,"VinculosAccessEfetivo"}</definedName>
    <definedName name="____o841" localSheetId="3" hidden="1">{"TotalGeralDespesasPorArea",#N/A,FALSE,"VinculosAccessEfetivo"}</definedName>
    <definedName name="____o841" localSheetId="6" hidden="1">{"TotalGeralDespesasPorArea",#N/A,FALSE,"VinculosAccessEfetivo"}</definedName>
    <definedName name="____o841" localSheetId="9" hidden="1">{"TotalGeralDespesasPorArea",#N/A,FALSE,"VinculosAccessEfetivo"}</definedName>
    <definedName name="____o841" localSheetId="8" hidden="1">{"TotalGeralDespesasPorArea",#N/A,FALSE,"VinculosAccessEfetivo"}</definedName>
    <definedName name="____o841" localSheetId="1" hidden="1">{"TotalGeralDespesasPorArea",#N/A,FALSE,"VinculosAccessEfetivo"}</definedName>
    <definedName name="____o841" localSheetId="4" hidden="1">{"TotalGeralDespesasPorArea",#N/A,FALSE,"VinculosAccessEfetivo"}</definedName>
    <definedName name="____o841" localSheetId="7" hidden="1">{"TotalGeralDespesasPorArea",#N/A,FALSE,"VinculosAccessEfetivo"}</definedName>
    <definedName name="____o841" hidden="1">{"TotalGeralDespesasPorArea",#N/A,FALSE,"VinculosAccessEfetivo"}</definedName>
    <definedName name="____o847" localSheetId="2" hidden="1">{"TotalGeralDespesasPorArea",#N/A,FALSE,"VinculosAccessEfetivo"}</definedName>
    <definedName name="____o847" localSheetId="3" hidden="1">{"TotalGeralDespesasPorArea",#N/A,FALSE,"VinculosAccessEfetivo"}</definedName>
    <definedName name="____o847" localSheetId="6" hidden="1">{"TotalGeralDespesasPorArea",#N/A,FALSE,"VinculosAccessEfetivo"}</definedName>
    <definedName name="____o847" localSheetId="9" hidden="1">{"TotalGeralDespesasPorArea",#N/A,FALSE,"VinculosAccessEfetivo"}</definedName>
    <definedName name="____o847" localSheetId="8" hidden="1">{"TotalGeralDespesasPorArea",#N/A,FALSE,"VinculosAccessEfetivo"}</definedName>
    <definedName name="____o847" localSheetId="1" hidden="1">{"TotalGeralDespesasPorArea",#N/A,FALSE,"VinculosAccessEfetivo"}</definedName>
    <definedName name="____o847" localSheetId="4" hidden="1">{"TotalGeralDespesasPorArea",#N/A,FALSE,"VinculosAccessEfetivo"}</definedName>
    <definedName name="____o847" localSheetId="7" hidden="1">{"TotalGeralDespesasPorArea",#N/A,FALSE,"VinculosAccessEfetivo"}</definedName>
    <definedName name="____o847" hidden="1">{"TotalGeralDespesasPorArea",#N/A,FALSE,"VinculosAccessEfetivo"}</definedName>
    <definedName name="____o9" localSheetId="2" hidden="1">{"TotalGeralDespesasPorArea",#N/A,FALSE,"VinculosAccessEfetivo"}</definedName>
    <definedName name="____o9" localSheetId="3" hidden="1">{"TotalGeralDespesasPorArea",#N/A,FALSE,"VinculosAccessEfetivo"}</definedName>
    <definedName name="____o9" localSheetId="6" hidden="1">{"TotalGeralDespesasPorArea",#N/A,FALSE,"VinculosAccessEfetivo"}</definedName>
    <definedName name="____o9" localSheetId="9" hidden="1">{"TotalGeralDespesasPorArea",#N/A,FALSE,"VinculosAccessEfetivo"}</definedName>
    <definedName name="____o9" localSheetId="8" hidden="1">{"TotalGeralDespesasPorArea",#N/A,FALSE,"VinculosAccessEfetivo"}</definedName>
    <definedName name="____o9" localSheetId="1" hidden="1">{"TotalGeralDespesasPorArea",#N/A,FALSE,"VinculosAccessEfetivo"}</definedName>
    <definedName name="____o9" localSheetId="4" hidden="1">{"TotalGeralDespesasPorArea",#N/A,FALSE,"VinculosAccessEfetivo"}</definedName>
    <definedName name="____o9" localSheetId="7" hidden="1">{"TotalGeralDespesasPorArea",#N/A,FALSE,"VinculosAccessEfetivo"}</definedName>
    <definedName name="____o9" hidden="1">{"TotalGeralDespesasPorArea",#N/A,FALSE,"VinculosAccessEfetivo"}</definedName>
    <definedName name="____p1" localSheetId="2"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_p1" localSheetId="3"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_p1" localSheetId="6"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_p1" localSheetId="9"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_p1" localSheetId="8"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_p1" localSheetId="1"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_p1" localSheetId="4"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_p1" localSheetId="7"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_p1"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_p10" localSheetId="2" hidden="1">{"TotalGeralDespesasPorArea",#N/A,FALSE,"VinculosAccessEfetivo"}</definedName>
    <definedName name="____p10" localSheetId="3" hidden="1">{"TotalGeralDespesasPorArea",#N/A,FALSE,"VinculosAccessEfetivo"}</definedName>
    <definedName name="____p10" localSheetId="6" hidden="1">{"TotalGeralDespesasPorArea",#N/A,FALSE,"VinculosAccessEfetivo"}</definedName>
    <definedName name="____p10" localSheetId="9" hidden="1">{"TotalGeralDespesasPorArea",#N/A,FALSE,"VinculosAccessEfetivo"}</definedName>
    <definedName name="____p10" localSheetId="8" hidden="1">{"TotalGeralDespesasPorArea",#N/A,FALSE,"VinculosAccessEfetivo"}</definedName>
    <definedName name="____p10" localSheetId="1" hidden="1">{"TotalGeralDespesasPorArea",#N/A,FALSE,"VinculosAccessEfetivo"}</definedName>
    <definedName name="____p10" localSheetId="4" hidden="1">{"TotalGeralDespesasPorArea",#N/A,FALSE,"VinculosAccessEfetivo"}</definedName>
    <definedName name="____p10" localSheetId="7" hidden="1">{"TotalGeralDespesasPorArea",#N/A,FALSE,"VinculosAccessEfetivo"}</definedName>
    <definedName name="____p10" hidden="1">{"TotalGeralDespesasPorArea",#N/A,FALSE,"VinculosAccessEfetivo"}</definedName>
    <definedName name="____p11" localSheetId="2"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_p11" localSheetId="3"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_p11" localSheetId="6"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_p11" localSheetId="9"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_p11" localSheetId="8"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_p11" localSheetId="1"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_p11" localSheetId="4"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_p11" localSheetId="7"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_p11"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_p13" localSheetId="2" hidden="1">{"TotalGeralDespesasPorArea",#N/A,FALSE,"VinculosAccessEfetivo"}</definedName>
    <definedName name="____p13" localSheetId="3" hidden="1">{"TotalGeralDespesasPorArea",#N/A,FALSE,"VinculosAccessEfetivo"}</definedName>
    <definedName name="____p13" localSheetId="6" hidden="1">{"TotalGeralDespesasPorArea",#N/A,FALSE,"VinculosAccessEfetivo"}</definedName>
    <definedName name="____p13" localSheetId="9" hidden="1">{"TotalGeralDespesasPorArea",#N/A,FALSE,"VinculosAccessEfetivo"}</definedName>
    <definedName name="____p13" localSheetId="8" hidden="1">{"TotalGeralDespesasPorArea",#N/A,FALSE,"VinculosAccessEfetivo"}</definedName>
    <definedName name="____p13" localSheetId="1" hidden="1">{"TotalGeralDespesasPorArea",#N/A,FALSE,"VinculosAccessEfetivo"}</definedName>
    <definedName name="____p13" localSheetId="4" hidden="1">{"TotalGeralDespesasPorArea",#N/A,FALSE,"VinculosAccessEfetivo"}</definedName>
    <definedName name="____p13" localSheetId="7" hidden="1">{"TotalGeralDespesasPorArea",#N/A,FALSE,"VinculosAccessEfetivo"}</definedName>
    <definedName name="____p13" hidden="1">{"TotalGeralDespesasPorArea",#N/A,FALSE,"VinculosAccessEfetivo"}</definedName>
    <definedName name="____p14" localSheetId="2" hidden="1">{#N/A,#N/A,FALSE,"CONTROLE"}</definedName>
    <definedName name="____p14" localSheetId="3" hidden="1">{#N/A,#N/A,FALSE,"CONTROLE"}</definedName>
    <definedName name="____p14" localSheetId="6" hidden="1">{#N/A,#N/A,FALSE,"CONTROLE"}</definedName>
    <definedName name="____p14" localSheetId="9" hidden="1">{#N/A,#N/A,FALSE,"CONTROLE"}</definedName>
    <definedName name="____p14" localSheetId="8" hidden="1">{#N/A,#N/A,FALSE,"CONTROLE"}</definedName>
    <definedName name="____p14" localSheetId="1" hidden="1">{#N/A,#N/A,FALSE,"CONTROLE"}</definedName>
    <definedName name="____p14" localSheetId="4" hidden="1">{#N/A,#N/A,FALSE,"CONTROLE"}</definedName>
    <definedName name="____p14" localSheetId="7" hidden="1">{#N/A,#N/A,FALSE,"CONTROLE"}</definedName>
    <definedName name="____p14" hidden="1">{#N/A,#N/A,FALSE,"CONTROLE"}</definedName>
    <definedName name="____p15" localSheetId="2" hidden="1">{#N/A,#N/A,FALSE,"CONTROLE"}</definedName>
    <definedName name="____p15" localSheetId="3" hidden="1">{#N/A,#N/A,FALSE,"CONTROLE"}</definedName>
    <definedName name="____p15" localSheetId="6" hidden="1">{#N/A,#N/A,FALSE,"CONTROLE"}</definedName>
    <definedName name="____p15" localSheetId="9" hidden="1">{#N/A,#N/A,FALSE,"CONTROLE"}</definedName>
    <definedName name="____p15" localSheetId="8" hidden="1">{#N/A,#N/A,FALSE,"CONTROLE"}</definedName>
    <definedName name="____p15" localSheetId="1" hidden="1">{#N/A,#N/A,FALSE,"CONTROLE"}</definedName>
    <definedName name="____p15" localSheetId="4" hidden="1">{#N/A,#N/A,FALSE,"CONTROLE"}</definedName>
    <definedName name="____p15" localSheetId="7" hidden="1">{#N/A,#N/A,FALSE,"CONTROLE"}</definedName>
    <definedName name="____p15" hidden="1">{#N/A,#N/A,FALSE,"CONTROLE"}</definedName>
    <definedName name="____p16" localSheetId="2" hidden="1">{"TotalGeralDespesasPorArea",#N/A,FALSE,"VinculosAccessEfetivo"}</definedName>
    <definedName name="____p16" localSheetId="3" hidden="1">{"TotalGeralDespesasPorArea",#N/A,FALSE,"VinculosAccessEfetivo"}</definedName>
    <definedName name="____p16" localSheetId="6" hidden="1">{"TotalGeralDespesasPorArea",#N/A,FALSE,"VinculosAccessEfetivo"}</definedName>
    <definedName name="____p16" localSheetId="9" hidden="1">{"TotalGeralDespesasPorArea",#N/A,FALSE,"VinculosAccessEfetivo"}</definedName>
    <definedName name="____p16" localSheetId="8" hidden="1">{"TotalGeralDespesasPorArea",#N/A,FALSE,"VinculosAccessEfetivo"}</definedName>
    <definedName name="____p16" localSheetId="1" hidden="1">{"TotalGeralDespesasPorArea",#N/A,FALSE,"VinculosAccessEfetivo"}</definedName>
    <definedName name="____p16" localSheetId="4" hidden="1">{"TotalGeralDespesasPorArea",#N/A,FALSE,"VinculosAccessEfetivo"}</definedName>
    <definedName name="____p16" localSheetId="7" hidden="1">{"TotalGeralDespesasPorArea",#N/A,FALSE,"VinculosAccessEfetivo"}</definedName>
    <definedName name="____p16" hidden="1">{"TotalGeralDespesasPorArea",#N/A,FALSE,"VinculosAccessEfetivo"}</definedName>
    <definedName name="____p17" localSheetId="2"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_p17" localSheetId="3"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_p17" localSheetId="6"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_p17" localSheetId="9"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_p17" localSheetId="8"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_p17" localSheetId="1"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_p17" localSheetId="4"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_p17" localSheetId="7"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_p17"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_p19" localSheetId="2" hidden="1">{#N/A,#N/A,FALSE,"CONTROLE"}</definedName>
    <definedName name="____p19" localSheetId="3" hidden="1">{#N/A,#N/A,FALSE,"CONTROLE"}</definedName>
    <definedName name="____p19" localSheetId="6" hidden="1">{#N/A,#N/A,FALSE,"CONTROLE"}</definedName>
    <definedName name="____p19" localSheetId="9" hidden="1">{#N/A,#N/A,FALSE,"CONTROLE"}</definedName>
    <definedName name="____p19" localSheetId="8" hidden="1">{#N/A,#N/A,FALSE,"CONTROLE"}</definedName>
    <definedName name="____p19" localSheetId="1" hidden="1">{#N/A,#N/A,FALSE,"CONTROLE"}</definedName>
    <definedName name="____p19" localSheetId="4" hidden="1">{#N/A,#N/A,FALSE,"CONTROLE"}</definedName>
    <definedName name="____p19" localSheetId="7" hidden="1">{#N/A,#N/A,FALSE,"CONTROLE"}</definedName>
    <definedName name="____p19" hidden="1">{#N/A,#N/A,FALSE,"CONTROLE"}</definedName>
    <definedName name="____p2" localSheetId="2"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_p2" localSheetId="3"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_p2" localSheetId="6"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_p2" localSheetId="9"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_p2" localSheetId="8"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_p2" localSheetId="1"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_p2" localSheetId="4"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_p2" localSheetId="7"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_p2"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_p20" localSheetId="2"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_p20" localSheetId="3"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_p20" localSheetId="6"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_p20" localSheetId="9"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_p20" localSheetId="8"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_p20" localSheetId="1"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_p20" localSheetId="4"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_p20" localSheetId="7"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_p20"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_p21" localSheetId="2" hidden="1">{"TotalGeralDespesasPorArea",#N/A,FALSE,"VinculosAccessEfetivo"}</definedName>
    <definedName name="____p21" localSheetId="3" hidden="1">{"TotalGeralDespesasPorArea",#N/A,FALSE,"VinculosAccessEfetivo"}</definedName>
    <definedName name="____p21" localSheetId="6" hidden="1">{"TotalGeralDespesasPorArea",#N/A,FALSE,"VinculosAccessEfetivo"}</definedName>
    <definedName name="____p21" localSheetId="9" hidden="1">{"TotalGeralDespesasPorArea",#N/A,FALSE,"VinculosAccessEfetivo"}</definedName>
    <definedName name="____p21" localSheetId="8" hidden="1">{"TotalGeralDespesasPorArea",#N/A,FALSE,"VinculosAccessEfetivo"}</definedName>
    <definedName name="____p21" localSheetId="1" hidden="1">{"TotalGeralDespesasPorArea",#N/A,FALSE,"VinculosAccessEfetivo"}</definedName>
    <definedName name="____p21" localSheetId="4" hidden="1">{"TotalGeralDespesasPorArea",#N/A,FALSE,"VinculosAccessEfetivo"}</definedName>
    <definedName name="____p21" localSheetId="7" hidden="1">{"TotalGeralDespesasPorArea",#N/A,FALSE,"VinculosAccessEfetivo"}</definedName>
    <definedName name="____p21" hidden="1">{"TotalGeralDespesasPorArea",#N/A,FALSE,"VinculosAccessEfetivo"}</definedName>
    <definedName name="____p22" localSheetId="2" hidden="1">{#N/A,#N/A,FALSE,"CONTROLE";#N/A,#N/A,FALSE,"CONTROLE"}</definedName>
    <definedName name="____p22" localSheetId="3" hidden="1">{#N/A,#N/A,FALSE,"CONTROLE";#N/A,#N/A,FALSE,"CONTROLE"}</definedName>
    <definedName name="____p22" localSheetId="6" hidden="1">{#N/A,#N/A,FALSE,"CONTROLE";#N/A,#N/A,FALSE,"CONTROLE"}</definedName>
    <definedName name="____p22" localSheetId="9" hidden="1">{#N/A,#N/A,FALSE,"CONTROLE";#N/A,#N/A,FALSE,"CONTROLE"}</definedName>
    <definedName name="____p22" localSheetId="8" hidden="1">{#N/A,#N/A,FALSE,"CONTROLE";#N/A,#N/A,FALSE,"CONTROLE"}</definedName>
    <definedName name="____p22" localSheetId="1" hidden="1">{#N/A,#N/A,FALSE,"CONTROLE";#N/A,#N/A,FALSE,"CONTROLE"}</definedName>
    <definedName name="____p22" localSheetId="4" hidden="1">{#N/A,#N/A,FALSE,"CONTROLE";#N/A,#N/A,FALSE,"CONTROLE"}</definedName>
    <definedName name="____p22" localSheetId="7" hidden="1">{#N/A,#N/A,FALSE,"CONTROLE";#N/A,#N/A,FALSE,"CONTROLE"}</definedName>
    <definedName name="____p22" hidden="1">{#N/A,#N/A,FALSE,"CONTROLE";#N/A,#N/A,FALSE,"CONTROLE"}</definedName>
    <definedName name="____p23" localSheetId="2" hidden="1">{#N/A,#N/A,FALSE,"CONTROLE"}</definedName>
    <definedName name="____p23" localSheetId="3" hidden="1">{#N/A,#N/A,FALSE,"CONTROLE"}</definedName>
    <definedName name="____p23" localSheetId="6" hidden="1">{#N/A,#N/A,FALSE,"CONTROLE"}</definedName>
    <definedName name="____p23" localSheetId="9" hidden="1">{#N/A,#N/A,FALSE,"CONTROLE"}</definedName>
    <definedName name="____p23" localSheetId="8" hidden="1">{#N/A,#N/A,FALSE,"CONTROLE"}</definedName>
    <definedName name="____p23" localSheetId="1" hidden="1">{#N/A,#N/A,FALSE,"CONTROLE"}</definedName>
    <definedName name="____p23" localSheetId="4" hidden="1">{#N/A,#N/A,FALSE,"CONTROLE"}</definedName>
    <definedName name="____p23" localSheetId="7" hidden="1">{#N/A,#N/A,FALSE,"CONTROLE"}</definedName>
    <definedName name="____p23" hidden="1">{#N/A,#N/A,FALSE,"CONTROLE"}</definedName>
    <definedName name="____p3" localSheetId="2" hidden="1">{"TotalGeralDespesasPorArea",#N/A,FALSE,"VinculosAccessEfetivo"}</definedName>
    <definedName name="____p3" localSheetId="3" hidden="1">{"TotalGeralDespesasPorArea",#N/A,FALSE,"VinculosAccessEfetivo"}</definedName>
    <definedName name="____p3" localSheetId="6" hidden="1">{"TotalGeralDespesasPorArea",#N/A,FALSE,"VinculosAccessEfetivo"}</definedName>
    <definedName name="____p3" localSheetId="9" hidden="1">{"TotalGeralDespesasPorArea",#N/A,FALSE,"VinculosAccessEfetivo"}</definedName>
    <definedName name="____p3" localSheetId="8" hidden="1">{"TotalGeralDespesasPorArea",#N/A,FALSE,"VinculosAccessEfetivo"}</definedName>
    <definedName name="____p3" localSheetId="1" hidden="1">{"TotalGeralDespesasPorArea",#N/A,FALSE,"VinculosAccessEfetivo"}</definedName>
    <definedName name="____p3" localSheetId="4" hidden="1">{"TotalGeralDespesasPorArea",#N/A,FALSE,"VinculosAccessEfetivo"}</definedName>
    <definedName name="____p3" localSheetId="7" hidden="1">{"TotalGeralDespesasPorArea",#N/A,FALSE,"VinculosAccessEfetivo"}</definedName>
    <definedName name="____p3" hidden="1">{"TotalGeralDespesasPorArea",#N/A,FALSE,"VinculosAccessEfetivo"}</definedName>
    <definedName name="____p4" localSheetId="2" hidden="1">{"TotalGeralDespesasPorArea",#N/A,FALSE,"VinculosAccessEfetivo"}</definedName>
    <definedName name="____p4" localSheetId="3" hidden="1">{"TotalGeralDespesasPorArea",#N/A,FALSE,"VinculosAccessEfetivo"}</definedName>
    <definedName name="____p4" localSheetId="6" hidden="1">{"TotalGeralDespesasPorArea",#N/A,FALSE,"VinculosAccessEfetivo"}</definedName>
    <definedName name="____p4" localSheetId="9" hidden="1">{"TotalGeralDespesasPorArea",#N/A,FALSE,"VinculosAccessEfetivo"}</definedName>
    <definedName name="____p4" localSheetId="8" hidden="1">{"TotalGeralDespesasPorArea",#N/A,FALSE,"VinculosAccessEfetivo"}</definedName>
    <definedName name="____p4" localSheetId="1" hidden="1">{"TotalGeralDespesasPorArea",#N/A,FALSE,"VinculosAccessEfetivo"}</definedName>
    <definedName name="____p4" localSheetId="4" hidden="1">{"TotalGeralDespesasPorArea",#N/A,FALSE,"VinculosAccessEfetivo"}</definedName>
    <definedName name="____p4" localSheetId="7" hidden="1">{"TotalGeralDespesasPorArea",#N/A,FALSE,"VinculosAccessEfetivo"}</definedName>
    <definedName name="____p4" hidden="1">{"TotalGeralDespesasPorArea",#N/A,FALSE,"VinculosAccessEfetivo"}</definedName>
    <definedName name="____p5" localSheetId="2" hidden="1">{"TotalGeralDespesasPorArea",#N/A,FALSE,"VinculosAccessEfetivo"}</definedName>
    <definedName name="____p5" localSheetId="3" hidden="1">{"TotalGeralDespesasPorArea",#N/A,FALSE,"VinculosAccessEfetivo"}</definedName>
    <definedName name="____p5" localSheetId="6" hidden="1">{"TotalGeralDespesasPorArea",#N/A,FALSE,"VinculosAccessEfetivo"}</definedName>
    <definedName name="____p5" localSheetId="9" hidden="1">{"TotalGeralDespesasPorArea",#N/A,FALSE,"VinculosAccessEfetivo"}</definedName>
    <definedName name="____p5" localSheetId="8" hidden="1">{"TotalGeralDespesasPorArea",#N/A,FALSE,"VinculosAccessEfetivo"}</definedName>
    <definedName name="____p5" localSheetId="1" hidden="1">{"TotalGeralDespesasPorArea",#N/A,FALSE,"VinculosAccessEfetivo"}</definedName>
    <definedName name="____p5" localSheetId="4" hidden="1">{"TotalGeralDespesasPorArea",#N/A,FALSE,"VinculosAccessEfetivo"}</definedName>
    <definedName name="____p5" localSheetId="7" hidden="1">{"TotalGeralDespesasPorArea",#N/A,FALSE,"VinculosAccessEfetivo"}</definedName>
    <definedName name="____p5" hidden="1">{"TotalGeralDespesasPorArea",#N/A,FALSE,"VinculosAccessEfetivo"}</definedName>
    <definedName name="____p6" localSheetId="2" hidden="1">{"TotalGeralDespesasPorArea",#N/A,FALSE,"VinculosAccessEfetivo"}</definedName>
    <definedName name="____p6" localSheetId="3" hidden="1">{"TotalGeralDespesasPorArea",#N/A,FALSE,"VinculosAccessEfetivo"}</definedName>
    <definedName name="____p6" localSheetId="6" hidden="1">{"TotalGeralDespesasPorArea",#N/A,FALSE,"VinculosAccessEfetivo"}</definedName>
    <definedName name="____p6" localSheetId="9" hidden="1">{"TotalGeralDespesasPorArea",#N/A,FALSE,"VinculosAccessEfetivo"}</definedName>
    <definedName name="____p6" localSheetId="8" hidden="1">{"TotalGeralDespesasPorArea",#N/A,FALSE,"VinculosAccessEfetivo"}</definedName>
    <definedName name="____p6" localSheetId="1" hidden="1">{"TotalGeralDespesasPorArea",#N/A,FALSE,"VinculosAccessEfetivo"}</definedName>
    <definedName name="____p6" localSheetId="4" hidden="1">{"TotalGeralDespesasPorArea",#N/A,FALSE,"VinculosAccessEfetivo"}</definedName>
    <definedName name="____p6" localSheetId="7" hidden="1">{"TotalGeralDespesasPorArea",#N/A,FALSE,"VinculosAccessEfetivo"}</definedName>
    <definedName name="____p6" hidden="1">{"TotalGeralDespesasPorArea",#N/A,FALSE,"VinculosAccessEfetivo"}</definedName>
    <definedName name="____p7" localSheetId="2" hidden="1">{"TotalGeralDespesasPorArea",#N/A,FALSE,"VinculosAccessEfetivo"}</definedName>
    <definedName name="____p7" localSheetId="3" hidden="1">{"TotalGeralDespesasPorArea",#N/A,FALSE,"VinculosAccessEfetivo"}</definedName>
    <definedName name="____p7" localSheetId="6" hidden="1">{"TotalGeralDespesasPorArea",#N/A,FALSE,"VinculosAccessEfetivo"}</definedName>
    <definedName name="____p7" localSheetId="9" hidden="1">{"TotalGeralDespesasPorArea",#N/A,FALSE,"VinculosAccessEfetivo"}</definedName>
    <definedName name="____p7" localSheetId="8" hidden="1">{"TotalGeralDespesasPorArea",#N/A,FALSE,"VinculosAccessEfetivo"}</definedName>
    <definedName name="____p7" localSheetId="1" hidden="1">{"TotalGeralDespesasPorArea",#N/A,FALSE,"VinculosAccessEfetivo"}</definedName>
    <definedName name="____p7" localSheetId="4" hidden="1">{"TotalGeralDespesasPorArea",#N/A,FALSE,"VinculosAccessEfetivo"}</definedName>
    <definedName name="____p7" localSheetId="7" hidden="1">{"TotalGeralDespesasPorArea",#N/A,FALSE,"VinculosAccessEfetivo"}</definedName>
    <definedName name="____p7" hidden="1">{"TotalGeralDespesasPorArea",#N/A,FALSE,"VinculosAccessEfetivo"}</definedName>
    <definedName name="____p8" localSheetId="2" hidden="1">{"TotalGeralDespesasPorArea",#N/A,FALSE,"VinculosAccessEfetivo"}</definedName>
    <definedName name="____p8" localSheetId="3" hidden="1">{"TotalGeralDespesasPorArea",#N/A,FALSE,"VinculosAccessEfetivo"}</definedName>
    <definedName name="____p8" localSheetId="6" hidden="1">{"TotalGeralDespesasPorArea",#N/A,FALSE,"VinculosAccessEfetivo"}</definedName>
    <definedName name="____p8" localSheetId="9" hidden="1">{"TotalGeralDespesasPorArea",#N/A,FALSE,"VinculosAccessEfetivo"}</definedName>
    <definedName name="____p8" localSheetId="8" hidden="1">{"TotalGeralDespesasPorArea",#N/A,FALSE,"VinculosAccessEfetivo"}</definedName>
    <definedName name="____p8" localSheetId="1" hidden="1">{"TotalGeralDespesasPorArea",#N/A,FALSE,"VinculosAccessEfetivo"}</definedName>
    <definedName name="____p8" localSheetId="4" hidden="1">{"TotalGeralDespesasPorArea",#N/A,FALSE,"VinculosAccessEfetivo"}</definedName>
    <definedName name="____p8" localSheetId="7" hidden="1">{"TotalGeralDespesasPorArea",#N/A,FALSE,"VinculosAccessEfetivo"}</definedName>
    <definedName name="____p8" hidden="1">{"TotalGeralDespesasPorArea",#N/A,FALSE,"VinculosAccessEfetivo"}</definedName>
    <definedName name="____p9" localSheetId="2" hidden="1">{"TotalGeralDespesasPorArea",#N/A,FALSE,"VinculosAccessEfetivo"}</definedName>
    <definedName name="____p9" localSheetId="3" hidden="1">{"TotalGeralDespesasPorArea",#N/A,FALSE,"VinculosAccessEfetivo"}</definedName>
    <definedName name="____p9" localSheetId="6" hidden="1">{"TotalGeralDespesasPorArea",#N/A,FALSE,"VinculosAccessEfetivo"}</definedName>
    <definedName name="____p9" localSheetId="9" hidden="1">{"TotalGeralDespesasPorArea",#N/A,FALSE,"VinculosAccessEfetivo"}</definedName>
    <definedName name="____p9" localSheetId="8" hidden="1">{"TotalGeralDespesasPorArea",#N/A,FALSE,"VinculosAccessEfetivo"}</definedName>
    <definedName name="____p9" localSheetId="1" hidden="1">{"TotalGeralDespesasPorArea",#N/A,FALSE,"VinculosAccessEfetivo"}</definedName>
    <definedName name="____p9" localSheetId="4" hidden="1">{"TotalGeralDespesasPorArea",#N/A,FALSE,"VinculosAccessEfetivo"}</definedName>
    <definedName name="____p9" localSheetId="7" hidden="1">{"TotalGeralDespesasPorArea",#N/A,FALSE,"VinculosAccessEfetivo"}</definedName>
    <definedName name="____p9" hidden="1">{"TotalGeralDespesasPorArea",#N/A,FALSE,"VinculosAccessEfetivo"}</definedName>
    <definedName name="____r" localSheetId="2" hidden="1">{"vista1",#N/A,FALSE,"Central_Hidráulica_Existente";"vista1",#N/A,FALSE,"Central_Térmica_Existente";"vista1",#N/A,FALSE,"Demanda";"vista1",#N/A,FALSE,"Plan_de_Obras";"vista1",#N/A,FALSE,"Precio_Basico_Potencia";"vista1",#N/A,FALSE,"Precio_Basico_Energia";"vista1",#N/A,FALSE,"Combustibles";"vista2",#N/A,FALSE,"Combustibles";"vista1",#N/A,FALSE,"Costos_Fijos_Variables";"vista1",#N/A,FALSE,"Costos_Variables_Totales";"vista1",#N/A,FALSE,"Factores_Penalizacion";"vista1",#N/A,FALSE,"Tarifas_Teoricas_May_97";"vista2",#N/A,FALSE,"Tarifas_Teoricas_May_97";"vista1",#N/A,FALSE,"Tarifas_Barra_May_97";"vista2",#N/A,FALSE,"Tarifas_Barra_May_97";"vista1",#N/A,FALSE,"Comparac_Libres"}</definedName>
    <definedName name="____r" localSheetId="3" hidden="1">{"vista1",#N/A,FALSE,"Central_Hidráulica_Existente";"vista1",#N/A,FALSE,"Central_Térmica_Existente";"vista1",#N/A,FALSE,"Demanda";"vista1",#N/A,FALSE,"Plan_de_Obras";"vista1",#N/A,FALSE,"Precio_Basico_Potencia";"vista1",#N/A,FALSE,"Precio_Basico_Energia";"vista1",#N/A,FALSE,"Combustibles";"vista2",#N/A,FALSE,"Combustibles";"vista1",#N/A,FALSE,"Costos_Fijos_Variables";"vista1",#N/A,FALSE,"Costos_Variables_Totales";"vista1",#N/A,FALSE,"Factores_Penalizacion";"vista1",#N/A,FALSE,"Tarifas_Teoricas_May_97";"vista2",#N/A,FALSE,"Tarifas_Teoricas_May_97";"vista1",#N/A,FALSE,"Tarifas_Barra_May_97";"vista2",#N/A,FALSE,"Tarifas_Barra_May_97";"vista1",#N/A,FALSE,"Comparac_Libres"}</definedName>
    <definedName name="____r" localSheetId="6" hidden="1">{"vista1",#N/A,FALSE,"Central_Hidráulica_Existente";"vista1",#N/A,FALSE,"Central_Térmica_Existente";"vista1",#N/A,FALSE,"Demanda";"vista1",#N/A,FALSE,"Plan_de_Obras";"vista1",#N/A,FALSE,"Precio_Basico_Potencia";"vista1",#N/A,FALSE,"Precio_Basico_Energia";"vista1",#N/A,FALSE,"Combustibles";"vista2",#N/A,FALSE,"Combustibles";"vista1",#N/A,FALSE,"Costos_Fijos_Variables";"vista1",#N/A,FALSE,"Costos_Variables_Totales";"vista1",#N/A,FALSE,"Factores_Penalizacion";"vista1",#N/A,FALSE,"Tarifas_Teoricas_May_97";"vista2",#N/A,FALSE,"Tarifas_Teoricas_May_97";"vista1",#N/A,FALSE,"Tarifas_Barra_May_97";"vista2",#N/A,FALSE,"Tarifas_Barra_May_97";"vista1",#N/A,FALSE,"Comparac_Libres"}</definedName>
    <definedName name="____r" localSheetId="9" hidden="1">{"vista1",#N/A,FALSE,"Central_Hidráulica_Existente";"vista1",#N/A,FALSE,"Central_Térmica_Existente";"vista1",#N/A,FALSE,"Demanda";"vista1",#N/A,FALSE,"Plan_de_Obras";"vista1",#N/A,FALSE,"Precio_Basico_Potencia";"vista1",#N/A,FALSE,"Precio_Basico_Energia";"vista1",#N/A,FALSE,"Combustibles";"vista2",#N/A,FALSE,"Combustibles";"vista1",#N/A,FALSE,"Costos_Fijos_Variables";"vista1",#N/A,FALSE,"Costos_Variables_Totales";"vista1",#N/A,FALSE,"Factores_Penalizacion";"vista1",#N/A,FALSE,"Tarifas_Teoricas_May_97";"vista2",#N/A,FALSE,"Tarifas_Teoricas_May_97";"vista1",#N/A,FALSE,"Tarifas_Barra_May_97";"vista2",#N/A,FALSE,"Tarifas_Barra_May_97";"vista1",#N/A,FALSE,"Comparac_Libres"}</definedName>
    <definedName name="____r" localSheetId="8" hidden="1">{"vista1",#N/A,FALSE,"Central_Hidráulica_Existente";"vista1",#N/A,FALSE,"Central_Térmica_Existente";"vista1",#N/A,FALSE,"Demanda";"vista1",#N/A,FALSE,"Plan_de_Obras";"vista1",#N/A,FALSE,"Precio_Basico_Potencia";"vista1",#N/A,FALSE,"Precio_Basico_Energia";"vista1",#N/A,FALSE,"Combustibles";"vista2",#N/A,FALSE,"Combustibles";"vista1",#N/A,FALSE,"Costos_Fijos_Variables";"vista1",#N/A,FALSE,"Costos_Variables_Totales";"vista1",#N/A,FALSE,"Factores_Penalizacion";"vista1",#N/A,FALSE,"Tarifas_Teoricas_May_97";"vista2",#N/A,FALSE,"Tarifas_Teoricas_May_97";"vista1",#N/A,FALSE,"Tarifas_Barra_May_97";"vista2",#N/A,FALSE,"Tarifas_Barra_May_97";"vista1",#N/A,FALSE,"Comparac_Libres"}</definedName>
    <definedName name="____r" localSheetId="1" hidden="1">{"vista1",#N/A,FALSE,"Central_Hidráulica_Existente";"vista1",#N/A,FALSE,"Central_Térmica_Existente";"vista1",#N/A,FALSE,"Demanda";"vista1",#N/A,FALSE,"Plan_de_Obras";"vista1",#N/A,FALSE,"Precio_Basico_Potencia";"vista1",#N/A,FALSE,"Precio_Basico_Energia";"vista1",#N/A,FALSE,"Combustibles";"vista2",#N/A,FALSE,"Combustibles";"vista1",#N/A,FALSE,"Costos_Fijos_Variables";"vista1",#N/A,FALSE,"Costos_Variables_Totales";"vista1",#N/A,FALSE,"Factores_Penalizacion";"vista1",#N/A,FALSE,"Tarifas_Teoricas_May_97";"vista2",#N/A,FALSE,"Tarifas_Teoricas_May_97";"vista1",#N/A,FALSE,"Tarifas_Barra_May_97";"vista2",#N/A,FALSE,"Tarifas_Barra_May_97";"vista1",#N/A,FALSE,"Comparac_Libres"}</definedName>
    <definedName name="____r" localSheetId="4" hidden="1">{"vista1",#N/A,FALSE,"Central_Hidráulica_Existente";"vista1",#N/A,FALSE,"Central_Térmica_Existente";"vista1",#N/A,FALSE,"Demanda";"vista1",#N/A,FALSE,"Plan_de_Obras";"vista1",#N/A,FALSE,"Precio_Basico_Potencia";"vista1",#N/A,FALSE,"Precio_Basico_Energia";"vista1",#N/A,FALSE,"Combustibles";"vista2",#N/A,FALSE,"Combustibles";"vista1",#N/A,FALSE,"Costos_Fijos_Variables";"vista1",#N/A,FALSE,"Costos_Variables_Totales";"vista1",#N/A,FALSE,"Factores_Penalizacion";"vista1",#N/A,FALSE,"Tarifas_Teoricas_May_97";"vista2",#N/A,FALSE,"Tarifas_Teoricas_May_97";"vista1",#N/A,FALSE,"Tarifas_Barra_May_97";"vista2",#N/A,FALSE,"Tarifas_Barra_May_97";"vista1",#N/A,FALSE,"Comparac_Libres"}</definedName>
    <definedName name="____r" localSheetId="7" hidden="1">{"vista1",#N/A,FALSE,"Central_Hidráulica_Existente";"vista1",#N/A,FALSE,"Central_Térmica_Existente";"vista1",#N/A,FALSE,"Demanda";"vista1",#N/A,FALSE,"Plan_de_Obras";"vista1",#N/A,FALSE,"Precio_Basico_Potencia";"vista1",#N/A,FALSE,"Precio_Basico_Energia";"vista1",#N/A,FALSE,"Combustibles";"vista2",#N/A,FALSE,"Combustibles";"vista1",#N/A,FALSE,"Costos_Fijos_Variables";"vista1",#N/A,FALSE,"Costos_Variables_Totales";"vista1",#N/A,FALSE,"Factores_Penalizacion";"vista1",#N/A,FALSE,"Tarifas_Teoricas_May_97";"vista2",#N/A,FALSE,"Tarifas_Teoricas_May_97";"vista1",#N/A,FALSE,"Tarifas_Barra_May_97";"vista2",#N/A,FALSE,"Tarifas_Barra_May_97";"vista1",#N/A,FALSE,"Comparac_Libres"}</definedName>
    <definedName name="____r" hidden="1">{"vista1",#N/A,FALSE,"Central_Hidráulica_Existente";"vista1",#N/A,FALSE,"Central_Térmica_Existente";"vista1",#N/A,FALSE,"Demanda";"vista1",#N/A,FALSE,"Plan_de_Obras";"vista1",#N/A,FALSE,"Precio_Basico_Potencia";"vista1",#N/A,FALSE,"Precio_Basico_Energia";"vista1",#N/A,FALSE,"Combustibles";"vista2",#N/A,FALSE,"Combustibles";"vista1",#N/A,FALSE,"Costos_Fijos_Variables";"vista1",#N/A,FALSE,"Costos_Variables_Totales";"vista1",#N/A,FALSE,"Factores_Penalizacion";"vista1",#N/A,FALSE,"Tarifas_Teoricas_May_97";"vista2",#N/A,FALSE,"Tarifas_Teoricas_May_97";"vista1",#N/A,FALSE,"Tarifas_Barra_May_97";"vista2",#N/A,FALSE,"Tarifas_Barra_May_97";"vista1",#N/A,FALSE,"Comparac_Libres"}</definedName>
    <definedName name="____r2" localSheetId="2" hidden="1">{"vista1",#N/A,FALSE,"Central_Hidráulica_Existente";"vista1",#N/A,FALSE,"Central_Térmica_Existente";"vista1",#N/A,FALSE,"Demanda";"vista1",#N/A,FALSE,"Plan_de_Obras";"vista1",#N/A,FALSE,"Precio_Basico_Potencia";"vista1",#N/A,FALSE,"Precio_Basico_Energia";"vista1",#N/A,FALSE,"Combustibles";"vista2",#N/A,FALSE,"Combustibles";"vista1",#N/A,FALSE,"Costos_Fijos_Variables";"vista1",#N/A,FALSE,"Costos_Variables_Totales";"vista1",#N/A,FALSE,"Factores_Penalizacion";"vista1",#N/A,FALSE,"Tarifas_Teoricas_May_97";"vista2",#N/A,FALSE,"Tarifas_Teoricas_May_97";"vista1",#N/A,FALSE,"Tarifas_Barra_May_97";"vista2",#N/A,FALSE,"Tarifas_Barra_May_97";"vista1",#N/A,FALSE,"Comparac_Libres"}</definedName>
    <definedName name="____r2" localSheetId="3" hidden="1">{"vista1",#N/A,FALSE,"Central_Hidráulica_Existente";"vista1",#N/A,FALSE,"Central_Térmica_Existente";"vista1",#N/A,FALSE,"Demanda";"vista1",#N/A,FALSE,"Plan_de_Obras";"vista1",#N/A,FALSE,"Precio_Basico_Potencia";"vista1",#N/A,FALSE,"Precio_Basico_Energia";"vista1",#N/A,FALSE,"Combustibles";"vista2",#N/A,FALSE,"Combustibles";"vista1",#N/A,FALSE,"Costos_Fijos_Variables";"vista1",#N/A,FALSE,"Costos_Variables_Totales";"vista1",#N/A,FALSE,"Factores_Penalizacion";"vista1",#N/A,FALSE,"Tarifas_Teoricas_May_97";"vista2",#N/A,FALSE,"Tarifas_Teoricas_May_97";"vista1",#N/A,FALSE,"Tarifas_Barra_May_97";"vista2",#N/A,FALSE,"Tarifas_Barra_May_97";"vista1",#N/A,FALSE,"Comparac_Libres"}</definedName>
    <definedName name="____r2" localSheetId="6" hidden="1">{"vista1",#N/A,FALSE,"Central_Hidráulica_Existente";"vista1",#N/A,FALSE,"Central_Térmica_Existente";"vista1",#N/A,FALSE,"Demanda";"vista1",#N/A,FALSE,"Plan_de_Obras";"vista1",#N/A,FALSE,"Precio_Basico_Potencia";"vista1",#N/A,FALSE,"Precio_Basico_Energia";"vista1",#N/A,FALSE,"Combustibles";"vista2",#N/A,FALSE,"Combustibles";"vista1",#N/A,FALSE,"Costos_Fijos_Variables";"vista1",#N/A,FALSE,"Costos_Variables_Totales";"vista1",#N/A,FALSE,"Factores_Penalizacion";"vista1",#N/A,FALSE,"Tarifas_Teoricas_May_97";"vista2",#N/A,FALSE,"Tarifas_Teoricas_May_97";"vista1",#N/A,FALSE,"Tarifas_Barra_May_97";"vista2",#N/A,FALSE,"Tarifas_Barra_May_97";"vista1",#N/A,FALSE,"Comparac_Libres"}</definedName>
    <definedName name="____r2" localSheetId="9" hidden="1">{"vista1",#N/A,FALSE,"Central_Hidráulica_Existente";"vista1",#N/A,FALSE,"Central_Térmica_Existente";"vista1",#N/A,FALSE,"Demanda";"vista1",#N/A,FALSE,"Plan_de_Obras";"vista1",#N/A,FALSE,"Precio_Basico_Potencia";"vista1",#N/A,FALSE,"Precio_Basico_Energia";"vista1",#N/A,FALSE,"Combustibles";"vista2",#N/A,FALSE,"Combustibles";"vista1",#N/A,FALSE,"Costos_Fijos_Variables";"vista1",#N/A,FALSE,"Costos_Variables_Totales";"vista1",#N/A,FALSE,"Factores_Penalizacion";"vista1",#N/A,FALSE,"Tarifas_Teoricas_May_97";"vista2",#N/A,FALSE,"Tarifas_Teoricas_May_97";"vista1",#N/A,FALSE,"Tarifas_Barra_May_97";"vista2",#N/A,FALSE,"Tarifas_Barra_May_97";"vista1",#N/A,FALSE,"Comparac_Libres"}</definedName>
    <definedName name="____r2" localSheetId="8" hidden="1">{"vista1",#N/A,FALSE,"Central_Hidráulica_Existente";"vista1",#N/A,FALSE,"Central_Térmica_Existente";"vista1",#N/A,FALSE,"Demanda";"vista1",#N/A,FALSE,"Plan_de_Obras";"vista1",#N/A,FALSE,"Precio_Basico_Potencia";"vista1",#N/A,FALSE,"Precio_Basico_Energia";"vista1",#N/A,FALSE,"Combustibles";"vista2",#N/A,FALSE,"Combustibles";"vista1",#N/A,FALSE,"Costos_Fijos_Variables";"vista1",#N/A,FALSE,"Costos_Variables_Totales";"vista1",#N/A,FALSE,"Factores_Penalizacion";"vista1",#N/A,FALSE,"Tarifas_Teoricas_May_97";"vista2",#N/A,FALSE,"Tarifas_Teoricas_May_97";"vista1",#N/A,FALSE,"Tarifas_Barra_May_97";"vista2",#N/A,FALSE,"Tarifas_Barra_May_97";"vista1",#N/A,FALSE,"Comparac_Libres"}</definedName>
    <definedName name="____r2" localSheetId="1" hidden="1">{"vista1",#N/A,FALSE,"Central_Hidráulica_Existente";"vista1",#N/A,FALSE,"Central_Térmica_Existente";"vista1",#N/A,FALSE,"Demanda";"vista1",#N/A,FALSE,"Plan_de_Obras";"vista1",#N/A,FALSE,"Precio_Basico_Potencia";"vista1",#N/A,FALSE,"Precio_Basico_Energia";"vista1",#N/A,FALSE,"Combustibles";"vista2",#N/A,FALSE,"Combustibles";"vista1",#N/A,FALSE,"Costos_Fijos_Variables";"vista1",#N/A,FALSE,"Costos_Variables_Totales";"vista1",#N/A,FALSE,"Factores_Penalizacion";"vista1",#N/A,FALSE,"Tarifas_Teoricas_May_97";"vista2",#N/A,FALSE,"Tarifas_Teoricas_May_97";"vista1",#N/A,FALSE,"Tarifas_Barra_May_97";"vista2",#N/A,FALSE,"Tarifas_Barra_May_97";"vista1",#N/A,FALSE,"Comparac_Libres"}</definedName>
    <definedName name="____r2" localSheetId="4" hidden="1">{"vista1",#N/A,FALSE,"Central_Hidráulica_Existente";"vista1",#N/A,FALSE,"Central_Térmica_Existente";"vista1",#N/A,FALSE,"Demanda";"vista1",#N/A,FALSE,"Plan_de_Obras";"vista1",#N/A,FALSE,"Precio_Basico_Potencia";"vista1",#N/A,FALSE,"Precio_Basico_Energia";"vista1",#N/A,FALSE,"Combustibles";"vista2",#N/A,FALSE,"Combustibles";"vista1",#N/A,FALSE,"Costos_Fijos_Variables";"vista1",#N/A,FALSE,"Costos_Variables_Totales";"vista1",#N/A,FALSE,"Factores_Penalizacion";"vista1",#N/A,FALSE,"Tarifas_Teoricas_May_97";"vista2",#N/A,FALSE,"Tarifas_Teoricas_May_97";"vista1",#N/A,FALSE,"Tarifas_Barra_May_97";"vista2",#N/A,FALSE,"Tarifas_Barra_May_97";"vista1",#N/A,FALSE,"Comparac_Libres"}</definedName>
    <definedName name="____r2" localSheetId="7" hidden="1">{"vista1",#N/A,FALSE,"Central_Hidráulica_Existente";"vista1",#N/A,FALSE,"Central_Térmica_Existente";"vista1",#N/A,FALSE,"Demanda";"vista1",#N/A,FALSE,"Plan_de_Obras";"vista1",#N/A,FALSE,"Precio_Basico_Potencia";"vista1",#N/A,FALSE,"Precio_Basico_Energia";"vista1",#N/A,FALSE,"Combustibles";"vista2",#N/A,FALSE,"Combustibles";"vista1",#N/A,FALSE,"Costos_Fijos_Variables";"vista1",#N/A,FALSE,"Costos_Variables_Totales";"vista1",#N/A,FALSE,"Factores_Penalizacion";"vista1",#N/A,FALSE,"Tarifas_Teoricas_May_97";"vista2",#N/A,FALSE,"Tarifas_Teoricas_May_97";"vista1",#N/A,FALSE,"Tarifas_Barra_May_97";"vista2",#N/A,FALSE,"Tarifas_Barra_May_97";"vista1",#N/A,FALSE,"Comparac_Libres"}</definedName>
    <definedName name="____r2" hidden="1">{"vista1",#N/A,FALSE,"Central_Hidráulica_Existente";"vista1",#N/A,FALSE,"Central_Térmica_Existente";"vista1",#N/A,FALSE,"Demanda";"vista1",#N/A,FALSE,"Plan_de_Obras";"vista1",#N/A,FALSE,"Precio_Basico_Potencia";"vista1",#N/A,FALSE,"Precio_Basico_Energia";"vista1",#N/A,FALSE,"Combustibles";"vista2",#N/A,FALSE,"Combustibles";"vista1",#N/A,FALSE,"Costos_Fijos_Variables";"vista1",#N/A,FALSE,"Costos_Variables_Totales";"vista1",#N/A,FALSE,"Factores_Penalizacion";"vista1",#N/A,FALSE,"Tarifas_Teoricas_May_97";"vista2",#N/A,FALSE,"Tarifas_Teoricas_May_97";"vista1",#N/A,FALSE,"Tarifas_Barra_May_97";"vista2",#N/A,FALSE,"Tarifas_Barra_May_97";"vista1",#N/A,FALSE,"Comparac_Libres"}</definedName>
    <definedName name="____r3" localSheetId="2" hidden="1">{"vista1",#N/A,FALSE,"Tarifas_Teoricas_May_97";"vista2",#N/A,FALSE,"Tarifas_Teoricas_May_97";"vista1",#N/A,FALSE,"Tarifas_Barra_May_97";"vista2",#N/A,FALSE,"Tarifas_Barra_May_97"}</definedName>
    <definedName name="____r3" localSheetId="3" hidden="1">{"vista1",#N/A,FALSE,"Tarifas_Teoricas_May_97";"vista2",#N/A,FALSE,"Tarifas_Teoricas_May_97";"vista1",#N/A,FALSE,"Tarifas_Barra_May_97";"vista2",#N/A,FALSE,"Tarifas_Barra_May_97"}</definedName>
    <definedName name="____r3" localSheetId="6" hidden="1">{"vista1",#N/A,FALSE,"Tarifas_Teoricas_May_97";"vista2",#N/A,FALSE,"Tarifas_Teoricas_May_97";"vista1",#N/A,FALSE,"Tarifas_Barra_May_97";"vista2",#N/A,FALSE,"Tarifas_Barra_May_97"}</definedName>
    <definedName name="____r3" localSheetId="9" hidden="1">{"vista1",#N/A,FALSE,"Tarifas_Teoricas_May_97";"vista2",#N/A,FALSE,"Tarifas_Teoricas_May_97";"vista1",#N/A,FALSE,"Tarifas_Barra_May_97";"vista2",#N/A,FALSE,"Tarifas_Barra_May_97"}</definedName>
    <definedName name="____r3" localSheetId="8" hidden="1">{"vista1",#N/A,FALSE,"Tarifas_Teoricas_May_97";"vista2",#N/A,FALSE,"Tarifas_Teoricas_May_97";"vista1",#N/A,FALSE,"Tarifas_Barra_May_97";"vista2",#N/A,FALSE,"Tarifas_Barra_May_97"}</definedName>
    <definedName name="____r3" localSheetId="1" hidden="1">{"vista1",#N/A,FALSE,"Tarifas_Teoricas_May_97";"vista2",#N/A,FALSE,"Tarifas_Teoricas_May_97";"vista1",#N/A,FALSE,"Tarifas_Barra_May_97";"vista2",#N/A,FALSE,"Tarifas_Barra_May_97"}</definedName>
    <definedName name="____r3" localSheetId="4" hidden="1">{"vista1",#N/A,FALSE,"Tarifas_Teoricas_May_97";"vista2",#N/A,FALSE,"Tarifas_Teoricas_May_97";"vista1",#N/A,FALSE,"Tarifas_Barra_May_97";"vista2",#N/A,FALSE,"Tarifas_Barra_May_97"}</definedName>
    <definedName name="____r3" localSheetId="7" hidden="1">{"vista1",#N/A,FALSE,"Tarifas_Teoricas_May_97";"vista2",#N/A,FALSE,"Tarifas_Teoricas_May_97";"vista1",#N/A,FALSE,"Tarifas_Barra_May_97";"vista2",#N/A,FALSE,"Tarifas_Barra_May_97"}</definedName>
    <definedName name="____r3" hidden="1">{"vista1",#N/A,FALSE,"Tarifas_Teoricas_May_97";"vista2",#N/A,FALSE,"Tarifas_Teoricas_May_97";"vista1",#N/A,FALSE,"Tarifas_Barra_May_97";"vista2",#N/A,FALSE,"Tarifas_Barra_May_97"}</definedName>
    <definedName name="____RES96">#REF!</definedName>
    <definedName name="____T2" localSheetId="2" hidden="1">{#N/A,#N/A,FALSE,"1321";#N/A,#N/A,FALSE,"1324";#N/A,#N/A,FALSE,"1333";#N/A,#N/A,FALSE,"1371"}</definedName>
    <definedName name="____T2" localSheetId="3" hidden="1">{#N/A,#N/A,FALSE,"1321";#N/A,#N/A,FALSE,"1324";#N/A,#N/A,FALSE,"1333";#N/A,#N/A,FALSE,"1371"}</definedName>
    <definedName name="____T2" localSheetId="6" hidden="1">{#N/A,#N/A,FALSE,"1321";#N/A,#N/A,FALSE,"1324";#N/A,#N/A,FALSE,"1333";#N/A,#N/A,FALSE,"1371"}</definedName>
    <definedName name="____T2" localSheetId="9" hidden="1">{#N/A,#N/A,FALSE,"1321";#N/A,#N/A,FALSE,"1324";#N/A,#N/A,FALSE,"1333";#N/A,#N/A,FALSE,"1371"}</definedName>
    <definedName name="____T2" localSheetId="8" hidden="1">{#N/A,#N/A,FALSE,"1321";#N/A,#N/A,FALSE,"1324";#N/A,#N/A,FALSE,"1333";#N/A,#N/A,FALSE,"1371"}</definedName>
    <definedName name="____T2" localSheetId="1" hidden="1">{#N/A,#N/A,FALSE,"1321";#N/A,#N/A,FALSE,"1324";#N/A,#N/A,FALSE,"1333";#N/A,#N/A,FALSE,"1371"}</definedName>
    <definedName name="____T2" localSheetId="4" hidden="1">{#N/A,#N/A,FALSE,"1321";#N/A,#N/A,FALSE,"1324";#N/A,#N/A,FALSE,"1333";#N/A,#N/A,FALSE,"1371"}</definedName>
    <definedName name="____T2" localSheetId="7" hidden="1">{#N/A,#N/A,FALSE,"1321";#N/A,#N/A,FALSE,"1324";#N/A,#N/A,FALSE,"1333";#N/A,#N/A,FALSE,"1371"}</definedName>
    <definedName name="____T2" hidden="1">{#N/A,#N/A,FALSE,"1321";#N/A,#N/A,FALSE,"1324";#N/A,#N/A,FALSE,"1333";#N/A,#N/A,FALSE,"1371"}</definedName>
    <definedName name="____TAB2">#REF!</definedName>
    <definedName name="____TF2" localSheetId="2" hidden="1">#REF!,#REF!</definedName>
    <definedName name="____TF2" localSheetId="9" hidden="1">#REF!,#REF!</definedName>
    <definedName name="____TF2" localSheetId="8" hidden="1">#REF!,#REF!</definedName>
    <definedName name="____TF2" hidden="1">#REF!,#REF!</definedName>
    <definedName name="____TF2222" localSheetId="2" hidden="1">#REF!</definedName>
    <definedName name="____TF2222" localSheetId="9" hidden="1">#REF!</definedName>
    <definedName name="____TF2222" localSheetId="8" hidden="1">#REF!</definedName>
    <definedName name="____TF2222" hidden="1">#REF!</definedName>
    <definedName name="____v1" localSheetId="2">#REF!:____L4800C5</definedName>
    <definedName name="____v1" localSheetId="3">#REF!:____L4800C5</definedName>
    <definedName name="____v1" localSheetId="6">#REF!:____L4800C5</definedName>
    <definedName name="____v1" localSheetId="9">#REF!:____L4800C5</definedName>
    <definedName name="____v1" localSheetId="8">#REF!:____L4800C5</definedName>
    <definedName name="____v1" localSheetId="1">#REF!:____L4800C5</definedName>
    <definedName name="____v1" localSheetId="4">#REF!:____L4800C5</definedName>
    <definedName name="____v1" localSheetId="7">#REF!:____L4800C5</definedName>
    <definedName name="____v1">#REF!:____L4800C5</definedName>
    <definedName name="____xx1" localSheetId="2" hidden="1">#REF!,#REF!</definedName>
    <definedName name="____xx1" localSheetId="9" hidden="1">#REF!,#REF!</definedName>
    <definedName name="____xx1" localSheetId="8" hidden="1">#REF!,#REF!</definedName>
    <definedName name="____xx1" hidden="1">#REF!,#REF!</definedName>
    <definedName name="____yh7" localSheetId="2" hidden="1">{#N/A,#N/A,FALSE,"CONTROLE";#N/A,#N/A,FALSE,"CONTROLE"}</definedName>
    <definedName name="____yh7" localSheetId="3" hidden="1">{#N/A,#N/A,FALSE,"CONTROLE";#N/A,#N/A,FALSE,"CONTROLE"}</definedName>
    <definedName name="____yh7" localSheetId="6" hidden="1">{#N/A,#N/A,FALSE,"CONTROLE";#N/A,#N/A,FALSE,"CONTROLE"}</definedName>
    <definedName name="____yh7" localSheetId="9" hidden="1">{#N/A,#N/A,FALSE,"CONTROLE";#N/A,#N/A,FALSE,"CONTROLE"}</definedName>
    <definedName name="____yh7" localSheetId="8" hidden="1">{#N/A,#N/A,FALSE,"CONTROLE";#N/A,#N/A,FALSE,"CONTROLE"}</definedName>
    <definedName name="____yh7" localSheetId="1" hidden="1">{#N/A,#N/A,FALSE,"CONTROLE";#N/A,#N/A,FALSE,"CONTROLE"}</definedName>
    <definedName name="____yh7" localSheetId="4" hidden="1">{#N/A,#N/A,FALSE,"CONTROLE";#N/A,#N/A,FALSE,"CONTROLE"}</definedName>
    <definedName name="____yh7" localSheetId="7" hidden="1">{#N/A,#N/A,FALSE,"CONTROLE";#N/A,#N/A,FALSE,"CONTROLE"}</definedName>
    <definedName name="____yh7" hidden="1">{#N/A,#N/A,FALSE,"CONTROLE";#N/A,#N/A,FALSE,"CONTROLE"}</definedName>
    <definedName name="____z1" localSheetId="2"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_z1" localSheetId="3"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_z1" localSheetId="6"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_z1" localSheetId="9"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_z1" localSheetId="8"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_z1" localSheetId="1"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_z1" localSheetId="4"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_z1" localSheetId="7"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_z1"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_z10" localSheetId="2" hidden="1">{"TotalGeralDespesasPorArea",#N/A,FALSE,"VinculosAccessEfetivo"}</definedName>
    <definedName name="____z10" localSheetId="3" hidden="1">{"TotalGeralDespesasPorArea",#N/A,FALSE,"VinculosAccessEfetivo"}</definedName>
    <definedName name="____z10" localSheetId="6" hidden="1">{"TotalGeralDespesasPorArea",#N/A,FALSE,"VinculosAccessEfetivo"}</definedName>
    <definedName name="____z10" localSheetId="9" hidden="1">{"TotalGeralDespesasPorArea",#N/A,FALSE,"VinculosAccessEfetivo"}</definedName>
    <definedName name="____z10" localSheetId="8" hidden="1">{"TotalGeralDespesasPorArea",#N/A,FALSE,"VinculosAccessEfetivo"}</definedName>
    <definedName name="____z10" localSheetId="1" hidden="1">{"TotalGeralDespesasPorArea",#N/A,FALSE,"VinculosAccessEfetivo"}</definedName>
    <definedName name="____z10" localSheetId="4" hidden="1">{"TotalGeralDespesasPorArea",#N/A,FALSE,"VinculosAccessEfetivo"}</definedName>
    <definedName name="____z10" localSheetId="7" hidden="1">{"TotalGeralDespesasPorArea",#N/A,FALSE,"VinculosAccessEfetivo"}</definedName>
    <definedName name="____z10" hidden="1">{"TotalGeralDespesasPorArea",#N/A,FALSE,"VinculosAccessEfetivo"}</definedName>
    <definedName name="____z11" localSheetId="2"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_z11" localSheetId="3"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_z11" localSheetId="6"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_z11" localSheetId="9"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_z11" localSheetId="8"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_z11" localSheetId="1"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_z11" localSheetId="4"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_z11" localSheetId="7"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_z11"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_z13" localSheetId="2" hidden="1">{"TotalGeralDespesasPorArea",#N/A,FALSE,"VinculosAccessEfetivo"}</definedName>
    <definedName name="____z13" localSheetId="3" hidden="1">{"TotalGeralDespesasPorArea",#N/A,FALSE,"VinculosAccessEfetivo"}</definedName>
    <definedName name="____z13" localSheetId="6" hidden="1">{"TotalGeralDespesasPorArea",#N/A,FALSE,"VinculosAccessEfetivo"}</definedName>
    <definedName name="____z13" localSheetId="9" hidden="1">{"TotalGeralDespesasPorArea",#N/A,FALSE,"VinculosAccessEfetivo"}</definedName>
    <definedName name="____z13" localSheetId="8" hidden="1">{"TotalGeralDespesasPorArea",#N/A,FALSE,"VinculosAccessEfetivo"}</definedName>
    <definedName name="____z13" localSheetId="1" hidden="1">{"TotalGeralDespesasPorArea",#N/A,FALSE,"VinculosAccessEfetivo"}</definedName>
    <definedName name="____z13" localSheetId="4" hidden="1">{"TotalGeralDespesasPorArea",#N/A,FALSE,"VinculosAccessEfetivo"}</definedName>
    <definedName name="____z13" localSheetId="7" hidden="1">{"TotalGeralDespesasPorArea",#N/A,FALSE,"VinculosAccessEfetivo"}</definedName>
    <definedName name="____z13" hidden="1">{"TotalGeralDespesasPorArea",#N/A,FALSE,"VinculosAccessEfetivo"}</definedName>
    <definedName name="____z14" localSheetId="2" hidden="1">{#N/A,#N/A,FALSE,"CONTROLE"}</definedName>
    <definedName name="____z14" localSheetId="3" hidden="1">{#N/A,#N/A,FALSE,"CONTROLE"}</definedName>
    <definedName name="____z14" localSheetId="6" hidden="1">{#N/A,#N/A,FALSE,"CONTROLE"}</definedName>
    <definedName name="____z14" localSheetId="9" hidden="1">{#N/A,#N/A,FALSE,"CONTROLE"}</definedName>
    <definedName name="____z14" localSheetId="8" hidden="1">{#N/A,#N/A,FALSE,"CONTROLE"}</definedName>
    <definedName name="____z14" localSheetId="1" hidden="1">{#N/A,#N/A,FALSE,"CONTROLE"}</definedName>
    <definedName name="____z14" localSheetId="4" hidden="1">{#N/A,#N/A,FALSE,"CONTROLE"}</definedName>
    <definedName name="____z14" localSheetId="7" hidden="1">{#N/A,#N/A,FALSE,"CONTROLE"}</definedName>
    <definedName name="____z14" hidden="1">{#N/A,#N/A,FALSE,"CONTROLE"}</definedName>
    <definedName name="____z15" localSheetId="2" hidden="1">{#N/A,#N/A,FALSE,"CONTROLE"}</definedName>
    <definedName name="____z15" localSheetId="3" hidden="1">{#N/A,#N/A,FALSE,"CONTROLE"}</definedName>
    <definedName name="____z15" localSheetId="6" hidden="1">{#N/A,#N/A,FALSE,"CONTROLE"}</definedName>
    <definedName name="____z15" localSheetId="9" hidden="1">{#N/A,#N/A,FALSE,"CONTROLE"}</definedName>
    <definedName name="____z15" localSheetId="8" hidden="1">{#N/A,#N/A,FALSE,"CONTROLE"}</definedName>
    <definedName name="____z15" localSheetId="1" hidden="1">{#N/A,#N/A,FALSE,"CONTROLE"}</definedName>
    <definedName name="____z15" localSheetId="4" hidden="1">{#N/A,#N/A,FALSE,"CONTROLE"}</definedName>
    <definedName name="____z15" localSheetId="7" hidden="1">{#N/A,#N/A,FALSE,"CONTROLE"}</definedName>
    <definedName name="____z15" hidden="1">{#N/A,#N/A,FALSE,"CONTROLE"}</definedName>
    <definedName name="____z16" localSheetId="2" hidden="1">{"TotalGeralDespesasPorArea",#N/A,FALSE,"VinculosAccessEfetivo"}</definedName>
    <definedName name="____z16" localSheetId="3" hidden="1">{"TotalGeralDespesasPorArea",#N/A,FALSE,"VinculosAccessEfetivo"}</definedName>
    <definedName name="____z16" localSheetId="6" hidden="1">{"TotalGeralDespesasPorArea",#N/A,FALSE,"VinculosAccessEfetivo"}</definedName>
    <definedName name="____z16" localSheetId="9" hidden="1">{"TotalGeralDespesasPorArea",#N/A,FALSE,"VinculosAccessEfetivo"}</definedName>
    <definedName name="____z16" localSheetId="8" hidden="1">{"TotalGeralDespesasPorArea",#N/A,FALSE,"VinculosAccessEfetivo"}</definedName>
    <definedName name="____z16" localSheetId="1" hidden="1">{"TotalGeralDespesasPorArea",#N/A,FALSE,"VinculosAccessEfetivo"}</definedName>
    <definedName name="____z16" localSheetId="4" hidden="1">{"TotalGeralDespesasPorArea",#N/A,FALSE,"VinculosAccessEfetivo"}</definedName>
    <definedName name="____z16" localSheetId="7" hidden="1">{"TotalGeralDespesasPorArea",#N/A,FALSE,"VinculosAccessEfetivo"}</definedName>
    <definedName name="____z16" hidden="1">{"TotalGeralDespesasPorArea",#N/A,FALSE,"VinculosAccessEfetivo"}</definedName>
    <definedName name="____z17" localSheetId="2"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_z17" localSheetId="3"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_z17" localSheetId="6"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_z17" localSheetId="9"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_z17" localSheetId="8"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_z17" localSheetId="1"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_z17" localSheetId="4"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_z17" localSheetId="7"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_z17"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_z19" localSheetId="2" hidden="1">{#N/A,#N/A,FALSE,"CONTROLE"}</definedName>
    <definedName name="____z19" localSheetId="3" hidden="1">{#N/A,#N/A,FALSE,"CONTROLE"}</definedName>
    <definedName name="____z19" localSheetId="6" hidden="1">{#N/A,#N/A,FALSE,"CONTROLE"}</definedName>
    <definedName name="____z19" localSheetId="9" hidden="1">{#N/A,#N/A,FALSE,"CONTROLE"}</definedName>
    <definedName name="____z19" localSheetId="8" hidden="1">{#N/A,#N/A,FALSE,"CONTROLE"}</definedName>
    <definedName name="____z19" localSheetId="1" hidden="1">{#N/A,#N/A,FALSE,"CONTROLE"}</definedName>
    <definedName name="____z19" localSheetId="4" hidden="1">{#N/A,#N/A,FALSE,"CONTROLE"}</definedName>
    <definedName name="____z19" localSheetId="7" hidden="1">{#N/A,#N/A,FALSE,"CONTROLE"}</definedName>
    <definedName name="____z19" hidden="1">{#N/A,#N/A,FALSE,"CONTROLE"}</definedName>
    <definedName name="____z2" localSheetId="2"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_z2" localSheetId="3"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_z2" localSheetId="6"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_z2" localSheetId="9"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_z2" localSheetId="8"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_z2" localSheetId="1"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_z2" localSheetId="4"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_z2" localSheetId="7"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_z2"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_z20" localSheetId="2"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_z20" localSheetId="3"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_z20" localSheetId="6"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_z20" localSheetId="9"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_z20" localSheetId="8"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_z20" localSheetId="1"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_z20" localSheetId="4"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_z20" localSheetId="7"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_z20"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_z21" localSheetId="2" hidden="1">{"TotalGeralDespesasPorArea",#N/A,FALSE,"VinculosAccessEfetivo"}</definedName>
    <definedName name="____z21" localSheetId="3" hidden="1">{"TotalGeralDespesasPorArea",#N/A,FALSE,"VinculosAccessEfetivo"}</definedName>
    <definedName name="____z21" localSheetId="6" hidden="1">{"TotalGeralDespesasPorArea",#N/A,FALSE,"VinculosAccessEfetivo"}</definedName>
    <definedName name="____z21" localSheetId="9" hidden="1">{"TotalGeralDespesasPorArea",#N/A,FALSE,"VinculosAccessEfetivo"}</definedName>
    <definedName name="____z21" localSheetId="8" hidden="1">{"TotalGeralDespesasPorArea",#N/A,FALSE,"VinculosAccessEfetivo"}</definedName>
    <definedName name="____z21" localSheetId="1" hidden="1">{"TotalGeralDespesasPorArea",#N/A,FALSE,"VinculosAccessEfetivo"}</definedName>
    <definedName name="____z21" localSheetId="4" hidden="1">{"TotalGeralDespesasPorArea",#N/A,FALSE,"VinculosAccessEfetivo"}</definedName>
    <definedName name="____z21" localSheetId="7" hidden="1">{"TotalGeralDespesasPorArea",#N/A,FALSE,"VinculosAccessEfetivo"}</definedName>
    <definedName name="____z21" hidden="1">{"TotalGeralDespesasPorArea",#N/A,FALSE,"VinculosAccessEfetivo"}</definedName>
    <definedName name="____z22" localSheetId="2" hidden="1">{#N/A,#N/A,FALSE,"CONTROLE";#N/A,#N/A,FALSE,"CONTROLE"}</definedName>
    <definedName name="____z22" localSheetId="3" hidden="1">{#N/A,#N/A,FALSE,"CONTROLE";#N/A,#N/A,FALSE,"CONTROLE"}</definedName>
    <definedName name="____z22" localSheetId="6" hidden="1">{#N/A,#N/A,FALSE,"CONTROLE";#N/A,#N/A,FALSE,"CONTROLE"}</definedName>
    <definedName name="____z22" localSheetId="9" hidden="1">{#N/A,#N/A,FALSE,"CONTROLE";#N/A,#N/A,FALSE,"CONTROLE"}</definedName>
    <definedName name="____z22" localSheetId="8" hidden="1">{#N/A,#N/A,FALSE,"CONTROLE";#N/A,#N/A,FALSE,"CONTROLE"}</definedName>
    <definedName name="____z22" localSheetId="1" hidden="1">{#N/A,#N/A,FALSE,"CONTROLE";#N/A,#N/A,FALSE,"CONTROLE"}</definedName>
    <definedName name="____z22" localSheetId="4" hidden="1">{#N/A,#N/A,FALSE,"CONTROLE";#N/A,#N/A,FALSE,"CONTROLE"}</definedName>
    <definedName name="____z22" localSheetId="7" hidden="1">{#N/A,#N/A,FALSE,"CONTROLE";#N/A,#N/A,FALSE,"CONTROLE"}</definedName>
    <definedName name="____z22" hidden="1">{#N/A,#N/A,FALSE,"CONTROLE";#N/A,#N/A,FALSE,"CONTROLE"}</definedName>
    <definedName name="____z23" localSheetId="2" hidden="1">{#N/A,#N/A,FALSE,"CONTROLE"}</definedName>
    <definedName name="____z23" localSheetId="3" hidden="1">{#N/A,#N/A,FALSE,"CONTROLE"}</definedName>
    <definedName name="____z23" localSheetId="6" hidden="1">{#N/A,#N/A,FALSE,"CONTROLE"}</definedName>
    <definedName name="____z23" localSheetId="9" hidden="1">{#N/A,#N/A,FALSE,"CONTROLE"}</definedName>
    <definedName name="____z23" localSheetId="8" hidden="1">{#N/A,#N/A,FALSE,"CONTROLE"}</definedName>
    <definedName name="____z23" localSheetId="1" hidden="1">{#N/A,#N/A,FALSE,"CONTROLE"}</definedName>
    <definedName name="____z23" localSheetId="4" hidden="1">{#N/A,#N/A,FALSE,"CONTROLE"}</definedName>
    <definedName name="____z23" localSheetId="7" hidden="1">{#N/A,#N/A,FALSE,"CONTROLE"}</definedName>
    <definedName name="____z23" hidden="1">{#N/A,#N/A,FALSE,"CONTROLE"}</definedName>
    <definedName name="____z3" localSheetId="2" hidden="1">{"TotalGeralDespesasPorArea",#N/A,FALSE,"VinculosAccessEfetivo"}</definedName>
    <definedName name="____z3" localSheetId="3" hidden="1">{"TotalGeralDespesasPorArea",#N/A,FALSE,"VinculosAccessEfetivo"}</definedName>
    <definedName name="____z3" localSheetId="6" hidden="1">{"TotalGeralDespesasPorArea",#N/A,FALSE,"VinculosAccessEfetivo"}</definedName>
    <definedName name="____z3" localSheetId="9" hidden="1">{"TotalGeralDespesasPorArea",#N/A,FALSE,"VinculosAccessEfetivo"}</definedName>
    <definedName name="____z3" localSheetId="8" hidden="1">{"TotalGeralDespesasPorArea",#N/A,FALSE,"VinculosAccessEfetivo"}</definedName>
    <definedName name="____z3" localSheetId="1" hidden="1">{"TotalGeralDespesasPorArea",#N/A,FALSE,"VinculosAccessEfetivo"}</definedName>
    <definedName name="____z3" localSheetId="4" hidden="1">{"TotalGeralDespesasPorArea",#N/A,FALSE,"VinculosAccessEfetivo"}</definedName>
    <definedName name="____z3" localSheetId="7" hidden="1">{"TotalGeralDespesasPorArea",#N/A,FALSE,"VinculosAccessEfetivo"}</definedName>
    <definedName name="____z3" hidden="1">{"TotalGeralDespesasPorArea",#N/A,FALSE,"VinculosAccessEfetivo"}</definedName>
    <definedName name="____z4" localSheetId="2" hidden="1">{"TotalGeralDespesasPorArea",#N/A,FALSE,"VinculosAccessEfetivo"}</definedName>
    <definedName name="____z4" localSheetId="3" hidden="1">{"TotalGeralDespesasPorArea",#N/A,FALSE,"VinculosAccessEfetivo"}</definedName>
    <definedName name="____z4" localSheetId="6" hidden="1">{"TotalGeralDespesasPorArea",#N/A,FALSE,"VinculosAccessEfetivo"}</definedName>
    <definedName name="____z4" localSheetId="9" hidden="1">{"TotalGeralDespesasPorArea",#N/A,FALSE,"VinculosAccessEfetivo"}</definedName>
    <definedName name="____z4" localSheetId="8" hidden="1">{"TotalGeralDespesasPorArea",#N/A,FALSE,"VinculosAccessEfetivo"}</definedName>
    <definedName name="____z4" localSheetId="1" hidden="1">{"TotalGeralDespesasPorArea",#N/A,FALSE,"VinculosAccessEfetivo"}</definedName>
    <definedName name="____z4" localSheetId="4" hidden="1">{"TotalGeralDespesasPorArea",#N/A,FALSE,"VinculosAccessEfetivo"}</definedName>
    <definedName name="____z4" localSheetId="7" hidden="1">{"TotalGeralDespesasPorArea",#N/A,FALSE,"VinculosAccessEfetivo"}</definedName>
    <definedName name="____z4" hidden="1">{"TotalGeralDespesasPorArea",#N/A,FALSE,"VinculosAccessEfetivo"}</definedName>
    <definedName name="____z5" localSheetId="2" hidden="1">{"TotalGeralDespesasPorArea",#N/A,FALSE,"VinculosAccessEfetivo"}</definedName>
    <definedName name="____z5" localSheetId="3" hidden="1">{"TotalGeralDespesasPorArea",#N/A,FALSE,"VinculosAccessEfetivo"}</definedName>
    <definedName name="____z5" localSheetId="6" hidden="1">{"TotalGeralDespesasPorArea",#N/A,FALSE,"VinculosAccessEfetivo"}</definedName>
    <definedName name="____z5" localSheetId="9" hidden="1">{"TotalGeralDespesasPorArea",#N/A,FALSE,"VinculosAccessEfetivo"}</definedName>
    <definedName name="____z5" localSheetId="8" hidden="1">{"TotalGeralDespesasPorArea",#N/A,FALSE,"VinculosAccessEfetivo"}</definedName>
    <definedName name="____z5" localSheetId="1" hidden="1">{"TotalGeralDespesasPorArea",#N/A,FALSE,"VinculosAccessEfetivo"}</definedName>
    <definedName name="____z5" localSheetId="4" hidden="1">{"TotalGeralDespesasPorArea",#N/A,FALSE,"VinculosAccessEfetivo"}</definedName>
    <definedName name="____z5" localSheetId="7" hidden="1">{"TotalGeralDespesasPorArea",#N/A,FALSE,"VinculosAccessEfetivo"}</definedName>
    <definedName name="____z5" hidden="1">{"TotalGeralDespesasPorArea",#N/A,FALSE,"VinculosAccessEfetivo"}</definedName>
    <definedName name="____z6" localSheetId="2" hidden="1">{"TotalGeralDespesasPorArea",#N/A,FALSE,"VinculosAccessEfetivo"}</definedName>
    <definedName name="____z6" localSheetId="3" hidden="1">{"TotalGeralDespesasPorArea",#N/A,FALSE,"VinculosAccessEfetivo"}</definedName>
    <definedName name="____z6" localSheetId="6" hidden="1">{"TotalGeralDespesasPorArea",#N/A,FALSE,"VinculosAccessEfetivo"}</definedName>
    <definedName name="____z6" localSheetId="9" hidden="1">{"TotalGeralDespesasPorArea",#N/A,FALSE,"VinculosAccessEfetivo"}</definedName>
    <definedName name="____z6" localSheetId="8" hidden="1">{"TotalGeralDespesasPorArea",#N/A,FALSE,"VinculosAccessEfetivo"}</definedName>
    <definedName name="____z6" localSheetId="1" hidden="1">{"TotalGeralDespesasPorArea",#N/A,FALSE,"VinculosAccessEfetivo"}</definedName>
    <definedName name="____z6" localSheetId="4" hidden="1">{"TotalGeralDespesasPorArea",#N/A,FALSE,"VinculosAccessEfetivo"}</definedName>
    <definedName name="____z6" localSheetId="7" hidden="1">{"TotalGeralDespesasPorArea",#N/A,FALSE,"VinculosAccessEfetivo"}</definedName>
    <definedName name="____z6" hidden="1">{"TotalGeralDespesasPorArea",#N/A,FALSE,"VinculosAccessEfetivo"}</definedName>
    <definedName name="____z7" localSheetId="2" hidden="1">{"TotalGeralDespesasPorArea",#N/A,FALSE,"VinculosAccessEfetivo"}</definedName>
    <definedName name="____z7" localSheetId="3" hidden="1">{"TotalGeralDespesasPorArea",#N/A,FALSE,"VinculosAccessEfetivo"}</definedName>
    <definedName name="____z7" localSheetId="6" hidden="1">{"TotalGeralDespesasPorArea",#N/A,FALSE,"VinculosAccessEfetivo"}</definedName>
    <definedName name="____z7" localSheetId="9" hidden="1">{"TotalGeralDespesasPorArea",#N/A,FALSE,"VinculosAccessEfetivo"}</definedName>
    <definedName name="____z7" localSheetId="8" hidden="1">{"TotalGeralDespesasPorArea",#N/A,FALSE,"VinculosAccessEfetivo"}</definedName>
    <definedName name="____z7" localSheetId="1" hidden="1">{"TotalGeralDespesasPorArea",#N/A,FALSE,"VinculosAccessEfetivo"}</definedName>
    <definedName name="____z7" localSheetId="4" hidden="1">{"TotalGeralDespesasPorArea",#N/A,FALSE,"VinculosAccessEfetivo"}</definedName>
    <definedName name="____z7" localSheetId="7" hidden="1">{"TotalGeralDespesasPorArea",#N/A,FALSE,"VinculosAccessEfetivo"}</definedName>
    <definedName name="____z7" hidden="1">{"TotalGeralDespesasPorArea",#N/A,FALSE,"VinculosAccessEfetivo"}</definedName>
    <definedName name="____z8" localSheetId="2" hidden="1">{"TotalGeralDespesasPorArea",#N/A,FALSE,"VinculosAccessEfetivo"}</definedName>
    <definedName name="____z8" localSheetId="3" hidden="1">{"TotalGeralDespesasPorArea",#N/A,FALSE,"VinculosAccessEfetivo"}</definedName>
    <definedName name="____z8" localSheetId="6" hidden="1">{"TotalGeralDespesasPorArea",#N/A,FALSE,"VinculosAccessEfetivo"}</definedName>
    <definedName name="____z8" localSheetId="9" hidden="1">{"TotalGeralDespesasPorArea",#N/A,FALSE,"VinculosAccessEfetivo"}</definedName>
    <definedName name="____z8" localSheetId="8" hidden="1">{"TotalGeralDespesasPorArea",#N/A,FALSE,"VinculosAccessEfetivo"}</definedName>
    <definedName name="____z8" localSheetId="1" hidden="1">{"TotalGeralDespesasPorArea",#N/A,FALSE,"VinculosAccessEfetivo"}</definedName>
    <definedName name="____z8" localSheetId="4" hidden="1">{"TotalGeralDespesasPorArea",#N/A,FALSE,"VinculosAccessEfetivo"}</definedName>
    <definedName name="____z8" localSheetId="7" hidden="1">{"TotalGeralDespesasPorArea",#N/A,FALSE,"VinculosAccessEfetivo"}</definedName>
    <definedName name="____z8" hidden="1">{"TotalGeralDespesasPorArea",#N/A,FALSE,"VinculosAccessEfetivo"}</definedName>
    <definedName name="____z9" localSheetId="2" hidden="1">{"TotalGeralDespesasPorArea",#N/A,FALSE,"VinculosAccessEfetivo"}</definedName>
    <definedName name="____z9" localSheetId="3" hidden="1">{"TotalGeralDespesasPorArea",#N/A,FALSE,"VinculosAccessEfetivo"}</definedName>
    <definedName name="____z9" localSheetId="6" hidden="1">{"TotalGeralDespesasPorArea",#N/A,FALSE,"VinculosAccessEfetivo"}</definedName>
    <definedName name="____z9" localSheetId="9" hidden="1">{"TotalGeralDespesasPorArea",#N/A,FALSE,"VinculosAccessEfetivo"}</definedName>
    <definedName name="____z9" localSheetId="8" hidden="1">{"TotalGeralDespesasPorArea",#N/A,FALSE,"VinculosAccessEfetivo"}</definedName>
    <definedName name="____z9" localSheetId="1" hidden="1">{"TotalGeralDespesasPorArea",#N/A,FALSE,"VinculosAccessEfetivo"}</definedName>
    <definedName name="____z9" localSheetId="4" hidden="1">{"TotalGeralDespesasPorArea",#N/A,FALSE,"VinculosAccessEfetivo"}</definedName>
    <definedName name="____z9" localSheetId="7" hidden="1">{"TotalGeralDespesasPorArea",#N/A,FALSE,"VinculosAccessEfetivo"}</definedName>
    <definedName name="____z9" hidden="1">{"TotalGeralDespesasPorArea",#N/A,FALSE,"VinculosAccessEfetivo"}</definedName>
    <definedName name="___B1" localSheetId="2" hidden="1">{#N/A,#N/A,FALSE,"LLAVE";#N/A,#N/A,FALSE,"EERR";#N/A,#N/A,FALSE,"ESP";#N/A,#N/A,FALSE,"EOAF";#N/A,#N/A,FALSE,"CASH";#N/A,#N/A,FALSE,"FINANZAS";#N/A,#N/A,FALSE,"DEUDA";#N/A,#N/A,FALSE,"INVERSION";#N/A,#N/A,FALSE,"PERSONAL"}</definedName>
    <definedName name="___B1" localSheetId="3" hidden="1">{#N/A,#N/A,FALSE,"LLAVE";#N/A,#N/A,FALSE,"EERR";#N/A,#N/A,FALSE,"ESP";#N/A,#N/A,FALSE,"EOAF";#N/A,#N/A,FALSE,"CASH";#N/A,#N/A,FALSE,"FINANZAS";#N/A,#N/A,FALSE,"DEUDA";#N/A,#N/A,FALSE,"INVERSION";#N/A,#N/A,FALSE,"PERSONAL"}</definedName>
    <definedName name="___B1" localSheetId="6" hidden="1">{#N/A,#N/A,FALSE,"LLAVE";#N/A,#N/A,FALSE,"EERR";#N/A,#N/A,FALSE,"ESP";#N/A,#N/A,FALSE,"EOAF";#N/A,#N/A,FALSE,"CASH";#N/A,#N/A,FALSE,"FINANZAS";#N/A,#N/A,FALSE,"DEUDA";#N/A,#N/A,FALSE,"INVERSION";#N/A,#N/A,FALSE,"PERSONAL"}</definedName>
    <definedName name="___B1" localSheetId="9" hidden="1">{#N/A,#N/A,FALSE,"LLAVE";#N/A,#N/A,FALSE,"EERR";#N/A,#N/A,FALSE,"ESP";#N/A,#N/A,FALSE,"EOAF";#N/A,#N/A,FALSE,"CASH";#N/A,#N/A,FALSE,"FINANZAS";#N/A,#N/A,FALSE,"DEUDA";#N/A,#N/A,FALSE,"INVERSION";#N/A,#N/A,FALSE,"PERSONAL"}</definedName>
    <definedName name="___B1" localSheetId="8" hidden="1">{#N/A,#N/A,FALSE,"LLAVE";#N/A,#N/A,FALSE,"EERR";#N/A,#N/A,FALSE,"ESP";#N/A,#N/A,FALSE,"EOAF";#N/A,#N/A,FALSE,"CASH";#N/A,#N/A,FALSE,"FINANZAS";#N/A,#N/A,FALSE,"DEUDA";#N/A,#N/A,FALSE,"INVERSION";#N/A,#N/A,FALSE,"PERSONAL"}</definedName>
    <definedName name="___B1" localSheetId="1" hidden="1">{#N/A,#N/A,FALSE,"LLAVE";#N/A,#N/A,FALSE,"EERR";#N/A,#N/A,FALSE,"ESP";#N/A,#N/A,FALSE,"EOAF";#N/A,#N/A,FALSE,"CASH";#N/A,#N/A,FALSE,"FINANZAS";#N/A,#N/A,FALSE,"DEUDA";#N/A,#N/A,FALSE,"INVERSION";#N/A,#N/A,FALSE,"PERSONAL"}</definedName>
    <definedName name="___B1" localSheetId="4" hidden="1">{#N/A,#N/A,FALSE,"LLAVE";#N/A,#N/A,FALSE,"EERR";#N/A,#N/A,FALSE,"ESP";#N/A,#N/A,FALSE,"EOAF";#N/A,#N/A,FALSE,"CASH";#N/A,#N/A,FALSE,"FINANZAS";#N/A,#N/A,FALSE,"DEUDA";#N/A,#N/A,FALSE,"INVERSION";#N/A,#N/A,FALSE,"PERSONAL"}</definedName>
    <definedName name="___B1" localSheetId="7" hidden="1">{#N/A,#N/A,FALSE,"LLAVE";#N/A,#N/A,FALSE,"EERR";#N/A,#N/A,FALSE,"ESP";#N/A,#N/A,FALSE,"EOAF";#N/A,#N/A,FALSE,"CASH";#N/A,#N/A,FALSE,"FINANZAS";#N/A,#N/A,FALSE,"DEUDA";#N/A,#N/A,FALSE,"INVERSION";#N/A,#N/A,FALSE,"PERSONAL"}</definedName>
    <definedName name="___B1" hidden="1">{#N/A,#N/A,FALSE,"LLAVE";#N/A,#N/A,FALSE,"EERR";#N/A,#N/A,FALSE,"ESP";#N/A,#N/A,FALSE,"EOAF";#N/A,#N/A,FALSE,"CASH";#N/A,#N/A,FALSE,"FINANZAS";#N/A,#N/A,FALSE,"DEUDA";#N/A,#N/A,FALSE,"INVERSION";#N/A,#N/A,FALSE,"PERSONAL"}</definedName>
    <definedName name="___bb1" localSheetId="2" hidden="1">{#N/A,#N/A,FALSE,"ENERGIA";#N/A,#N/A,FALSE,"PERDIDAS";#N/A,#N/A,FALSE,"CLIENTES";#N/A,#N/A,FALSE,"ESTADO";#N/A,#N/A,FALSE,"TECNICA"}</definedName>
    <definedName name="___bb1" localSheetId="3" hidden="1">{#N/A,#N/A,FALSE,"ENERGIA";#N/A,#N/A,FALSE,"PERDIDAS";#N/A,#N/A,FALSE,"CLIENTES";#N/A,#N/A,FALSE,"ESTADO";#N/A,#N/A,FALSE,"TECNICA"}</definedName>
    <definedName name="___bb1" localSheetId="6" hidden="1">{#N/A,#N/A,FALSE,"ENERGIA";#N/A,#N/A,FALSE,"PERDIDAS";#N/A,#N/A,FALSE,"CLIENTES";#N/A,#N/A,FALSE,"ESTADO";#N/A,#N/A,FALSE,"TECNICA"}</definedName>
    <definedName name="___bb1" localSheetId="9" hidden="1">{#N/A,#N/A,FALSE,"ENERGIA";#N/A,#N/A,FALSE,"PERDIDAS";#N/A,#N/A,FALSE,"CLIENTES";#N/A,#N/A,FALSE,"ESTADO";#N/A,#N/A,FALSE,"TECNICA"}</definedName>
    <definedName name="___bb1" localSheetId="8" hidden="1">{#N/A,#N/A,FALSE,"ENERGIA";#N/A,#N/A,FALSE,"PERDIDAS";#N/A,#N/A,FALSE,"CLIENTES";#N/A,#N/A,FALSE,"ESTADO";#N/A,#N/A,FALSE,"TECNICA"}</definedName>
    <definedName name="___bb1" localSheetId="1" hidden="1">{#N/A,#N/A,FALSE,"ENERGIA";#N/A,#N/A,FALSE,"PERDIDAS";#N/A,#N/A,FALSE,"CLIENTES";#N/A,#N/A,FALSE,"ESTADO";#N/A,#N/A,FALSE,"TECNICA"}</definedName>
    <definedName name="___bb1" localSheetId="4" hidden="1">{#N/A,#N/A,FALSE,"ENERGIA";#N/A,#N/A,FALSE,"PERDIDAS";#N/A,#N/A,FALSE,"CLIENTES";#N/A,#N/A,FALSE,"ESTADO";#N/A,#N/A,FALSE,"TECNICA"}</definedName>
    <definedName name="___bb1" localSheetId="7" hidden="1">{#N/A,#N/A,FALSE,"ENERGIA";#N/A,#N/A,FALSE,"PERDIDAS";#N/A,#N/A,FALSE,"CLIENTES";#N/A,#N/A,FALSE,"ESTADO";#N/A,#N/A,FALSE,"TECNICA"}</definedName>
    <definedName name="___bb1" hidden="1">{#N/A,#N/A,FALSE,"ENERGIA";#N/A,#N/A,FALSE,"PERDIDAS";#N/A,#N/A,FALSE,"CLIENTES";#N/A,#N/A,FALSE,"ESTADO";#N/A,#N/A,FALSE,"TECNICA"}</definedName>
    <definedName name="___bbb1" localSheetId="2" hidden="1">{#N/A,#N/A,FALSE,"LLAVE";#N/A,#N/A,FALSE,"EERR";#N/A,#N/A,FALSE,"ESP";#N/A,#N/A,FALSE,"EOAF";#N/A,#N/A,FALSE,"CASH";#N/A,#N/A,FALSE,"FINANZAS";#N/A,#N/A,FALSE,"DEUDA";#N/A,#N/A,FALSE,"INVERSION";#N/A,#N/A,FALSE,"PERSONAL"}</definedName>
    <definedName name="___bbb1" localSheetId="3" hidden="1">{#N/A,#N/A,FALSE,"LLAVE";#N/A,#N/A,FALSE,"EERR";#N/A,#N/A,FALSE,"ESP";#N/A,#N/A,FALSE,"EOAF";#N/A,#N/A,FALSE,"CASH";#N/A,#N/A,FALSE,"FINANZAS";#N/A,#N/A,FALSE,"DEUDA";#N/A,#N/A,FALSE,"INVERSION";#N/A,#N/A,FALSE,"PERSONAL"}</definedName>
    <definedName name="___bbb1" localSheetId="6" hidden="1">{#N/A,#N/A,FALSE,"LLAVE";#N/A,#N/A,FALSE,"EERR";#N/A,#N/A,FALSE,"ESP";#N/A,#N/A,FALSE,"EOAF";#N/A,#N/A,FALSE,"CASH";#N/A,#N/A,FALSE,"FINANZAS";#N/A,#N/A,FALSE,"DEUDA";#N/A,#N/A,FALSE,"INVERSION";#N/A,#N/A,FALSE,"PERSONAL"}</definedName>
    <definedName name="___bbb1" localSheetId="9" hidden="1">{#N/A,#N/A,FALSE,"LLAVE";#N/A,#N/A,FALSE,"EERR";#N/A,#N/A,FALSE,"ESP";#N/A,#N/A,FALSE,"EOAF";#N/A,#N/A,FALSE,"CASH";#N/A,#N/A,FALSE,"FINANZAS";#N/A,#N/A,FALSE,"DEUDA";#N/A,#N/A,FALSE,"INVERSION";#N/A,#N/A,FALSE,"PERSONAL"}</definedName>
    <definedName name="___bbb1" localSheetId="8" hidden="1">{#N/A,#N/A,FALSE,"LLAVE";#N/A,#N/A,FALSE,"EERR";#N/A,#N/A,FALSE,"ESP";#N/A,#N/A,FALSE,"EOAF";#N/A,#N/A,FALSE,"CASH";#N/A,#N/A,FALSE,"FINANZAS";#N/A,#N/A,FALSE,"DEUDA";#N/A,#N/A,FALSE,"INVERSION";#N/A,#N/A,FALSE,"PERSONAL"}</definedName>
    <definedName name="___bbb1" localSheetId="1" hidden="1">{#N/A,#N/A,FALSE,"LLAVE";#N/A,#N/A,FALSE,"EERR";#N/A,#N/A,FALSE,"ESP";#N/A,#N/A,FALSE,"EOAF";#N/A,#N/A,FALSE,"CASH";#N/A,#N/A,FALSE,"FINANZAS";#N/A,#N/A,FALSE,"DEUDA";#N/A,#N/A,FALSE,"INVERSION";#N/A,#N/A,FALSE,"PERSONAL"}</definedName>
    <definedName name="___bbb1" localSheetId="4" hidden="1">{#N/A,#N/A,FALSE,"LLAVE";#N/A,#N/A,FALSE,"EERR";#N/A,#N/A,FALSE,"ESP";#N/A,#N/A,FALSE,"EOAF";#N/A,#N/A,FALSE,"CASH";#N/A,#N/A,FALSE,"FINANZAS";#N/A,#N/A,FALSE,"DEUDA";#N/A,#N/A,FALSE,"INVERSION";#N/A,#N/A,FALSE,"PERSONAL"}</definedName>
    <definedName name="___bbb1" localSheetId="7" hidden="1">{#N/A,#N/A,FALSE,"LLAVE";#N/A,#N/A,FALSE,"EERR";#N/A,#N/A,FALSE,"ESP";#N/A,#N/A,FALSE,"EOAF";#N/A,#N/A,FALSE,"CASH";#N/A,#N/A,FALSE,"FINANZAS";#N/A,#N/A,FALSE,"DEUDA";#N/A,#N/A,FALSE,"INVERSION";#N/A,#N/A,FALSE,"PERSONAL"}</definedName>
    <definedName name="___bbb1" hidden="1">{#N/A,#N/A,FALSE,"LLAVE";#N/A,#N/A,FALSE,"EERR";#N/A,#N/A,FALSE,"ESP";#N/A,#N/A,FALSE,"EOAF";#N/A,#N/A,FALSE,"CASH";#N/A,#N/A,FALSE,"FINANZAS";#N/A,#N/A,FALSE,"DEUDA";#N/A,#N/A,FALSE,"INVERSION";#N/A,#N/A,FALSE,"PERSONAL"}</definedName>
    <definedName name="___bx1" localSheetId="2" hidden="1">{#N/A,#N/A,FALSE,"LLAVE";#N/A,#N/A,FALSE,"EERR";#N/A,#N/A,FALSE,"ESP";#N/A,#N/A,FALSE,"EOAF";#N/A,#N/A,FALSE,"CASH";#N/A,#N/A,FALSE,"FINANZAS";#N/A,#N/A,FALSE,"DEUDA";#N/A,#N/A,FALSE,"INVERSION";#N/A,#N/A,FALSE,"PERSONAL"}</definedName>
    <definedName name="___bx1" localSheetId="3" hidden="1">{#N/A,#N/A,FALSE,"LLAVE";#N/A,#N/A,FALSE,"EERR";#N/A,#N/A,FALSE,"ESP";#N/A,#N/A,FALSE,"EOAF";#N/A,#N/A,FALSE,"CASH";#N/A,#N/A,FALSE,"FINANZAS";#N/A,#N/A,FALSE,"DEUDA";#N/A,#N/A,FALSE,"INVERSION";#N/A,#N/A,FALSE,"PERSONAL"}</definedName>
    <definedName name="___bx1" localSheetId="6" hidden="1">{#N/A,#N/A,FALSE,"LLAVE";#N/A,#N/A,FALSE,"EERR";#N/A,#N/A,FALSE,"ESP";#N/A,#N/A,FALSE,"EOAF";#N/A,#N/A,FALSE,"CASH";#N/A,#N/A,FALSE,"FINANZAS";#N/A,#N/A,FALSE,"DEUDA";#N/A,#N/A,FALSE,"INVERSION";#N/A,#N/A,FALSE,"PERSONAL"}</definedName>
    <definedName name="___bx1" localSheetId="9" hidden="1">{#N/A,#N/A,FALSE,"LLAVE";#N/A,#N/A,FALSE,"EERR";#N/A,#N/A,FALSE,"ESP";#N/A,#N/A,FALSE,"EOAF";#N/A,#N/A,FALSE,"CASH";#N/A,#N/A,FALSE,"FINANZAS";#N/A,#N/A,FALSE,"DEUDA";#N/A,#N/A,FALSE,"INVERSION";#N/A,#N/A,FALSE,"PERSONAL"}</definedName>
    <definedName name="___bx1" localSheetId="8" hidden="1">{#N/A,#N/A,FALSE,"LLAVE";#N/A,#N/A,FALSE,"EERR";#N/A,#N/A,FALSE,"ESP";#N/A,#N/A,FALSE,"EOAF";#N/A,#N/A,FALSE,"CASH";#N/A,#N/A,FALSE,"FINANZAS";#N/A,#N/A,FALSE,"DEUDA";#N/A,#N/A,FALSE,"INVERSION";#N/A,#N/A,FALSE,"PERSONAL"}</definedName>
    <definedName name="___bx1" localSheetId="1" hidden="1">{#N/A,#N/A,FALSE,"LLAVE";#N/A,#N/A,FALSE,"EERR";#N/A,#N/A,FALSE,"ESP";#N/A,#N/A,FALSE,"EOAF";#N/A,#N/A,FALSE,"CASH";#N/A,#N/A,FALSE,"FINANZAS";#N/A,#N/A,FALSE,"DEUDA";#N/A,#N/A,FALSE,"INVERSION";#N/A,#N/A,FALSE,"PERSONAL"}</definedName>
    <definedName name="___bx1" localSheetId="4" hidden="1">{#N/A,#N/A,FALSE,"LLAVE";#N/A,#N/A,FALSE,"EERR";#N/A,#N/A,FALSE,"ESP";#N/A,#N/A,FALSE,"EOAF";#N/A,#N/A,FALSE,"CASH";#N/A,#N/A,FALSE,"FINANZAS";#N/A,#N/A,FALSE,"DEUDA";#N/A,#N/A,FALSE,"INVERSION";#N/A,#N/A,FALSE,"PERSONAL"}</definedName>
    <definedName name="___bx1" localSheetId="7" hidden="1">{#N/A,#N/A,FALSE,"LLAVE";#N/A,#N/A,FALSE,"EERR";#N/A,#N/A,FALSE,"ESP";#N/A,#N/A,FALSE,"EOAF";#N/A,#N/A,FALSE,"CASH";#N/A,#N/A,FALSE,"FINANZAS";#N/A,#N/A,FALSE,"DEUDA";#N/A,#N/A,FALSE,"INVERSION";#N/A,#N/A,FALSE,"PERSONAL"}</definedName>
    <definedName name="___bx1" hidden="1">{#N/A,#N/A,FALSE,"LLAVE";#N/A,#N/A,FALSE,"EERR";#N/A,#N/A,FALSE,"ESP";#N/A,#N/A,FALSE,"EOAF";#N/A,#N/A,FALSE,"CASH";#N/A,#N/A,FALSE,"FINANZAS";#N/A,#N/A,FALSE,"DEUDA";#N/A,#N/A,FALSE,"INVERSION";#N/A,#N/A,FALSE,"PERSONAL"}</definedName>
    <definedName name="___CD1" localSheetId="2" hidden="1">{#N/A,#N/A,FALSE,"LLAVE";#N/A,#N/A,FALSE,"EERR";#N/A,#N/A,FALSE,"ESP";#N/A,#N/A,FALSE,"EOAF";#N/A,#N/A,FALSE,"CASH";#N/A,#N/A,FALSE,"FINANZAS";#N/A,#N/A,FALSE,"DEUDA";#N/A,#N/A,FALSE,"INVERSION";#N/A,#N/A,FALSE,"PERSONAL"}</definedName>
    <definedName name="___CD1" localSheetId="3" hidden="1">{#N/A,#N/A,FALSE,"LLAVE";#N/A,#N/A,FALSE,"EERR";#N/A,#N/A,FALSE,"ESP";#N/A,#N/A,FALSE,"EOAF";#N/A,#N/A,FALSE,"CASH";#N/A,#N/A,FALSE,"FINANZAS";#N/A,#N/A,FALSE,"DEUDA";#N/A,#N/A,FALSE,"INVERSION";#N/A,#N/A,FALSE,"PERSONAL"}</definedName>
    <definedName name="___CD1" localSheetId="6" hidden="1">{#N/A,#N/A,FALSE,"LLAVE";#N/A,#N/A,FALSE,"EERR";#N/A,#N/A,FALSE,"ESP";#N/A,#N/A,FALSE,"EOAF";#N/A,#N/A,FALSE,"CASH";#N/A,#N/A,FALSE,"FINANZAS";#N/A,#N/A,FALSE,"DEUDA";#N/A,#N/A,FALSE,"INVERSION";#N/A,#N/A,FALSE,"PERSONAL"}</definedName>
    <definedName name="___CD1" localSheetId="9" hidden="1">{#N/A,#N/A,FALSE,"LLAVE";#N/A,#N/A,FALSE,"EERR";#N/A,#N/A,FALSE,"ESP";#N/A,#N/A,FALSE,"EOAF";#N/A,#N/A,FALSE,"CASH";#N/A,#N/A,FALSE,"FINANZAS";#N/A,#N/A,FALSE,"DEUDA";#N/A,#N/A,FALSE,"INVERSION";#N/A,#N/A,FALSE,"PERSONAL"}</definedName>
    <definedName name="___CD1" localSheetId="8" hidden="1">{#N/A,#N/A,FALSE,"LLAVE";#N/A,#N/A,FALSE,"EERR";#N/A,#N/A,FALSE,"ESP";#N/A,#N/A,FALSE,"EOAF";#N/A,#N/A,FALSE,"CASH";#N/A,#N/A,FALSE,"FINANZAS";#N/A,#N/A,FALSE,"DEUDA";#N/A,#N/A,FALSE,"INVERSION";#N/A,#N/A,FALSE,"PERSONAL"}</definedName>
    <definedName name="___CD1" localSheetId="1" hidden="1">{#N/A,#N/A,FALSE,"LLAVE";#N/A,#N/A,FALSE,"EERR";#N/A,#N/A,FALSE,"ESP";#N/A,#N/A,FALSE,"EOAF";#N/A,#N/A,FALSE,"CASH";#N/A,#N/A,FALSE,"FINANZAS";#N/A,#N/A,FALSE,"DEUDA";#N/A,#N/A,FALSE,"INVERSION";#N/A,#N/A,FALSE,"PERSONAL"}</definedName>
    <definedName name="___CD1" localSheetId="4" hidden="1">{#N/A,#N/A,FALSE,"LLAVE";#N/A,#N/A,FALSE,"EERR";#N/A,#N/A,FALSE,"ESP";#N/A,#N/A,FALSE,"EOAF";#N/A,#N/A,FALSE,"CASH";#N/A,#N/A,FALSE,"FINANZAS";#N/A,#N/A,FALSE,"DEUDA";#N/A,#N/A,FALSE,"INVERSION";#N/A,#N/A,FALSE,"PERSONAL"}</definedName>
    <definedName name="___CD1" localSheetId="7" hidden="1">{#N/A,#N/A,FALSE,"LLAVE";#N/A,#N/A,FALSE,"EERR";#N/A,#N/A,FALSE,"ESP";#N/A,#N/A,FALSE,"EOAF";#N/A,#N/A,FALSE,"CASH";#N/A,#N/A,FALSE,"FINANZAS";#N/A,#N/A,FALSE,"DEUDA";#N/A,#N/A,FALSE,"INVERSION";#N/A,#N/A,FALSE,"PERSONAL"}</definedName>
    <definedName name="___CD1" hidden="1">{#N/A,#N/A,FALSE,"LLAVE";#N/A,#N/A,FALSE,"EERR";#N/A,#N/A,FALSE,"ESP";#N/A,#N/A,FALSE,"EOAF";#N/A,#N/A,FALSE,"CASH";#N/A,#N/A,FALSE,"FINANZAS";#N/A,#N/A,FALSE,"DEUDA";#N/A,#N/A,FALSE,"INVERSION";#N/A,#N/A,FALSE,"PERSONAL"}</definedName>
    <definedName name="___cdi101">#REF!</definedName>
    <definedName name="___cdi2">#REF!</definedName>
    <definedName name="___cdx1" localSheetId="2" hidden="1">{#N/A,#N/A,FALSE,"LLAVE";#N/A,#N/A,FALSE,"EERR";#N/A,#N/A,FALSE,"ESP";#N/A,#N/A,FALSE,"EOAF";#N/A,#N/A,FALSE,"CASH";#N/A,#N/A,FALSE,"FINANZAS";#N/A,#N/A,FALSE,"DEUDA";#N/A,#N/A,FALSE,"INVERSION";#N/A,#N/A,FALSE,"PERSONAL"}</definedName>
    <definedName name="___cdx1" localSheetId="3" hidden="1">{#N/A,#N/A,FALSE,"LLAVE";#N/A,#N/A,FALSE,"EERR";#N/A,#N/A,FALSE,"ESP";#N/A,#N/A,FALSE,"EOAF";#N/A,#N/A,FALSE,"CASH";#N/A,#N/A,FALSE,"FINANZAS";#N/A,#N/A,FALSE,"DEUDA";#N/A,#N/A,FALSE,"INVERSION";#N/A,#N/A,FALSE,"PERSONAL"}</definedName>
    <definedName name="___cdx1" localSheetId="6" hidden="1">{#N/A,#N/A,FALSE,"LLAVE";#N/A,#N/A,FALSE,"EERR";#N/A,#N/A,FALSE,"ESP";#N/A,#N/A,FALSE,"EOAF";#N/A,#N/A,FALSE,"CASH";#N/A,#N/A,FALSE,"FINANZAS";#N/A,#N/A,FALSE,"DEUDA";#N/A,#N/A,FALSE,"INVERSION";#N/A,#N/A,FALSE,"PERSONAL"}</definedName>
    <definedName name="___cdx1" localSheetId="9" hidden="1">{#N/A,#N/A,FALSE,"LLAVE";#N/A,#N/A,FALSE,"EERR";#N/A,#N/A,FALSE,"ESP";#N/A,#N/A,FALSE,"EOAF";#N/A,#N/A,FALSE,"CASH";#N/A,#N/A,FALSE,"FINANZAS";#N/A,#N/A,FALSE,"DEUDA";#N/A,#N/A,FALSE,"INVERSION";#N/A,#N/A,FALSE,"PERSONAL"}</definedName>
    <definedName name="___cdx1" localSheetId="8" hidden="1">{#N/A,#N/A,FALSE,"LLAVE";#N/A,#N/A,FALSE,"EERR";#N/A,#N/A,FALSE,"ESP";#N/A,#N/A,FALSE,"EOAF";#N/A,#N/A,FALSE,"CASH";#N/A,#N/A,FALSE,"FINANZAS";#N/A,#N/A,FALSE,"DEUDA";#N/A,#N/A,FALSE,"INVERSION";#N/A,#N/A,FALSE,"PERSONAL"}</definedName>
    <definedName name="___cdx1" localSheetId="1" hidden="1">{#N/A,#N/A,FALSE,"LLAVE";#N/A,#N/A,FALSE,"EERR";#N/A,#N/A,FALSE,"ESP";#N/A,#N/A,FALSE,"EOAF";#N/A,#N/A,FALSE,"CASH";#N/A,#N/A,FALSE,"FINANZAS";#N/A,#N/A,FALSE,"DEUDA";#N/A,#N/A,FALSE,"INVERSION";#N/A,#N/A,FALSE,"PERSONAL"}</definedName>
    <definedName name="___cdx1" localSheetId="4" hidden="1">{#N/A,#N/A,FALSE,"LLAVE";#N/A,#N/A,FALSE,"EERR";#N/A,#N/A,FALSE,"ESP";#N/A,#N/A,FALSE,"EOAF";#N/A,#N/A,FALSE,"CASH";#N/A,#N/A,FALSE,"FINANZAS";#N/A,#N/A,FALSE,"DEUDA";#N/A,#N/A,FALSE,"INVERSION";#N/A,#N/A,FALSE,"PERSONAL"}</definedName>
    <definedName name="___cdx1" localSheetId="7" hidden="1">{#N/A,#N/A,FALSE,"LLAVE";#N/A,#N/A,FALSE,"EERR";#N/A,#N/A,FALSE,"ESP";#N/A,#N/A,FALSE,"EOAF";#N/A,#N/A,FALSE,"CASH";#N/A,#N/A,FALSE,"FINANZAS";#N/A,#N/A,FALSE,"DEUDA";#N/A,#N/A,FALSE,"INVERSION";#N/A,#N/A,FALSE,"PERSONAL"}</definedName>
    <definedName name="___cdx1" hidden="1">{#N/A,#N/A,FALSE,"LLAVE";#N/A,#N/A,FALSE,"EERR";#N/A,#N/A,FALSE,"ESP";#N/A,#N/A,FALSE,"EOAF";#N/A,#N/A,FALSE,"CASH";#N/A,#N/A,FALSE,"FINANZAS";#N/A,#N/A,FALSE,"DEUDA";#N/A,#N/A,FALSE,"INVERSION";#N/A,#N/A,FALSE,"PERSONAL"}</definedName>
    <definedName name="___DAT1">#REF!</definedName>
    <definedName name="___DAT11">#REF!</definedName>
    <definedName name="___DAT2">#REF!</definedName>
    <definedName name="___DAT3">#REF!</definedName>
    <definedName name="___DAT4">#REF!</definedName>
    <definedName name="___DAT5">#REF!</definedName>
    <definedName name="___DAT6">#REF!</definedName>
    <definedName name="___DAT7">#REF!</definedName>
    <definedName name="___DAT8">#REF!</definedName>
    <definedName name="___df1" localSheetId="2" hidden="1">{#N/A,#N/A,FALSE,"LLAVE";#N/A,#N/A,FALSE,"EERR";#N/A,#N/A,FALSE,"ESP";#N/A,#N/A,FALSE,"EOAF";#N/A,#N/A,FALSE,"CASH";#N/A,#N/A,FALSE,"FINANZAS";#N/A,#N/A,FALSE,"DEUDA";#N/A,#N/A,FALSE,"INVERSION";#N/A,#N/A,FALSE,"PERSONAL"}</definedName>
    <definedName name="___df1" localSheetId="3" hidden="1">{#N/A,#N/A,FALSE,"LLAVE";#N/A,#N/A,FALSE,"EERR";#N/A,#N/A,FALSE,"ESP";#N/A,#N/A,FALSE,"EOAF";#N/A,#N/A,FALSE,"CASH";#N/A,#N/A,FALSE,"FINANZAS";#N/A,#N/A,FALSE,"DEUDA";#N/A,#N/A,FALSE,"INVERSION";#N/A,#N/A,FALSE,"PERSONAL"}</definedName>
    <definedName name="___df1" localSheetId="6" hidden="1">{#N/A,#N/A,FALSE,"LLAVE";#N/A,#N/A,FALSE,"EERR";#N/A,#N/A,FALSE,"ESP";#N/A,#N/A,FALSE,"EOAF";#N/A,#N/A,FALSE,"CASH";#N/A,#N/A,FALSE,"FINANZAS";#N/A,#N/A,FALSE,"DEUDA";#N/A,#N/A,FALSE,"INVERSION";#N/A,#N/A,FALSE,"PERSONAL"}</definedName>
    <definedName name="___df1" localSheetId="9" hidden="1">{#N/A,#N/A,FALSE,"LLAVE";#N/A,#N/A,FALSE,"EERR";#N/A,#N/A,FALSE,"ESP";#N/A,#N/A,FALSE,"EOAF";#N/A,#N/A,FALSE,"CASH";#N/A,#N/A,FALSE,"FINANZAS";#N/A,#N/A,FALSE,"DEUDA";#N/A,#N/A,FALSE,"INVERSION";#N/A,#N/A,FALSE,"PERSONAL"}</definedName>
    <definedName name="___df1" localSheetId="8" hidden="1">{#N/A,#N/A,FALSE,"LLAVE";#N/A,#N/A,FALSE,"EERR";#N/A,#N/A,FALSE,"ESP";#N/A,#N/A,FALSE,"EOAF";#N/A,#N/A,FALSE,"CASH";#N/A,#N/A,FALSE,"FINANZAS";#N/A,#N/A,FALSE,"DEUDA";#N/A,#N/A,FALSE,"INVERSION";#N/A,#N/A,FALSE,"PERSONAL"}</definedName>
    <definedName name="___df1" localSheetId="1" hidden="1">{#N/A,#N/A,FALSE,"LLAVE";#N/A,#N/A,FALSE,"EERR";#N/A,#N/A,FALSE,"ESP";#N/A,#N/A,FALSE,"EOAF";#N/A,#N/A,FALSE,"CASH";#N/A,#N/A,FALSE,"FINANZAS";#N/A,#N/A,FALSE,"DEUDA";#N/A,#N/A,FALSE,"INVERSION";#N/A,#N/A,FALSE,"PERSONAL"}</definedName>
    <definedName name="___df1" localSheetId="4" hidden="1">{#N/A,#N/A,FALSE,"LLAVE";#N/A,#N/A,FALSE,"EERR";#N/A,#N/A,FALSE,"ESP";#N/A,#N/A,FALSE,"EOAF";#N/A,#N/A,FALSE,"CASH";#N/A,#N/A,FALSE,"FINANZAS";#N/A,#N/A,FALSE,"DEUDA";#N/A,#N/A,FALSE,"INVERSION";#N/A,#N/A,FALSE,"PERSONAL"}</definedName>
    <definedName name="___df1" localSheetId="7" hidden="1">{#N/A,#N/A,FALSE,"LLAVE";#N/A,#N/A,FALSE,"EERR";#N/A,#N/A,FALSE,"ESP";#N/A,#N/A,FALSE,"EOAF";#N/A,#N/A,FALSE,"CASH";#N/A,#N/A,FALSE,"FINANZAS";#N/A,#N/A,FALSE,"DEUDA";#N/A,#N/A,FALSE,"INVERSION";#N/A,#N/A,FALSE,"PERSONAL"}</definedName>
    <definedName name="___df1" hidden="1">{#N/A,#N/A,FALSE,"LLAVE";#N/A,#N/A,FALSE,"EERR";#N/A,#N/A,FALSE,"ESP";#N/A,#N/A,FALSE,"EOAF";#N/A,#N/A,FALSE,"CASH";#N/A,#N/A,FALSE,"FINANZAS";#N/A,#N/A,FALSE,"DEUDA";#N/A,#N/A,FALSE,"INVERSION";#N/A,#N/A,FALSE,"PERSONAL"}</definedName>
    <definedName name="___e1" localSheetId="2" hidden="1">{#N/A,#N/A,FALSE,"ENERGIA";#N/A,#N/A,FALSE,"PERDIDAS";#N/A,#N/A,FALSE,"CLIENTES";#N/A,#N/A,FALSE,"ESTADO";#N/A,#N/A,FALSE,"TECNICA"}</definedName>
    <definedName name="___e1" localSheetId="3" hidden="1">{#N/A,#N/A,FALSE,"ENERGIA";#N/A,#N/A,FALSE,"PERDIDAS";#N/A,#N/A,FALSE,"CLIENTES";#N/A,#N/A,FALSE,"ESTADO";#N/A,#N/A,FALSE,"TECNICA"}</definedName>
    <definedName name="___e1" localSheetId="6" hidden="1">{#N/A,#N/A,FALSE,"ENERGIA";#N/A,#N/A,FALSE,"PERDIDAS";#N/A,#N/A,FALSE,"CLIENTES";#N/A,#N/A,FALSE,"ESTADO";#N/A,#N/A,FALSE,"TECNICA"}</definedName>
    <definedName name="___e1" localSheetId="9" hidden="1">{#N/A,#N/A,FALSE,"ENERGIA";#N/A,#N/A,FALSE,"PERDIDAS";#N/A,#N/A,FALSE,"CLIENTES";#N/A,#N/A,FALSE,"ESTADO";#N/A,#N/A,FALSE,"TECNICA"}</definedName>
    <definedName name="___e1" localSheetId="8" hidden="1">{#N/A,#N/A,FALSE,"ENERGIA";#N/A,#N/A,FALSE,"PERDIDAS";#N/A,#N/A,FALSE,"CLIENTES";#N/A,#N/A,FALSE,"ESTADO";#N/A,#N/A,FALSE,"TECNICA"}</definedName>
    <definedName name="___e1" localSheetId="1" hidden="1">{#N/A,#N/A,FALSE,"ENERGIA";#N/A,#N/A,FALSE,"PERDIDAS";#N/A,#N/A,FALSE,"CLIENTES";#N/A,#N/A,FALSE,"ESTADO";#N/A,#N/A,FALSE,"TECNICA"}</definedName>
    <definedName name="___e1" localSheetId="4" hidden="1">{#N/A,#N/A,FALSE,"ENERGIA";#N/A,#N/A,FALSE,"PERDIDAS";#N/A,#N/A,FALSE,"CLIENTES";#N/A,#N/A,FALSE,"ESTADO";#N/A,#N/A,FALSE,"TECNICA"}</definedName>
    <definedName name="___e1" localSheetId="7" hidden="1">{#N/A,#N/A,FALSE,"ENERGIA";#N/A,#N/A,FALSE,"PERDIDAS";#N/A,#N/A,FALSE,"CLIENTES";#N/A,#N/A,FALSE,"ESTADO";#N/A,#N/A,FALSE,"TECNICA"}</definedName>
    <definedName name="___e1" hidden="1">{#N/A,#N/A,FALSE,"ENERGIA";#N/A,#N/A,FALSE,"PERDIDAS";#N/A,#N/A,FALSE,"CLIENTES";#N/A,#N/A,FALSE,"ESTADO";#N/A,#N/A,FALSE,"TECNICA"}</definedName>
    <definedName name="___E7777" localSheetId="2" hidden="1">{#N/A,#N/A,FALSE,"1321";#N/A,#N/A,FALSE,"1324";#N/A,#N/A,FALSE,"1333";#N/A,#N/A,FALSE,"1371"}</definedName>
    <definedName name="___E7777" localSheetId="3" hidden="1">{#N/A,#N/A,FALSE,"1321";#N/A,#N/A,FALSE,"1324";#N/A,#N/A,FALSE,"1333";#N/A,#N/A,FALSE,"1371"}</definedName>
    <definedName name="___E7777" localSheetId="6" hidden="1">{#N/A,#N/A,FALSE,"1321";#N/A,#N/A,FALSE,"1324";#N/A,#N/A,FALSE,"1333";#N/A,#N/A,FALSE,"1371"}</definedName>
    <definedName name="___E7777" localSheetId="9" hidden="1">{#N/A,#N/A,FALSE,"1321";#N/A,#N/A,FALSE,"1324";#N/A,#N/A,FALSE,"1333";#N/A,#N/A,FALSE,"1371"}</definedName>
    <definedName name="___E7777" localSheetId="8" hidden="1">{#N/A,#N/A,FALSE,"1321";#N/A,#N/A,FALSE,"1324";#N/A,#N/A,FALSE,"1333";#N/A,#N/A,FALSE,"1371"}</definedName>
    <definedName name="___E7777" localSheetId="1" hidden="1">{#N/A,#N/A,FALSE,"1321";#N/A,#N/A,FALSE,"1324";#N/A,#N/A,FALSE,"1333";#N/A,#N/A,FALSE,"1371"}</definedName>
    <definedName name="___E7777" localSheetId="4" hidden="1">{#N/A,#N/A,FALSE,"1321";#N/A,#N/A,FALSE,"1324";#N/A,#N/A,FALSE,"1333";#N/A,#N/A,FALSE,"1371"}</definedName>
    <definedName name="___E7777" localSheetId="7" hidden="1">{#N/A,#N/A,FALSE,"1321";#N/A,#N/A,FALSE,"1324";#N/A,#N/A,FALSE,"1333";#N/A,#N/A,FALSE,"1371"}</definedName>
    <definedName name="___E7777" hidden="1">{#N/A,#N/A,FALSE,"1321";#N/A,#N/A,FALSE,"1324";#N/A,#N/A,FALSE,"1333";#N/A,#N/A,FALSE,"1371"}</definedName>
    <definedName name="___ep1" localSheetId="2" hidden="1">{#N/A,#N/A,FALSE,"CONTROLE"}</definedName>
    <definedName name="___ep1" localSheetId="3" hidden="1">{#N/A,#N/A,FALSE,"CONTROLE"}</definedName>
    <definedName name="___ep1" localSheetId="6" hidden="1">{#N/A,#N/A,FALSE,"CONTROLE"}</definedName>
    <definedName name="___ep1" localSheetId="9" hidden="1">{#N/A,#N/A,FALSE,"CONTROLE"}</definedName>
    <definedName name="___ep1" localSheetId="8" hidden="1">{#N/A,#N/A,FALSE,"CONTROLE"}</definedName>
    <definedName name="___ep1" localSheetId="1" hidden="1">{#N/A,#N/A,FALSE,"CONTROLE"}</definedName>
    <definedName name="___ep1" localSheetId="4" hidden="1">{#N/A,#N/A,FALSE,"CONTROLE"}</definedName>
    <definedName name="___ep1" localSheetId="7" hidden="1">{#N/A,#N/A,FALSE,"CONTROLE"}</definedName>
    <definedName name="___ep1" hidden="1">{#N/A,#N/A,FALSE,"CONTROLE"}</definedName>
    <definedName name="___fpp07" localSheetId="2" hidden="1">{"TotalGeralDespesasPorArea",#N/A,FALSE,"VinculosAccessEfetivo"}</definedName>
    <definedName name="___fpp07" localSheetId="3" hidden="1">{"TotalGeralDespesasPorArea",#N/A,FALSE,"VinculosAccessEfetivo"}</definedName>
    <definedName name="___fpp07" localSheetId="6" hidden="1">{"TotalGeralDespesasPorArea",#N/A,FALSE,"VinculosAccessEfetivo"}</definedName>
    <definedName name="___fpp07" localSheetId="9" hidden="1">{"TotalGeralDespesasPorArea",#N/A,FALSE,"VinculosAccessEfetivo"}</definedName>
    <definedName name="___fpp07" localSheetId="8" hidden="1">{"TotalGeralDespesasPorArea",#N/A,FALSE,"VinculosAccessEfetivo"}</definedName>
    <definedName name="___fpp07" localSheetId="1" hidden="1">{"TotalGeralDespesasPorArea",#N/A,FALSE,"VinculosAccessEfetivo"}</definedName>
    <definedName name="___fpp07" localSheetId="4" hidden="1">{"TotalGeralDespesasPorArea",#N/A,FALSE,"VinculosAccessEfetivo"}</definedName>
    <definedName name="___fpp07" localSheetId="7" hidden="1">{"TotalGeralDespesasPorArea",#N/A,FALSE,"VinculosAccessEfetivo"}</definedName>
    <definedName name="___fpp07" hidden="1">{"TotalGeralDespesasPorArea",#N/A,FALSE,"VinculosAccessEfetivo"}</definedName>
    <definedName name="___FT08" hidden="1">"3OYHDJRF05V1IN1D1R6C32J5E"</definedName>
    <definedName name="___jan99" localSheetId="2" hidden="1">{"'Resumo Formação'!$A$1:$N$34"}</definedName>
    <definedName name="___jan99" localSheetId="3" hidden="1">{"'Resumo Formação'!$A$1:$N$34"}</definedName>
    <definedName name="___jan99" localSheetId="6" hidden="1">{"'Resumo Formação'!$A$1:$N$34"}</definedName>
    <definedName name="___jan99" localSheetId="9" hidden="1">{"'Resumo Formação'!$A$1:$N$34"}</definedName>
    <definedName name="___jan99" localSheetId="8" hidden="1">{"'Resumo Formação'!$A$1:$N$34"}</definedName>
    <definedName name="___jan99" localSheetId="1" hidden="1">{"'Resumo Formação'!$A$1:$N$34"}</definedName>
    <definedName name="___jan99" localSheetId="4" hidden="1">{"'Resumo Formação'!$A$1:$N$34"}</definedName>
    <definedName name="___jan99" localSheetId="7" hidden="1">{"'Resumo Formação'!$A$1:$N$34"}</definedName>
    <definedName name="___jan99" hidden="1">{"'Resumo Formação'!$A$1:$N$34"}</definedName>
    <definedName name="___o022" localSheetId="2" hidden="1">{#N/A,#N/A,FALSE,"CONTROLE";#N/A,#N/A,FALSE,"CONTROLE"}</definedName>
    <definedName name="___o022" localSheetId="3" hidden="1">{#N/A,#N/A,FALSE,"CONTROLE";#N/A,#N/A,FALSE,"CONTROLE"}</definedName>
    <definedName name="___o022" localSheetId="6" hidden="1">{#N/A,#N/A,FALSE,"CONTROLE";#N/A,#N/A,FALSE,"CONTROLE"}</definedName>
    <definedName name="___o022" localSheetId="9" hidden="1">{#N/A,#N/A,FALSE,"CONTROLE";#N/A,#N/A,FALSE,"CONTROLE"}</definedName>
    <definedName name="___o022" localSheetId="8" hidden="1">{#N/A,#N/A,FALSE,"CONTROLE";#N/A,#N/A,FALSE,"CONTROLE"}</definedName>
    <definedName name="___o022" localSheetId="1" hidden="1">{#N/A,#N/A,FALSE,"CONTROLE";#N/A,#N/A,FALSE,"CONTROLE"}</definedName>
    <definedName name="___o022" localSheetId="4" hidden="1">{#N/A,#N/A,FALSE,"CONTROLE";#N/A,#N/A,FALSE,"CONTROLE"}</definedName>
    <definedName name="___o022" localSheetId="7" hidden="1">{#N/A,#N/A,FALSE,"CONTROLE";#N/A,#N/A,FALSE,"CONTROLE"}</definedName>
    <definedName name="___o022" hidden="1">{#N/A,#N/A,FALSE,"CONTROLE";#N/A,#N/A,FALSE,"CONTROLE"}</definedName>
    <definedName name="___o023" localSheetId="2" hidden="1">{#N/A,#N/A,FALSE,"CONTROLE"}</definedName>
    <definedName name="___o023" localSheetId="3" hidden="1">{#N/A,#N/A,FALSE,"CONTROLE"}</definedName>
    <definedName name="___o023" localSheetId="6" hidden="1">{#N/A,#N/A,FALSE,"CONTROLE"}</definedName>
    <definedName name="___o023" localSheetId="9" hidden="1">{#N/A,#N/A,FALSE,"CONTROLE"}</definedName>
    <definedName name="___o023" localSheetId="8" hidden="1">{#N/A,#N/A,FALSE,"CONTROLE"}</definedName>
    <definedName name="___o023" localSheetId="1" hidden="1">{#N/A,#N/A,FALSE,"CONTROLE"}</definedName>
    <definedName name="___o023" localSheetId="4" hidden="1">{#N/A,#N/A,FALSE,"CONTROLE"}</definedName>
    <definedName name="___o023" localSheetId="7" hidden="1">{#N/A,#N/A,FALSE,"CONTROLE"}</definedName>
    <definedName name="___o023" hidden="1">{#N/A,#N/A,FALSE,"CONTROLE"}</definedName>
    <definedName name="___o1" localSheetId="2"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o1" localSheetId="3"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o1" localSheetId="6"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o1" localSheetId="9"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o1" localSheetId="8"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o1" localSheetId="1"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o1" localSheetId="4"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o1" localSheetId="7"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o1"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o10" localSheetId="2" hidden="1">{"TotalGeralDespesasPorArea",#N/A,FALSE,"VinculosAccessEfetivo"}</definedName>
    <definedName name="___o10" localSheetId="3" hidden="1">{"TotalGeralDespesasPorArea",#N/A,FALSE,"VinculosAccessEfetivo"}</definedName>
    <definedName name="___o10" localSheetId="6" hidden="1">{"TotalGeralDespesasPorArea",#N/A,FALSE,"VinculosAccessEfetivo"}</definedName>
    <definedName name="___o10" localSheetId="9" hidden="1">{"TotalGeralDespesasPorArea",#N/A,FALSE,"VinculosAccessEfetivo"}</definedName>
    <definedName name="___o10" localSheetId="8" hidden="1">{"TotalGeralDespesasPorArea",#N/A,FALSE,"VinculosAccessEfetivo"}</definedName>
    <definedName name="___o10" localSheetId="1" hidden="1">{"TotalGeralDespesasPorArea",#N/A,FALSE,"VinculosAccessEfetivo"}</definedName>
    <definedName name="___o10" localSheetId="4" hidden="1">{"TotalGeralDespesasPorArea",#N/A,FALSE,"VinculosAccessEfetivo"}</definedName>
    <definedName name="___o10" localSheetId="7" hidden="1">{"TotalGeralDespesasPorArea",#N/A,FALSE,"VinculosAccessEfetivo"}</definedName>
    <definedName name="___o10" hidden="1">{"TotalGeralDespesasPorArea",#N/A,FALSE,"VinculosAccessEfetivo"}</definedName>
    <definedName name="___o11" localSheetId="2"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o11" localSheetId="3"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o11" localSheetId="6"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o11" localSheetId="9"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o11" localSheetId="8"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o11" localSheetId="1"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o11" localSheetId="4"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o11" localSheetId="7"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o11"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o13" localSheetId="2" hidden="1">{"TotalGeralDespesasPorArea",#N/A,FALSE,"VinculosAccessEfetivo"}</definedName>
    <definedName name="___o13" localSheetId="3" hidden="1">{"TotalGeralDespesasPorArea",#N/A,FALSE,"VinculosAccessEfetivo"}</definedName>
    <definedName name="___o13" localSheetId="6" hidden="1">{"TotalGeralDespesasPorArea",#N/A,FALSE,"VinculosAccessEfetivo"}</definedName>
    <definedName name="___o13" localSheetId="9" hidden="1">{"TotalGeralDespesasPorArea",#N/A,FALSE,"VinculosAccessEfetivo"}</definedName>
    <definedName name="___o13" localSheetId="8" hidden="1">{"TotalGeralDespesasPorArea",#N/A,FALSE,"VinculosAccessEfetivo"}</definedName>
    <definedName name="___o13" localSheetId="1" hidden="1">{"TotalGeralDespesasPorArea",#N/A,FALSE,"VinculosAccessEfetivo"}</definedName>
    <definedName name="___o13" localSheetId="4" hidden="1">{"TotalGeralDespesasPorArea",#N/A,FALSE,"VinculosAccessEfetivo"}</definedName>
    <definedName name="___o13" localSheetId="7" hidden="1">{"TotalGeralDespesasPorArea",#N/A,FALSE,"VinculosAccessEfetivo"}</definedName>
    <definedName name="___o13" hidden="1">{"TotalGeralDespesasPorArea",#N/A,FALSE,"VinculosAccessEfetivo"}</definedName>
    <definedName name="___o14" localSheetId="2" hidden="1">{#N/A,#N/A,FALSE,"CONTROLE"}</definedName>
    <definedName name="___o14" localSheetId="3" hidden="1">{#N/A,#N/A,FALSE,"CONTROLE"}</definedName>
    <definedName name="___o14" localSheetId="6" hidden="1">{#N/A,#N/A,FALSE,"CONTROLE"}</definedName>
    <definedName name="___o14" localSheetId="9" hidden="1">{#N/A,#N/A,FALSE,"CONTROLE"}</definedName>
    <definedName name="___o14" localSheetId="8" hidden="1">{#N/A,#N/A,FALSE,"CONTROLE"}</definedName>
    <definedName name="___o14" localSheetId="1" hidden="1">{#N/A,#N/A,FALSE,"CONTROLE"}</definedName>
    <definedName name="___o14" localSheetId="4" hidden="1">{#N/A,#N/A,FALSE,"CONTROLE"}</definedName>
    <definedName name="___o14" localSheetId="7" hidden="1">{#N/A,#N/A,FALSE,"CONTROLE"}</definedName>
    <definedName name="___o14" hidden="1">{#N/A,#N/A,FALSE,"CONTROLE"}</definedName>
    <definedName name="___o15" localSheetId="2" hidden="1">{#N/A,#N/A,FALSE,"CONTROLE"}</definedName>
    <definedName name="___o15" localSheetId="3" hidden="1">{#N/A,#N/A,FALSE,"CONTROLE"}</definedName>
    <definedName name="___o15" localSheetId="6" hidden="1">{#N/A,#N/A,FALSE,"CONTROLE"}</definedName>
    <definedName name="___o15" localSheetId="9" hidden="1">{#N/A,#N/A,FALSE,"CONTROLE"}</definedName>
    <definedName name="___o15" localSheetId="8" hidden="1">{#N/A,#N/A,FALSE,"CONTROLE"}</definedName>
    <definedName name="___o15" localSheetId="1" hidden="1">{#N/A,#N/A,FALSE,"CONTROLE"}</definedName>
    <definedName name="___o15" localSheetId="4" hidden="1">{#N/A,#N/A,FALSE,"CONTROLE"}</definedName>
    <definedName name="___o15" localSheetId="7" hidden="1">{#N/A,#N/A,FALSE,"CONTROLE"}</definedName>
    <definedName name="___o15" hidden="1">{#N/A,#N/A,FALSE,"CONTROLE"}</definedName>
    <definedName name="___o16" localSheetId="2" hidden="1">{"TotalGeralDespesasPorArea",#N/A,FALSE,"VinculosAccessEfetivo"}</definedName>
    <definedName name="___o16" localSheetId="3" hidden="1">{"TotalGeralDespesasPorArea",#N/A,FALSE,"VinculosAccessEfetivo"}</definedName>
    <definedName name="___o16" localSheetId="6" hidden="1">{"TotalGeralDespesasPorArea",#N/A,FALSE,"VinculosAccessEfetivo"}</definedName>
    <definedName name="___o16" localSheetId="9" hidden="1">{"TotalGeralDespesasPorArea",#N/A,FALSE,"VinculosAccessEfetivo"}</definedName>
    <definedName name="___o16" localSheetId="8" hidden="1">{"TotalGeralDespesasPorArea",#N/A,FALSE,"VinculosAccessEfetivo"}</definedName>
    <definedName name="___o16" localSheetId="1" hidden="1">{"TotalGeralDespesasPorArea",#N/A,FALSE,"VinculosAccessEfetivo"}</definedName>
    <definedName name="___o16" localSheetId="4" hidden="1">{"TotalGeralDespesasPorArea",#N/A,FALSE,"VinculosAccessEfetivo"}</definedName>
    <definedName name="___o16" localSheetId="7" hidden="1">{"TotalGeralDespesasPorArea",#N/A,FALSE,"VinculosAccessEfetivo"}</definedName>
    <definedName name="___o16" hidden="1">{"TotalGeralDespesasPorArea",#N/A,FALSE,"VinculosAccessEfetivo"}</definedName>
    <definedName name="___o17" localSheetId="2"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o17" localSheetId="3"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o17" localSheetId="6"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o17" localSheetId="9"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o17" localSheetId="8"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o17" localSheetId="1"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o17" localSheetId="4"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o17" localSheetId="7"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o17"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o19" localSheetId="2" hidden="1">{#N/A,#N/A,FALSE,"CONTROLE"}</definedName>
    <definedName name="___o19" localSheetId="3" hidden="1">{#N/A,#N/A,FALSE,"CONTROLE"}</definedName>
    <definedName name="___o19" localSheetId="6" hidden="1">{#N/A,#N/A,FALSE,"CONTROLE"}</definedName>
    <definedName name="___o19" localSheetId="9" hidden="1">{#N/A,#N/A,FALSE,"CONTROLE"}</definedName>
    <definedName name="___o19" localSheetId="8" hidden="1">{#N/A,#N/A,FALSE,"CONTROLE"}</definedName>
    <definedName name="___o19" localSheetId="1" hidden="1">{#N/A,#N/A,FALSE,"CONTROLE"}</definedName>
    <definedName name="___o19" localSheetId="4" hidden="1">{#N/A,#N/A,FALSE,"CONTROLE"}</definedName>
    <definedName name="___o19" localSheetId="7" hidden="1">{#N/A,#N/A,FALSE,"CONTROLE"}</definedName>
    <definedName name="___o19" hidden="1">{#N/A,#N/A,FALSE,"CONTROLE"}</definedName>
    <definedName name="___o2" localSheetId="2"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o2" localSheetId="3"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o2" localSheetId="6"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o2" localSheetId="9"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o2" localSheetId="8"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o2" localSheetId="1"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o2" localSheetId="4"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o2" localSheetId="7"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o2"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o20" localSheetId="2"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o20" localSheetId="3"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o20" localSheetId="6"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o20" localSheetId="9"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o20" localSheetId="8"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o20" localSheetId="1"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o20" localSheetId="4"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o20" localSheetId="7"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o20"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o21" localSheetId="2" hidden="1">{"TotalGeralDespesasPorArea",#N/A,FALSE,"VinculosAccessEfetivo"}</definedName>
    <definedName name="___o21" localSheetId="3" hidden="1">{"TotalGeralDespesasPorArea",#N/A,FALSE,"VinculosAccessEfetivo"}</definedName>
    <definedName name="___o21" localSheetId="6" hidden="1">{"TotalGeralDespesasPorArea",#N/A,FALSE,"VinculosAccessEfetivo"}</definedName>
    <definedName name="___o21" localSheetId="9" hidden="1">{"TotalGeralDespesasPorArea",#N/A,FALSE,"VinculosAccessEfetivo"}</definedName>
    <definedName name="___o21" localSheetId="8" hidden="1">{"TotalGeralDespesasPorArea",#N/A,FALSE,"VinculosAccessEfetivo"}</definedName>
    <definedName name="___o21" localSheetId="1" hidden="1">{"TotalGeralDespesasPorArea",#N/A,FALSE,"VinculosAccessEfetivo"}</definedName>
    <definedName name="___o21" localSheetId="4" hidden="1">{"TotalGeralDespesasPorArea",#N/A,FALSE,"VinculosAccessEfetivo"}</definedName>
    <definedName name="___o21" localSheetId="7" hidden="1">{"TotalGeralDespesasPorArea",#N/A,FALSE,"VinculosAccessEfetivo"}</definedName>
    <definedName name="___o21" hidden="1">{"TotalGeralDespesasPorArea",#N/A,FALSE,"VinculosAccessEfetivo"}</definedName>
    <definedName name="___o24" localSheetId="2"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o24" localSheetId="3"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o24" localSheetId="6"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o24" localSheetId="9"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o24" localSheetId="8"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o24" localSheetId="1"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o24" localSheetId="4"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o24" localSheetId="7"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o24"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o25" localSheetId="2" hidden="1">{"TotalGeralDespesasPorArea",#N/A,FALSE,"VinculosAccessEfetivo"}</definedName>
    <definedName name="___o25" localSheetId="3" hidden="1">{"TotalGeralDespesasPorArea",#N/A,FALSE,"VinculosAccessEfetivo"}</definedName>
    <definedName name="___o25" localSheetId="6" hidden="1">{"TotalGeralDespesasPorArea",#N/A,FALSE,"VinculosAccessEfetivo"}</definedName>
    <definedName name="___o25" localSheetId="9" hidden="1">{"TotalGeralDespesasPorArea",#N/A,FALSE,"VinculosAccessEfetivo"}</definedName>
    <definedName name="___o25" localSheetId="8" hidden="1">{"TotalGeralDespesasPorArea",#N/A,FALSE,"VinculosAccessEfetivo"}</definedName>
    <definedName name="___o25" localSheetId="1" hidden="1">{"TotalGeralDespesasPorArea",#N/A,FALSE,"VinculosAccessEfetivo"}</definedName>
    <definedName name="___o25" localSheetId="4" hidden="1">{"TotalGeralDespesasPorArea",#N/A,FALSE,"VinculosAccessEfetivo"}</definedName>
    <definedName name="___o25" localSheetId="7" hidden="1">{"TotalGeralDespesasPorArea",#N/A,FALSE,"VinculosAccessEfetivo"}</definedName>
    <definedName name="___o25" hidden="1">{"TotalGeralDespesasPorArea",#N/A,FALSE,"VinculosAccessEfetivo"}</definedName>
    <definedName name="___o26" localSheetId="2"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o26" localSheetId="3"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o26" localSheetId="6"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o26" localSheetId="9"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o26" localSheetId="8"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o26" localSheetId="1"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o26" localSheetId="4"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o26" localSheetId="7"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o26"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o28" localSheetId="2" hidden="1">{"TotalGeralDespesasPorArea",#N/A,FALSE,"VinculosAccessEfetivo"}</definedName>
    <definedName name="___o28" localSheetId="3" hidden="1">{"TotalGeralDespesasPorArea",#N/A,FALSE,"VinculosAccessEfetivo"}</definedName>
    <definedName name="___o28" localSheetId="6" hidden="1">{"TotalGeralDespesasPorArea",#N/A,FALSE,"VinculosAccessEfetivo"}</definedName>
    <definedName name="___o28" localSheetId="9" hidden="1">{"TotalGeralDespesasPorArea",#N/A,FALSE,"VinculosAccessEfetivo"}</definedName>
    <definedName name="___o28" localSheetId="8" hidden="1">{"TotalGeralDespesasPorArea",#N/A,FALSE,"VinculosAccessEfetivo"}</definedName>
    <definedName name="___o28" localSheetId="1" hidden="1">{"TotalGeralDespesasPorArea",#N/A,FALSE,"VinculosAccessEfetivo"}</definedName>
    <definedName name="___o28" localSheetId="4" hidden="1">{"TotalGeralDespesasPorArea",#N/A,FALSE,"VinculosAccessEfetivo"}</definedName>
    <definedName name="___o28" localSheetId="7" hidden="1">{"TotalGeralDespesasPorArea",#N/A,FALSE,"VinculosAccessEfetivo"}</definedName>
    <definedName name="___o28" hidden="1">{"TotalGeralDespesasPorArea",#N/A,FALSE,"VinculosAccessEfetivo"}</definedName>
    <definedName name="___o29" localSheetId="2" hidden="1">{#N/A,#N/A,FALSE,"CONTROLE"}</definedName>
    <definedName name="___o29" localSheetId="3" hidden="1">{#N/A,#N/A,FALSE,"CONTROLE"}</definedName>
    <definedName name="___o29" localSheetId="6" hidden="1">{#N/A,#N/A,FALSE,"CONTROLE"}</definedName>
    <definedName name="___o29" localSheetId="9" hidden="1">{#N/A,#N/A,FALSE,"CONTROLE"}</definedName>
    <definedName name="___o29" localSheetId="8" hidden="1">{#N/A,#N/A,FALSE,"CONTROLE"}</definedName>
    <definedName name="___o29" localSheetId="1" hidden="1">{#N/A,#N/A,FALSE,"CONTROLE"}</definedName>
    <definedName name="___o29" localSheetId="4" hidden="1">{#N/A,#N/A,FALSE,"CONTROLE"}</definedName>
    <definedName name="___o29" localSheetId="7" hidden="1">{#N/A,#N/A,FALSE,"CONTROLE"}</definedName>
    <definedName name="___o29" hidden="1">{#N/A,#N/A,FALSE,"CONTROLE"}</definedName>
    <definedName name="___o3" localSheetId="2" hidden="1">{"TotalGeralDespesasPorArea",#N/A,FALSE,"VinculosAccessEfetivo"}</definedName>
    <definedName name="___o3" localSheetId="3" hidden="1">{"TotalGeralDespesasPorArea",#N/A,FALSE,"VinculosAccessEfetivo"}</definedName>
    <definedName name="___o3" localSheetId="6" hidden="1">{"TotalGeralDespesasPorArea",#N/A,FALSE,"VinculosAccessEfetivo"}</definedName>
    <definedName name="___o3" localSheetId="9" hidden="1">{"TotalGeralDespesasPorArea",#N/A,FALSE,"VinculosAccessEfetivo"}</definedName>
    <definedName name="___o3" localSheetId="8" hidden="1">{"TotalGeralDespesasPorArea",#N/A,FALSE,"VinculosAccessEfetivo"}</definedName>
    <definedName name="___o3" localSheetId="1" hidden="1">{"TotalGeralDespesasPorArea",#N/A,FALSE,"VinculosAccessEfetivo"}</definedName>
    <definedName name="___o3" localSheetId="4" hidden="1">{"TotalGeralDespesasPorArea",#N/A,FALSE,"VinculosAccessEfetivo"}</definedName>
    <definedName name="___o3" localSheetId="7" hidden="1">{"TotalGeralDespesasPorArea",#N/A,FALSE,"VinculosAccessEfetivo"}</definedName>
    <definedName name="___o3" hidden="1">{"TotalGeralDespesasPorArea",#N/A,FALSE,"VinculosAccessEfetivo"}</definedName>
    <definedName name="___o30" localSheetId="2" hidden="1">{#N/A,#N/A,FALSE,"CONTROLE"}</definedName>
    <definedName name="___o30" localSheetId="3" hidden="1">{#N/A,#N/A,FALSE,"CONTROLE"}</definedName>
    <definedName name="___o30" localSheetId="6" hidden="1">{#N/A,#N/A,FALSE,"CONTROLE"}</definedName>
    <definedName name="___o30" localSheetId="9" hidden="1">{#N/A,#N/A,FALSE,"CONTROLE"}</definedName>
    <definedName name="___o30" localSheetId="8" hidden="1">{#N/A,#N/A,FALSE,"CONTROLE"}</definedName>
    <definedName name="___o30" localSheetId="1" hidden="1">{#N/A,#N/A,FALSE,"CONTROLE"}</definedName>
    <definedName name="___o30" localSheetId="4" hidden="1">{#N/A,#N/A,FALSE,"CONTROLE"}</definedName>
    <definedName name="___o30" localSheetId="7" hidden="1">{#N/A,#N/A,FALSE,"CONTROLE"}</definedName>
    <definedName name="___o30" hidden="1">{#N/A,#N/A,FALSE,"CONTROLE"}</definedName>
    <definedName name="___o31" localSheetId="2"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o31" localSheetId="3"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o31" localSheetId="6"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o31" localSheetId="9"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o31" localSheetId="8"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o31" localSheetId="1"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o31" localSheetId="4"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o31" localSheetId="7"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o31"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o33" localSheetId="2" hidden="1">{#N/A,#N/A,FALSE,"CONTROLE"}</definedName>
    <definedName name="___o33" localSheetId="3" hidden="1">{#N/A,#N/A,FALSE,"CONTROLE"}</definedName>
    <definedName name="___o33" localSheetId="6" hidden="1">{#N/A,#N/A,FALSE,"CONTROLE"}</definedName>
    <definedName name="___o33" localSheetId="9" hidden="1">{#N/A,#N/A,FALSE,"CONTROLE"}</definedName>
    <definedName name="___o33" localSheetId="8" hidden="1">{#N/A,#N/A,FALSE,"CONTROLE"}</definedName>
    <definedName name="___o33" localSheetId="1" hidden="1">{#N/A,#N/A,FALSE,"CONTROLE"}</definedName>
    <definedName name="___o33" localSheetId="4" hidden="1">{#N/A,#N/A,FALSE,"CONTROLE"}</definedName>
    <definedName name="___o33" localSheetId="7" hidden="1">{#N/A,#N/A,FALSE,"CONTROLE"}</definedName>
    <definedName name="___o33" hidden="1">{#N/A,#N/A,FALSE,"CONTROLE"}</definedName>
    <definedName name="___o34" localSheetId="2"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o34" localSheetId="3"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o34" localSheetId="6"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o34" localSheetId="9"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o34" localSheetId="8"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o34" localSheetId="1"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o34" localSheetId="4"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o34" localSheetId="7"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o34"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o35" localSheetId="2"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o35" localSheetId="3"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o35" localSheetId="6"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o35" localSheetId="9"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o35" localSheetId="8"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o35" localSheetId="1"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o35" localSheetId="4"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o35" localSheetId="7"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o35"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o36" localSheetId="2" hidden="1">{"TotalGeralDespesasPorArea",#N/A,FALSE,"VinculosAccessEfetivo"}</definedName>
    <definedName name="___o36" localSheetId="3" hidden="1">{"TotalGeralDespesasPorArea",#N/A,FALSE,"VinculosAccessEfetivo"}</definedName>
    <definedName name="___o36" localSheetId="6" hidden="1">{"TotalGeralDespesasPorArea",#N/A,FALSE,"VinculosAccessEfetivo"}</definedName>
    <definedName name="___o36" localSheetId="9" hidden="1">{"TotalGeralDespesasPorArea",#N/A,FALSE,"VinculosAccessEfetivo"}</definedName>
    <definedName name="___o36" localSheetId="8" hidden="1">{"TotalGeralDespesasPorArea",#N/A,FALSE,"VinculosAccessEfetivo"}</definedName>
    <definedName name="___o36" localSheetId="1" hidden="1">{"TotalGeralDespesasPorArea",#N/A,FALSE,"VinculosAccessEfetivo"}</definedName>
    <definedName name="___o36" localSheetId="4" hidden="1">{"TotalGeralDespesasPorArea",#N/A,FALSE,"VinculosAccessEfetivo"}</definedName>
    <definedName name="___o36" localSheetId="7" hidden="1">{"TotalGeralDespesasPorArea",#N/A,FALSE,"VinculosAccessEfetivo"}</definedName>
    <definedName name="___o36" hidden="1">{"TotalGeralDespesasPorArea",#N/A,FALSE,"VinculosAccessEfetivo"}</definedName>
    <definedName name="___o37" localSheetId="2" hidden="1">{#N/A,#N/A,FALSE,"CONTROLE";#N/A,#N/A,FALSE,"CONTROLE"}</definedName>
    <definedName name="___o37" localSheetId="3" hidden="1">{#N/A,#N/A,FALSE,"CONTROLE";#N/A,#N/A,FALSE,"CONTROLE"}</definedName>
    <definedName name="___o37" localSheetId="6" hidden="1">{#N/A,#N/A,FALSE,"CONTROLE";#N/A,#N/A,FALSE,"CONTROLE"}</definedName>
    <definedName name="___o37" localSheetId="9" hidden="1">{#N/A,#N/A,FALSE,"CONTROLE";#N/A,#N/A,FALSE,"CONTROLE"}</definedName>
    <definedName name="___o37" localSheetId="8" hidden="1">{#N/A,#N/A,FALSE,"CONTROLE";#N/A,#N/A,FALSE,"CONTROLE"}</definedName>
    <definedName name="___o37" localSheetId="1" hidden="1">{#N/A,#N/A,FALSE,"CONTROLE";#N/A,#N/A,FALSE,"CONTROLE"}</definedName>
    <definedName name="___o37" localSheetId="4" hidden="1">{#N/A,#N/A,FALSE,"CONTROLE";#N/A,#N/A,FALSE,"CONTROLE"}</definedName>
    <definedName name="___o37" localSheetId="7" hidden="1">{#N/A,#N/A,FALSE,"CONTROLE";#N/A,#N/A,FALSE,"CONTROLE"}</definedName>
    <definedName name="___o37" hidden="1">{#N/A,#N/A,FALSE,"CONTROLE";#N/A,#N/A,FALSE,"CONTROLE"}</definedName>
    <definedName name="___o38" localSheetId="2" hidden="1">{#N/A,#N/A,FALSE,"CONTROLE"}</definedName>
    <definedName name="___o38" localSheetId="3" hidden="1">{#N/A,#N/A,FALSE,"CONTROLE"}</definedName>
    <definedName name="___o38" localSheetId="6" hidden="1">{#N/A,#N/A,FALSE,"CONTROLE"}</definedName>
    <definedName name="___o38" localSheetId="9" hidden="1">{#N/A,#N/A,FALSE,"CONTROLE"}</definedName>
    <definedName name="___o38" localSheetId="8" hidden="1">{#N/A,#N/A,FALSE,"CONTROLE"}</definedName>
    <definedName name="___o38" localSheetId="1" hidden="1">{#N/A,#N/A,FALSE,"CONTROLE"}</definedName>
    <definedName name="___o38" localSheetId="4" hidden="1">{#N/A,#N/A,FALSE,"CONTROLE"}</definedName>
    <definedName name="___o38" localSheetId="7" hidden="1">{#N/A,#N/A,FALSE,"CONTROLE"}</definedName>
    <definedName name="___o38" hidden="1">{#N/A,#N/A,FALSE,"CONTROLE"}</definedName>
    <definedName name="___o39" localSheetId="2" hidden="1">{"TotalGeralDespesasPorArea",#N/A,FALSE,"VinculosAccessEfetivo"}</definedName>
    <definedName name="___o39" localSheetId="3" hidden="1">{"TotalGeralDespesasPorArea",#N/A,FALSE,"VinculosAccessEfetivo"}</definedName>
    <definedName name="___o39" localSheetId="6" hidden="1">{"TotalGeralDespesasPorArea",#N/A,FALSE,"VinculosAccessEfetivo"}</definedName>
    <definedName name="___o39" localSheetId="9" hidden="1">{"TotalGeralDespesasPorArea",#N/A,FALSE,"VinculosAccessEfetivo"}</definedName>
    <definedName name="___o39" localSheetId="8" hidden="1">{"TotalGeralDespesasPorArea",#N/A,FALSE,"VinculosAccessEfetivo"}</definedName>
    <definedName name="___o39" localSheetId="1" hidden="1">{"TotalGeralDespesasPorArea",#N/A,FALSE,"VinculosAccessEfetivo"}</definedName>
    <definedName name="___o39" localSheetId="4" hidden="1">{"TotalGeralDespesasPorArea",#N/A,FALSE,"VinculosAccessEfetivo"}</definedName>
    <definedName name="___o39" localSheetId="7" hidden="1">{"TotalGeralDespesasPorArea",#N/A,FALSE,"VinculosAccessEfetivo"}</definedName>
    <definedName name="___o39" hidden="1">{"TotalGeralDespesasPorArea",#N/A,FALSE,"VinculosAccessEfetivo"}</definedName>
    <definedName name="___o4" localSheetId="2" hidden="1">{"TotalGeralDespesasPorArea",#N/A,FALSE,"VinculosAccessEfetivo"}</definedName>
    <definedName name="___o4" localSheetId="3" hidden="1">{"TotalGeralDespesasPorArea",#N/A,FALSE,"VinculosAccessEfetivo"}</definedName>
    <definedName name="___o4" localSheetId="6" hidden="1">{"TotalGeralDespesasPorArea",#N/A,FALSE,"VinculosAccessEfetivo"}</definedName>
    <definedName name="___o4" localSheetId="9" hidden="1">{"TotalGeralDespesasPorArea",#N/A,FALSE,"VinculosAccessEfetivo"}</definedName>
    <definedName name="___o4" localSheetId="8" hidden="1">{"TotalGeralDespesasPorArea",#N/A,FALSE,"VinculosAccessEfetivo"}</definedName>
    <definedName name="___o4" localSheetId="1" hidden="1">{"TotalGeralDespesasPorArea",#N/A,FALSE,"VinculosAccessEfetivo"}</definedName>
    <definedName name="___o4" localSheetId="4" hidden="1">{"TotalGeralDespesasPorArea",#N/A,FALSE,"VinculosAccessEfetivo"}</definedName>
    <definedName name="___o4" localSheetId="7" hidden="1">{"TotalGeralDespesasPorArea",#N/A,FALSE,"VinculosAccessEfetivo"}</definedName>
    <definedName name="___o4" hidden="1">{"TotalGeralDespesasPorArea",#N/A,FALSE,"VinculosAccessEfetivo"}</definedName>
    <definedName name="___o45" localSheetId="2" hidden="1">{"TotalGeralDespesasPorArea",#N/A,FALSE,"VinculosAccessEfetivo"}</definedName>
    <definedName name="___o45" localSheetId="3" hidden="1">{"TotalGeralDespesasPorArea",#N/A,FALSE,"VinculosAccessEfetivo"}</definedName>
    <definedName name="___o45" localSheetId="6" hidden="1">{"TotalGeralDespesasPorArea",#N/A,FALSE,"VinculosAccessEfetivo"}</definedName>
    <definedName name="___o45" localSheetId="9" hidden="1">{"TotalGeralDespesasPorArea",#N/A,FALSE,"VinculosAccessEfetivo"}</definedName>
    <definedName name="___o45" localSheetId="8" hidden="1">{"TotalGeralDespesasPorArea",#N/A,FALSE,"VinculosAccessEfetivo"}</definedName>
    <definedName name="___o45" localSheetId="1" hidden="1">{"TotalGeralDespesasPorArea",#N/A,FALSE,"VinculosAccessEfetivo"}</definedName>
    <definedName name="___o45" localSheetId="4" hidden="1">{"TotalGeralDespesasPorArea",#N/A,FALSE,"VinculosAccessEfetivo"}</definedName>
    <definedName name="___o45" localSheetId="7" hidden="1">{"TotalGeralDespesasPorArea",#N/A,FALSE,"VinculosAccessEfetivo"}</definedName>
    <definedName name="___o45" hidden="1">{"TotalGeralDespesasPorArea",#N/A,FALSE,"VinculosAccessEfetivo"}</definedName>
    <definedName name="___o5" localSheetId="2" hidden="1">{"TotalGeralDespesasPorArea",#N/A,FALSE,"VinculosAccessEfetivo"}</definedName>
    <definedName name="___o5" localSheetId="3" hidden="1">{"TotalGeralDespesasPorArea",#N/A,FALSE,"VinculosAccessEfetivo"}</definedName>
    <definedName name="___o5" localSheetId="6" hidden="1">{"TotalGeralDespesasPorArea",#N/A,FALSE,"VinculosAccessEfetivo"}</definedName>
    <definedName name="___o5" localSheetId="9" hidden="1">{"TotalGeralDespesasPorArea",#N/A,FALSE,"VinculosAccessEfetivo"}</definedName>
    <definedName name="___o5" localSheetId="8" hidden="1">{"TotalGeralDespesasPorArea",#N/A,FALSE,"VinculosAccessEfetivo"}</definedName>
    <definedName name="___o5" localSheetId="1" hidden="1">{"TotalGeralDespesasPorArea",#N/A,FALSE,"VinculosAccessEfetivo"}</definedName>
    <definedName name="___o5" localSheetId="4" hidden="1">{"TotalGeralDespesasPorArea",#N/A,FALSE,"VinculosAccessEfetivo"}</definedName>
    <definedName name="___o5" localSheetId="7" hidden="1">{"TotalGeralDespesasPorArea",#N/A,FALSE,"VinculosAccessEfetivo"}</definedName>
    <definedName name="___o5" hidden="1">{"TotalGeralDespesasPorArea",#N/A,FALSE,"VinculosAccessEfetivo"}</definedName>
    <definedName name="___o6" localSheetId="2" hidden="1">{"TotalGeralDespesasPorArea",#N/A,FALSE,"VinculosAccessEfetivo"}</definedName>
    <definedName name="___o6" localSheetId="3" hidden="1">{"TotalGeralDespesasPorArea",#N/A,FALSE,"VinculosAccessEfetivo"}</definedName>
    <definedName name="___o6" localSheetId="6" hidden="1">{"TotalGeralDespesasPorArea",#N/A,FALSE,"VinculosAccessEfetivo"}</definedName>
    <definedName name="___o6" localSheetId="9" hidden="1">{"TotalGeralDespesasPorArea",#N/A,FALSE,"VinculosAccessEfetivo"}</definedName>
    <definedName name="___o6" localSheetId="8" hidden="1">{"TotalGeralDespesasPorArea",#N/A,FALSE,"VinculosAccessEfetivo"}</definedName>
    <definedName name="___o6" localSheetId="1" hidden="1">{"TotalGeralDespesasPorArea",#N/A,FALSE,"VinculosAccessEfetivo"}</definedName>
    <definedName name="___o6" localSheetId="4" hidden="1">{"TotalGeralDespesasPorArea",#N/A,FALSE,"VinculosAccessEfetivo"}</definedName>
    <definedName name="___o6" localSheetId="7" hidden="1">{"TotalGeralDespesasPorArea",#N/A,FALSE,"VinculosAccessEfetivo"}</definedName>
    <definedName name="___o6" hidden="1">{"TotalGeralDespesasPorArea",#N/A,FALSE,"VinculosAccessEfetivo"}</definedName>
    <definedName name="___o60" localSheetId="2" hidden="1">{"TotalGeralDespesasPorArea",#N/A,FALSE,"VinculosAccessEfetivo"}</definedName>
    <definedName name="___o60" localSheetId="3" hidden="1">{"TotalGeralDespesasPorArea",#N/A,FALSE,"VinculosAccessEfetivo"}</definedName>
    <definedName name="___o60" localSheetId="6" hidden="1">{"TotalGeralDespesasPorArea",#N/A,FALSE,"VinculosAccessEfetivo"}</definedName>
    <definedName name="___o60" localSheetId="9" hidden="1">{"TotalGeralDespesasPorArea",#N/A,FALSE,"VinculosAccessEfetivo"}</definedName>
    <definedName name="___o60" localSheetId="8" hidden="1">{"TotalGeralDespesasPorArea",#N/A,FALSE,"VinculosAccessEfetivo"}</definedName>
    <definedName name="___o60" localSheetId="1" hidden="1">{"TotalGeralDespesasPorArea",#N/A,FALSE,"VinculosAccessEfetivo"}</definedName>
    <definedName name="___o60" localSheetId="4" hidden="1">{"TotalGeralDespesasPorArea",#N/A,FALSE,"VinculosAccessEfetivo"}</definedName>
    <definedName name="___o60" localSheetId="7" hidden="1">{"TotalGeralDespesasPorArea",#N/A,FALSE,"VinculosAccessEfetivo"}</definedName>
    <definedName name="___o60" hidden="1">{"TotalGeralDespesasPorArea",#N/A,FALSE,"VinculosAccessEfetivo"}</definedName>
    <definedName name="___o7" localSheetId="2" hidden="1">{"TotalGeralDespesasPorArea",#N/A,FALSE,"VinculosAccessEfetivo"}</definedName>
    <definedName name="___o7" localSheetId="3" hidden="1">{"TotalGeralDespesasPorArea",#N/A,FALSE,"VinculosAccessEfetivo"}</definedName>
    <definedName name="___o7" localSheetId="6" hidden="1">{"TotalGeralDespesasPorArea",#N/A,FALSE,"VinculosAccessEfetivo"}</definedName>
    <definedName name="___o7" localSheetId="9" hidden="1">{"TotalGeralDespesasPorArea",#N/A,FALSE,"VinculosAccessEfetivo"}</definedName>
    <definedName name="___o7" localSheetId="8" hidden="1">{"TotalGeralDespesasPorArea",#N/A,FALSE,"VinculosAccessEfetivo"}</definedName>
    <definedName name="___o7" localSheetId="1" hidden="1">{"TotalGeralDespesasPorArea",#N/A,FALSE,"VinculosAccessEfetivo"}</definedName>
    <definedName name="___o7" localSheetId="4" hidden="1">{"TotalGeralDespesasPorArea",#N/A,FALSE,"VinculosAccessEfetivo"}</definedName>
    <definedName name="___o7" localSheetId="7" hidden="1">{"TotalGeralDespesasPorArea",#N/A,FALSE,"VinculosAccessEfetivo"}</definedName>
    <definedName name="___o7" hidden="1">{"TotalGeralDespesasPorArea",#N/A,FALSE,"VinculosAccessEfetivo"}</definedName>
    <definedName name="___o8" localSheetId="2" hidden="1">{"TotalGeralDespesasPorArea",#N/A,FALSE,"VinculosAccessEfetivo"}</definedName>
    <definedName name="___o8" localSheetId="3" hidden="1">{"TotalGeralDespesasPorArea",#N/A,FALSE,"VinculosAccessEfetivo"}</definedName>
    <definedName name="___o8" localSheetId="6" hidden="1">{"TotalGeralDespesasPorArea",#N/A,FALSE,"VinculosAccessEfetivo"}</definedName>
    <definedName name="___o8" localSheetId="9" hidden="1">{"TotalGeralDespesasPorArea",#N/A,FALSE,"VinculosAccessEfetivo"}</definedName>
    <definedName name="___o8" localSheetId="8" hidden="1">{"TotalGeralDespesasPorArea",#N/A,FALSE,"VinculosAccessEfetivo"}</definedName>
    <definedName name="___o8" localSheetId="1" hidden="1">{"TotalGeralDespesasPorArea",#N/A,FALSE,"VinculosAccessEfetivo"}</definedName>
    <definedName name="___o8" localSheetId="4" hidden="1">{"TotalGeralDespesasPorArea",#N/A,FALSE,"VinculosAccessEfetivo"}</definedName>
    <definedName name="___o8" localSheetId="7" hidden="1">{"TotalGeralDespesasPorArea",#N/A,FALSE,"VinculosAccessEfetivo"}</definedName>
    <definedName name="___o8" hidden="1">{"TotalGeralDespesasPorArea",#N/A,FALSE,"VinculosAccessEfetivo"}</definedName>
    <definedName name="___o840" localSheetId="2" hidden="1">{"TotalGeralDespesasPorArea",#N/A,FALSE,"VinculosAccessEfetivo"}</definedName>
    <definedName name="___o840" localSheetId="3" hidden="1">{"TotalGeralDespesasPorArea",#N/A,FALSE,"VinculosAccessEfetivo"}</definedName>
    <definedName name="___o840" localSheetId="6" hidden="1">{"TotalGeralDespesasPorArea",#N/A,FALSE,"VinculosAccessEfetivo"}</definedName>
    <definedName name="___o840" localSheetId="9" hidden="1">{"TotalGeralDespesasPorArea",#N/A,FALSE,"VinculosAccessEfetivo"}</definedName>
    <definedName name="___o840" localSheetId="8" hidden="1">{"TotalGeralDespesasPorArea",#N/A,FALSE,"VinculosAccessEfetivo"}</definedName>
    <definedName name="___o840" localSheetId="1" hidden="1">{"TotalGeralDespesasPorArea",#N/A,FALSE,"VinculosAccessEfetivo"}</definedName>
    <definedName name="___o840" localSheetId="4" hidden="1">{"TotalGeralDespesasPorArea",#N/A,FALSE,"VinculosAccessEfetivo"}</definedName>
    <definedName name="___o840" localSheetId="7" hidden="1">{"TotalGeralDespesasPorArea",#N/A,FALSE,"VinculosAccessEfetivo"}</definedName>
    <definedName name="___o840" hidden="1">{"TotalGeralDespesasPorArea",#N/A,FALSE,"VinculosAccessEfetivo"}</definedName>
    <definedName name="___o841" localSheetId="2" hidden="1">{"TotalGeralDespesasPorArea",#N/A,FALSE,"VinculosAccessEfetivo"}</definedName>
    <definedName name="___o841" localSheetId="3" hidden="1">{"TotalGeralDespesasPorArea",#N/A,FALSE,"VinculosAccessEfetivo"}</definedName>
    <definedName name="___o841" localSheetId="6" hidden="1">{"TotalGeralDespesasPorArea",#N/A,FALSE,"VinculosAccessEfetivo"}</definedName>
    <definedName name="___o841" localSheetId="9" hidden="1">{"TotalGeralDespesasPorArea",#N/A,FALSE,"VinculosAccessEfetivo"}</definedName>
    <definedName name="___o841" localSheetId="8" hidden="1">{"TotalGeralDespesasPorArea",#N/A,FALSE,"VinculosAccessEfetivo"}</definedName>
    <definedName name="___o841" localSheetId="1" hidden="1">{"TotalGeralDespesasPorArea",#N/A,FALSE,"VinculosAccessEfetivo"}</definedName>
    <definedName name="___o841" localSheetId="4" hidden="1">{"TotalGeralDespesasPorArea",#N/A,FALSE,"VinculosAccessEfetivo"}</definedName>
    <definedName name="___o841" localSheetId="7" hidden="1">{"TotalGeralDespesasPorArea",#N/A,FALSE,"VinculosAccessEfetivo"}</definedName>
    <definedName name="___o841" hidden="1">{"TotalGeralDespesasPorArea",#N/A,FALSE,"VinculosAccessEfetivo"}</definedName>
    <definedName name="___o847" localSheetId="2" hidden="1">{"TotalGeralDespesasPorArea",#N/A,FALSE,"VinculosAccessEfetivo"}</definedName>
    <definedName name="___o847" localSheetId="3" hidden="1">{"TotalGeralDespesasPorArea",#N/A,FALSE,"VinculosAccessEfetivo"}</definedName>
    <definedName name="___o847" localSheetId="6" hidden="1">{"TotalGeralDespesasPorArea",#N/A,FALSE,"VinculosAccessEfetivo"}</definedName>
    <definedName name="___o847" localSheetId="9" hidden="1">{"TotalGeralDespesasPorArea",#N/A,FALSE,"VinculosAccessEfetivo"}</definedName>
    <definedName name="___o847" localSheetId="8" hidden="1">{"TotalGeralDespesasPorArea",#N/A,FALSE,"VinculosAccessEfetivo"}</definedName>
    <definedName name="___o847" localSheetId="1" hidden="1">{"TotalGeralDespesasPorArea",#N/A,FALSE,"VinculosAccessEfetivo"}</definedName>
    <definedName name="___o847" localSheetId="4" hidden="1">{"TotalGeralDespesasPorArea",#N/A,FALSE,"VinculosAccessEfetivo"}</definedName>
    <definedName name="___o847" localSheetId="7" hidden="1">{"TotalGeralDespesasPorArea",#N/A,FALSE,"VinculosAccessEfetivo"}</definedName>
    <definedName name="___o847" hidden="1">{"TotalGeralDespesasPorArea",#N/A,FALSE,"VinculosAccessEfetivo"}</definedName>
    <definedName name="___o9" localSheetId="2" hidden="1">{"TotalGeralDespesasPorArea",#N/A,FALSE,"VinculosAccessEfetivo"}</definedName>
    <definedName name="___o9" localSheetId="3" hidden="1">{"TotalGeralDespesasPorArea",#N/A,FALSE,"VinculosAccessEfetivo"}</definedName>
    <definedName name="___o9" localSheetId="6" hidden="1">{"TotalGeralDespesasPorArea",#N/A,FALSE,"VinculosAccessEfetivo"}</definedName>
    <definedName name="___o9" localSheetId="9" hidden="1">{"TotalGeralDespesasPorArea",#N/A,FALSE,"VinculosAccessEfetivo"}</definedName>
    <definedName name="___o9" localSheetId="8" hidden="1">{"TotalGeralDespesasPorArea",#N/A,FALSE,"VinculosAccessEfetivo"}</definedName>
    <definedName name="___o9" localSheetId="1" hidden="1">{"TotalGeralDespesasPorArea",#N/A,FALSE,"VinculosAccessEfetivo"}</definedName>
    <definedName name="___o9" localSheetId="4" hidden="1">{"TotalGeralDespesasPorArea",#N/A,FALSE,"VinculosAccessEfetivo"}</definedName>
    <definedName name="___o9" localSheetId="7" hidden="1">{"TotalGeralDespesasPorArea",#N/A,FALSE,"VinculosAccessEfetivo"}</definedName>
    <definedName name="___o9" hidden="1">{"TotalGeralDespesasPorArea",#N/A,FALSE,"VinculosAccessEfetivo"}</definedName>
    <definedName name="___p1" localSheetId="2"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p1" localSheetId="3"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p1" localSheetId="6"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p1" localSheetId="9"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p1" localSheetId="8"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p1" localSheetId="1"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p1" localSheetId="4"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p1" localSheetId="7"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p1"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p10" localSheetId="2" hidden="1">{"TotalGeralDespesasPorArea",#N/A,FALSE,"VinculosAccessEfetivo"}</definedName>
    <definedName name="___p10" localSheetId="3" hidden="1">{"TotalGeralDespesasPorArea",#N/A,FALSE,"VinculosAccessEfetivo"}</definedName>
    <definedName name="___p10" localSheetId="6" hidden="1">{"TotalGeralDespesasPorArea",#N/A,FALSE,"VinculosAccessEfetivo"}</definedName>
    <definedName name="___p10" localSheetId="9" hidden="1">{"TotalGeralDespesasPorArea",#N/A,FALSE,"VinculosAccessEfetivo"}</definedName>
    <definedName name="___p10" localSheetId="8" hidden="1">{"TotalGeralDespesasPorArea",#N/A,FALSE,"VinculosAccessEfetivo"}</definedName>
    <definedName name="___p10" localSheetId="1" hidden="1">{"TotalGeralDespesasPorArea",#N/A,FALSE,"VinculosAccessEfetivo"}</definedName>
    <definedName name="___p10" localSheetId="4" hidden="1">{"TotalGeralDespesasPorArea",#N/A,FALSE,"VinculosAccessEfetivo"}</definedName>
    <definedName name="___p10" localSheetId="7" hidden="1">{"TotalGeralDespesasPorArea",#N/A,FALSE,"VinculosAccessEfetivo"}</definedName>
    <definedName name="___p10" hidden="1">{"TotalGeralDespesasPorArea",#N/A,FALSE,"VinculosAccessEfetivo"}</definedName>
    <definedName name="___p11" localSheetId="2"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p11" localSheetId="3"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p11" localSheetId="6"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p11" localSheetId="9"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p11" localSheetId="8"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p11" localSheetId="1"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p11" localSheetId="4"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p11" localSheetId="7"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p11"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p13" localSheetId="2" hidden="1">{"TotalGeralDespesasPorArea",#N/A,FALSE,"VinculosAccessEfetivo"}</definedName>
    <definedName name="___p13" localSheetId="3" hidden="1">{"TotalGeralDespesasPorArea",#N/A,FALSE,"VinculosAccessEfetivo"}</definedName>
    <definedName name="___p13" localSheetId="6" hidden="1">{"TotalGeralDespesasPorArea",#N/A,FALSE,"VinculosAccessEfetivo"}</definedName>
    <definedName name="___p13" localSheetId="9" hidden="1">{"TotalGeralDespesasPorArea",#N/A,FALSE,"VinculosAccessEfetivo"}</definedName>
    <definedName name="___p13" localSheetId="8" hidden="1">{"TotalGeralDespesasPorArea",#N/A,FALSE,"VinculosAccessEfetivo"}</definedName>
    <definedName name="___p13" localSheetId="1" hidden="1">{"TotalGeralDespesasPorArea",#N/A,FALSE,"VinculosAccessEfetivo"}</definedName>
    <definedName name="___p13" localSheetId="4" hidden="1">{"TotalGeralDespesasPorArea",#N/A,FALSE,"VinculosAccessEfetivo"}</definedName>
    <definedName name="___p13" localSheetId="7" hidden="1">{"TotalGeralDespesasPorArea",#N/A,FALSE,"VinculosAccessEfetivo"}</definedName>
    <definedName name="___p13" hidden="1">{"TotalGeralDespesasPorArea",#N/A,FALSE,"VinculosAccessEfetivo"}</definedName>
    <definedName name="___p14" localSheetId="2" hidden="1">{#N/A,#N/A,FALSE,"CONTROLE"}</definedName>
    <definedName name="___p14" localSheetId="3" hidden="1">{#N/A,#N/A,FALSE,"CONTROLE"}</definedName>
    <definedName name="___p14" localSheetId="6" hidden="1">{#N/A,#N/A,FALSE,"CONTROLE"}</definedName>
    <definedName name="___p14" localSheetId="9" hidden="1">{#N/A,#N/A,FALSE,"CONTROLE"}</definedName>
    <definedName name="___p14" localSheetId="8" hidden="1">{#N/A,#N/A,FALSE,"CONTROLE"}</definedName>
    <definedName name="___p14" localSheetId="1" hidden="1">{#N/A,#N/A,FALSE,"CONTROLE"}</definedName>
    <definedName name="___p14" localSheetId="4" hidden="1">{#N/A,#N/A,FALSE,"CONTROLE"}</definedName>
    <definedName name="___p14" localSheetId="7" hidden="1">{#N/A,#N/A,FALSE,"CONTROLE"}</definedName>
    <definedName name="___p14" hidden="1">{#N/A,#N/A,FALSE,"CONTROLE"}</definedName>
    <definedName name="___p15" localSheetId="2" hidden="1">{#N/A,#N/A,FALSE,"CONTROLE"}</definedName>
    <definedName name="___p15" localSheetId="3" hidden="1">{#N/A,#N/A,FALSE,"CONTROLE"}</definedName>
    <definedName name="___p15" localSheetId="6" hidden="1">{#N/A,#N/A,FALSE,"CONTROLE"}</definedName>
    <definedName name="___p15" localSheetId="9" hidden="1">{#N/A,#N/A,FALSE,"CONTROLE"}</definedName>
    <definedName name="___p15" localSheetId="8" hidden="1">{#N/A,#N/A,FALSE,"CONTROLE"}</definedName>
    <definedName name="___p15" localSheetId="1" hidden="1">{#N/A,#N/A,FALSE,"CONTROLE"}</definedName>
    <definedName name="___p15" localSheetId="4" hidden="1">{#N/A,#N/A,FALSE,"CONTROLE"}</definedName>
    <definedName name="___p15" localSheetId="7" hidden="1">{#N/A,#N/A,FALSE,"CONTROLE"}</definedName>
    <definedName name="___p15" hidden="1">{#N/A,#N/A,FALSE,"CONTROLE"}</definedName>
    <definedName name="___p16" localSheetId="2" hidden="1">{"TotalGeralDespesasPorArea",#N/A,FALSE,"VinculosAccessEfetivo"}</definedName>
    <definedName name="___p16" localSheetId="3" hidden="1">{"TotalGeralDespesasPorArea",#N/A,FALSE,"VinculosAccessEfetivo"}</definedName>
    <definedName name="___p16" localSheetId="6" hidden="1">{"TotalGeralDespesasPorArea",#N/A,FALSE,"VinculosAccessEfetivo"}</definedName>
    <definedName name="___p16" localSheetId="9" hidden="1">{"TotalGeralDespesasPorArea",#N/A,FALSE,"VinculosAccessEfetivo"}</definedName>
    <definedName name="___p16" localSheetId="8" hidden="1">{"TotalGeralDespesasPorArea",#N/A,FALSE,"VinculosAccessEfetivo"}</definedName>
    <definedName name="___p16" localSheetId="1" hidden="1">{"TotalGeralDespesasPorArea",#N/A,FALSE,"VinculosAccessEfetivo"}</definedName>
    <definedName name="___p16" localSheetId="4" hidden="1">{"TotalGeralDespesasPorArea",#N/A,FALSE,"VinculosAccessEfetivo"}</definedName>
    <definedName name="___p16" localSheetId="7" hidden="1">{"TotalGeralDespesasPorArea",#N/A,FALSE,"VinculosAccessEfetivo"}</definedName>
    <definedName name="___p16" hidden="1">{"TotalGeralDespesasPorArea",#N/A,FALSE,"VinculosAccessEfetivo"}</definedName>
    <definedName name="___p17" localSheetId="2"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p17" localSheetId="3"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p17" localSheetId="6"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p17" localSheetId="9"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p17" localSheetId="8"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p17" localSheetId="1"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p17" localSheetId="4"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p17" localSheetId="7"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p17"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p19" localSheetId="2" hidden="1">{#N/A,#N/A,FALSE,"CONTROLE"}</definedName>
    <definedName name="___p19" localSheetId="3" hidden="1">{#N/A,#N/A,FALSE,"CONTROLE"}</definedName>
    <definedName name="___p19" localSheetId="6" hidden="1">{#N/A,#N/A,FALSE,"CONTROLE"}</definedName>
    <definedName name="___p19" localSheetId="9" hidden="1">{#N/A,#N/A,FALSE,"CONTROLE"}</definedName>
    <definedName name="___p19" localSheetId="8" hidden="1">{#N/A,#N/A,FALSE,"CONTROLE"}</definedName>
    <definedName name="___p19" localSheetId="1" hidden="1">{#N/A,#N/A,FALSE,"CONTROLE"}</definedName>
    <definedName name="___p19" localSheetId="4" hidden="1">{#N/A,#N/A,FALSE,"CONTROLE"}</definedName>
    <definedName name="___p19" localSheetId="7" hidden="1">{#N/A,#N/A,FALSE,"CONTROLE"}</definedName>
    <definedName name="___p19" hidden="1">{#N/A,#N/A,FALSE,"CONTROLE"}</definedName>
    <definedName name="___p2" localSheetId="2"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p2" localSheetId="3"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p2" localSheetId="6"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p2" localSheetId="9"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p2" localSheetId="8"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p2" localSheetId="1"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p2" localSheetId="4"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p2" localSheetId="7"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p2"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p20" localSheetId="2"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p20" localSheetId="3"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p20" localSheetId="6"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p20" localSheetId="9"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p20" localSheetId="8"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p20" localSheetId="1"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p20" localSheetId="4"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p20" localSheetId="7"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p20"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p21" localSheetId="2" hidden="1">{"TotalGeralDespesasPorArea",#N/A,FALSE,"VinculosAccessEfetivo"}</definedName>
    <definedName name="___p21" localSheetId="3" hidden="1">{"TotalGeralDespesasPorArea",#N/A,FALSE,"VinculosAccessEfetivo"}</definedName>
    <definedName name="___p21" localSheetId="6" hidden="1">{"TotalGeralDespesasPorArea",#N/A,FALSE,"VinculosAccessEfetivo"}</definedName>
    <definedName name="___p21" localSheetId="9" hidden="1">{"TotalGeralDespesasPorArea",#N/A,FALSE,"VinculosAccessEfetivo"}</definedName>
    <definedName name="___p21" localSheetId="8" hidden="1">{"TotalGeralDespesasPorArea",#N/A,FALSE,"VinculosAccessEfetivo"}</definedName>
    <definedName name="___p21" localSheetId="1" hidden="1">{"TotalGeralDespesasPorArea",#N/A,FALSE,"VinculosAccessEfetivo"}</definedName>
    <definedName name="___p21" localSheetId="4" hidden="1">{"TotalGeralDespesasPorArea",#N/A,FALSE,"VinculosAccessEfetivo"}</definedName>
    <definedName name="___p21" localSheetId="7" hidden="1">{"TotalGeralDespesasPorArea",#N/A,FALSE,"VinculosAccessEfetivo"}</definedName>
    <definedName name="___p21" hidden="1">{"TotalGeralDespesasPorArea",#N/A,FALSE,"VinculosAccessEfetivo"}</definedName>
    <definedName name="___p22" localSheetId="2" hidden="1">{#N/A,#N/A,FALSE,"CONTROLE";#N/A,#N/A,FALSE,"CONTROLE"}</definedName>
    <definedName name="___p22" localSheetId="3" hidden="1">{#N/A,#N/A,FALSE,"CONTROLE";#N/A,#N/A,FALSE,"CONTROLE"}</definedName>
    <definedName name="___p22" localSheetId="6" hidden="1">{#N/A,#N/A,FALSE,"CONTROLE";#N/A,#N/A,FALSE,"CONTROLE"}</definedName>
    <definedName name="___p22" localSheetId="9" hidden="1">{#N/A,#N/A,FALSE,"CONTROLE";#N/A,#N/A,FALSE,"CONTROLE"}</definedName>
    <definedName name="___p22" localSheetId="8" hidden="1">{#N/A,#N/A,FALSE,"CONTROLE";#N/A,#N/A,FALSE,"CONTROLE"}</definedName>
    <definedName name="___p22" localSheetId="1" hidden="1">{#N/A,#N/A,FALSE,"CONTROLE";#N/A,#N/A,FALSE,"CONTROLE"}</definedName>
    <definedName name="___p22" localSheetId="4" hidden="1">{#N/A,#N/A,FALSE,"CONTROLE";#N/A,#N/A,FALSE,"CONTROLE"}</definedName>
    <definedName name="___p22" localSheetId="7" hidden="1">{#N/A,#N/A,FALSE,"CONTROLE";#N/A,#N/A,FALSE,"CONTROLE"}</definedName>
    <definedName name="___p22" hidden="1">{#N/A,#N/A,FALSE,"CONTROLE";#N/A,#N/A,FALSE,"CONTROLE"}</definedName>
    <definedName name="___p23" localSheetId="2" hidden="1">{#N/A,#N/A,FALSE,"CONTROLE"}</definedName>
    <definedName name="___p23" localSheetId="3" hidden="1">{#N/A,#N/A,FALSE,"CONTROLE"}</definedName>
    <definedName name="___p23" localSheetId="6" hidden="1">{#N/A,#N/A,FALSE,"CONTROLE"}</definedName>
    <definedName name="___p23" localSheetId="9" hidden="1">{#N/A,#N/A,FALSE,"CONTROLE"}</definedName>
    <definedName name="___p23" localSheetId="8" hidden="1">{#N/A,#N/A,FALSE,"CONTROLE"}</definedName>
    <definedName name="___p23" localSheetId="1" hidden="1">{#N/A,#N/A,FALSE,"CONTROLE"}</definedName>
    <definedName name="___p23" localSheetId="4" hidden="1">{#N/A,#N/A,FALSE,"CONTROLE"}</definedName>
    <definedName name="___p23" localSheetId="7" hidden="1">{#N/A,#N/A,FALSE,"CONTROLE"}</definedName>
    <definedName name="___p23" hidden="1">{#N/A,#N/A,FALSE,"CONTROLE"}</definedName>
    <definedName name="___p3" localSheetId="2" hidden="1">{"TotalGeralDespesasPorArea",#N/A,FALSE,"VinculosAccessEfetivo"}</definedName>
    <definedName name="___p3" localSheetId="3" hidden="1">{"TotalGeralDespesasPorArea",#N/A,FALSE,"VinculosAccessEfetivo"}</definedName>
    <definedName name="___p3" localSheetId="6" hidden="1">{"TotalGeralDespesasPorArea",#N/A,FALSE,"VinculosAccessEfetivo"}</definedName>
    <definedName name="___p3" localSheetId="9" hidden="1">{"TotalGeralDespesasPorArea",#N/A,FALSE,"VinculosAccessEfetivo"}</definedName>
    <definedName name="___p3" localSheetId="8" hidden="1">{"TotalGeralDespesasPorArea",#N/A,FALSE,"VinculosAccessEfetivo"}</definedName>
    <definedName name="___p3" localSheetId="1" hidden="1">{"TotalGeralDespesasPorArea",#N/A,FALSE,"VinculosAccessEfetivo"}</definedName>
    <definedName name="___p3" localSheetId="4" hidden="1">{"TotalGeralDespesasPorArea",#N/A,FALSE,"VinculosAccessEfetivo"}</definedName>
    <definedName name="___p3" localSheetId="7" hidden="1">{"TotalGeralDespesasPorArea",#N/A,FALSE,"VinculosAccessEfetivo"}</definedName>
    <definedName name="___p3" hidden="1">{"TotalGeralDespesasPorArea",#N/A,FALSE,"VinculosAccessEfetivo"}</definedName>
    <definedName name="___p4" localSheetId="2" hidden="1">{"TotalGeralDespesasPorArea",#N/A,FALSE,"VinculosAccessEfetivo"}</definedName>
    <definedName name="___p4" localSheetId="3" hidden="1">{"TotalGeralDespesasPorArea",#N/A,FALSE,"VinculosAccessEfetivo"}</definedName>
    <definedName name="___p4" localSheetId="6" hidden="1">{"TotalGeralDespesasPorArea",#N/A,FALSE,"VinculosAccessEfetivo"}</definedName>
    <definedName name="___p4" localSheetId="9" hidden="1">{"TotalGeralDespesasPorArea",#N/A,FALSE,"VinculosAccessEfetivo"}</definedName>
    <definedName name="___p4" localSheetId="8" hidden="1">{"TotalGeralDespesasPorArea",#N/A,FALSE,"VinculosAccessEfetivo"}</definedName>
    <definedName name="___p4" localSheetId="1" hidden="1">{"TotalGeralDespesasPorArea",#N/A,FALSE,"VinculosAccessEfetivo"}</definedName>
    <definedName name="___p4" localSheetId="4" hidden="1">{"TotalGeralDespesasPorArea",#N/A,FALSE,"VinculosAccessEfetivo"}</definedName>
    <definedName name="___p4" localSheetId="7" hidden="1">{"TotalGeralDespesasPorArea",#N/A,FALSE,"VinculosAccessEfetivo"}</definedName>
    <definedName name="___p4" hidden="1">{"TotalGeralDespesasPorArea",#N/A,FALSE,"VinculosAccessEfetivo"}</definedName>
    <definedName name="___p5" localSheetId="2" hidden="1">{"TotalGeralDespesasPorArea",#N/A,FALSE,"VinculosAccessEfetivo"}</definedName>
    <definedName name="___p5" localSheetId="3" hidden="1">{"TotalGeralDespesasPorArea",#N/A,FALSE,"VinculosAccessEfetivo"}</definedName>
    <definedName name="___p5" localSheetId="6" hidden="1">{"TotalGeralDespesasPorArea",#N/A,FALSE,"VinculosAccessEfetivo"}</definedName>
    <definedName name="___p5" localSheetId="9" hidden="1">{"TotalGeralDespesasPorArea",#N/A,FALSE,"VinculosAccessEfetivo"}</definedName>
    <definedName name="___p5" localSheetId="8" hidden="1">{"TotalGeralDespesasPorArea",#N/A,FALSE,"VinculosAccessEfetivo"}</definedName>
    <definedName name="___p5" localSheetId="1" hidden="1">{"TotalGeralDespesasPorArea",#N/A,FALSE,"VinculosAccessEfetivo"}</definedName>
    <definedName name="___p5" localSheetId="4" hidden="1">{"TotalGeralDespesasPorArea",#N/A,FALSE,"VinculosAccessEfetivo"}</definedName>
    <definedName name="___p5" localSheetId="7" hidden="1">{"TotalGeralDespesasPorArea",#N/A,FALSE,"VinculosAccessEfetivo"}</definedName>
    <definedName name="___p5" hidden="1">{"TotalGeralDespesasPorArea",#N/A,FALSE,"VinculosAccessEfetivo"}</definedName>
    <definedName name="___p6" localSheetId="2" hidden="1">{"TotalGeralDespesasPorArea",#N/A,FALSE,"VinculosAccessEfetivo"}</definedName>
    <definedName name="___p6" localSheetId="3" hidden="1">{"TotalGeralDespesasPorArea",#N/A,FALSE,"VinculosAccessEfetivo"}</definedName>
    <definedName name="___p6" localSheetId="6" hidden="1">{"TotalGeralDespesasPorArea",#N/A,FALSE,"VinculosAccessEfetivo"}</definedName>
    <definedName name="___p6" localSheetId="9" hidden="1">{"TotalGeralDespesasPorArea",#N/A,FALSE,"VinculosAccessEfetivo"}</definedName>
    <definedName name="___p6" localSheetId="8" hidden="1">{"TotalGeralDespesasPorArea",#N/A,FALSE,"VinculosAccessEfetivo"}</definedName>
    <definedName name="___p6" localSheetId="1" hidden="1">{"TotalGeralDespesasPorArea",#N/A,FALSE,"VinculosAccessEfetivo"}</definedName>
    <definedName name="___p6" localSheetId="4" hidden="1">{"TotalGeralDespesasPorArea",#N/A,FALSE,"VinculosAccessEfetivo"}</definedName>
    <definedName name="___p6" localSheetId="7" hidden="1">{"TotalGeralDespesasPorArea",#N/A,FALSE,"VinculosAccessEfetivo"}</definedName>
    <definedName name="___p6" hidden="1">{"TotalGeralDespesasPorArea",#N/A,FALSE,"VinculosAccessEfetivo"}</definedName>
    <definedName name="___p7" localSheetId="2" hidden="1">{"TotalGeralDespesasPorArea",#N/A,FALSE,"VinculosAccessEfetivo"}</definedName>
    <definedName name="___p7" localSheetId="3" hidden="1">{"TotalGeralDespesasPorArea",#N/A,FALSE,"VinculosAccessEfetivo"}</definedName>
    <definedName name="___p7" localSheetId="6" hidden="1">{"TotalGeralDespesasPorArea",#N/A,FALSE,"VinculosAccessEfetivo"}</definedName>
    <definedName name="___p7" localSheetId="9" hidden="1">{"TotalGeralDespesasPorArea",#N/A,FALSE,"VinculosAccessEfetivo"}</definedName>
    <definedName name="___p7" localSheetId="8" hidden="1">{"TotalGeralDespesasPorArea",#N/A,FALSE,"VinculosAccessEfetivo"}</definedName>
    <definedName name="___p7" localSheetId="1" hidden="1">{"TotalGeralDespesasPorArea",#N/A,FALSE,"VinculosAccessEfetivo"}</definedName>
    <definedName name="___p7" localSheetId="4" hidden="1">{"TotalGeralDespesasPorArea",#N/A,FALSE,"VinculosAccessEfetivo"}</definedName>
    <definedName name="___p7" localSheetId="7" hidden="1">{"TotalGeralDespesasPorArea",#N/A,FALSE,"VinculosAccessEfetivo"}</definedName>
    <definedName name="___p7" hidden="1">{"TotalGeralDespesasPorArea",#N/A,FALSE,"VinculosAccessEfetivo"}</definedName>
    <definedName name="___p8" localSheetId="2" hidden="1">{"TotalGeralDespesasPorArea",#N/A,FALSE,"VinculosAccessEfetivo"}</definedName>
    <definedName name="___p8" localSheetId="3" hidden="1">{"TotalGeralDespesasPorArea",#N/A,FALSE,"VinculosAccessEfetivo"}</definedName>
    <definedName name="___p8" localSheetId="6" hidden="1">{"TotalGeralDespesasPorArea",#N/A,FALSE,"VinculosAccessEfetivo"}</definedName>
    <definedName name="___p8" localSheetId="9" hidden="1">{"TotalGeralDespesasPorArea",#N/A,FALSE,"VinculosAccessEfetivo"}</definedName>
    <definedName name="___p8" localSheetId="8" hidden="1">{"TotalGeralDespesasPorArea",#N/A,FALSE,"VinculosAccessEfetivo"}</definedName>
    <definedName name="___p8" localSheetId="1" hidden="1">{"TotalGeralDespesasPorArea",#N/A,FALSE,"VinculosAccessEfetivo"}</definedName>
    <definedName name="___p8" localSheetId="4" hidden="1">{"TotalGeralDespesasPorArea",#N/A,FALSE,"VinculosAccessEfetivo"}</definedName>
    <definedName name="___p8" localSheetId="7" hidden="1">{"TotalGeralDespesasPorArea",#N/A,FALSE,"VinculosAccessEfetivo"}</definedName>
    <definedName name="___p8" hidden="1">{"TotalGeralDespesasPorArea",#N/A,FALSE,"VinculosAccessEfetivo"}</definedName>
    <definedName name="___p9" localSheetId="2" hidden="1">{"TotalGeralDespesasPorArea",#N/A,FALSE,"VinculosAccessEfetivo"}</definedName>
    <definedName name="___p9" localSheetId="3" hidden="1">{"TotalGeralDespesasPorArea",#N/A,FALSE,"VinculosAccessEfetivo"}</definedName>
    <definedName name="___p9" localSheetId="6" hidden="1">{"TotalGeralDespesasPorArea",#N/A,FALSE,"VinculosAccessEfetivo"}</definedName>
    <definedName name="___p9" localSheetId="9" hidden="1">{"TotalGeralDespesasPorArea",#N/A,FALSE,"VinculosAccessEfetivo"}</definedName>
    <definedName name="___p9" localSheetId="8" hidden="1">{"TotalGeralDespesasPorArea",#N/A,FALSE,"VinculosAccessEfetivo"}</definedName>
    <definedName name="___p9" localSheetId="1" hidden="1">{"TotalGeralDespesasPorArea",#N/A,FALSE,"VinculosAccessEfetivo"}</definedName>
    <definedName name="___p9" localSheetId="4" hidden="1">{"TotalGeralDespesasPorArea",#N/A,FALSE,"VinculosAccessEfetivo"}</definedName>
    <definedName name="___p9" localSheetId="7" hidden="1">{"TotalGeralDespesasPorArea",#N/A,FALSE,"VinculosAccessEfetivo"}</definedName>
    <definedName name="___p9" hidden="1">{"TotalGeralDespesasPorArea",#N/A,FALSE,"VinculosAccessEfetivo"}</definedName>
    <definedName name="___r" localSheetId="2" hidden="1">{"vista1",#N/A,FALSE,"Central_Hidráulica_Existente";"vista1",#N/A,FALSE,"Central_Térmica_Existente";"vista1",#N/A,FALSE,"Demanda";"vista1",#N/A,FALSE,"Plan_de_Obras";"vista1",#N/A,FALSE,"Precio_Basico_Potencia";"vista1",#N/A,FALSE,"Precio_Basico_Energia";"vista1",#N/A,FALSE,"Combustibles";"vista2",#N/A,FALSE,"Combustibles";"vista1",#N/A,FALSE,"Costos_Fijos_Variables";"vista1",#N/A,FALSE,"Costos_Variables_Totales";"vista1",#N/A,FALSE,"Factores_Penalizacion";"vista1",#N/A,FALSE,"Tarifas_Teoricas_May_97";"vista2",#N/A,FALSE,"Tarifas_Teoricas_May_97";"vista1",#N/A,FALSE,"Tarifas_Barra_May_97";"vista2",#N/A,FALSE,"Tarifas_Barra_May_97";"vista1",#N/A,FALSE,"Comparac_Libres"}</definedName>
    <definedName name="___r" localSheetId="3" hidden="1">{"vista1",#N/A,FALSE,"Central_Hidráulica_Existente";"vista1",#N/A,FALSE,"Central_Térmica_Existente";"vista1",#N/A,FALSE,"Demanda";"vista1",#N/A,FALSE,"Plan_de_Obras";"vista1",#N/A,FALSE,"Precio_Basico_Potencia";"vista1",#N/A,FALSE,"Precio_Basico_Energia";"vista1",#N/A,FALSE,"Combustibles";"vista2",#N/A,FALSE,"Combustibles";"vista1",#N/A,FALSE,"Costos_Fijos_Variables";"vista1",#N/A,FALSE,"Costos_Variables_Totales";"vista1",#N/A,FALSE,"Factores_Penalizacion";"vista1",#N/A,FALSE,"Tarifas_Teoricas_May_97";"vista2",#N/A,FALSE,"Tarifas_Teoricas_May_97";"vista1",#N/A,FALSE,"Tarifas_Barra_May_97";"vista2",#N/A,FALSE,"Tarifas_Barra_May_97";"vista1",#N/A,FALSE,"Comparac_Libres"}</definedName>
    <definedName name="___r" localSheetId="6" hidden="1">{"vista1",#N/A,FALSE,"Central_Hidráulica_Existente";"vista1",#N/A,FALSE,"Central_Térmica_Existente";"vista1",#N/A,FALSE,"Demanda";"vista1",#N/A,FALSE,"Plan_de_Obras";"vista1",#N/A,FALSE,"Precio_Basico_Potencia";"vista1",#N/A,FALSE,"Precio_Basico_Energia";"vista1",#N/A,FALSE,"Combustibles";"vista2",#N/A,FALSE,"Combustibles";"vista1",#N/A,FALSE,"Costos_Fijos_Variables";"vista1",#N/A,FALSE,"Costos_Variables_Totales";"vista1",#N/A,FALSE,"Factores_Penalizacion";"vista1",#N/A,FALSE,"Tarifas_Teoricas_May_97";"vista2",#N/A,FALSE,"Tarifas_Teoricas_May_97";"vista1",#N/A,FALSE,"Tarifas_Barra_May_97";"vista2",#N/A,FALSE,"Tarifas_Barra_May_97";"vista1",#N/A,FALSE,"Comparac_Libres"}</definedName>
    <definedName name="___r" localSheetId="9" hidden="1">{"vista1",#N/A,FALSE,"Central_Hidráulica_Existente";"vista1",#N/A,FALSE,"Central_Térmica_Existente";"vista1",#N/A,FALSE,"Demanda";"vista1",#N/A,FALSE,"Plan_de_Obras";"vista1",#N/A,FALSE,"Precio_Basico_Potencia";"vista1",#N/A,FALSE,"Precio_Basico_Energia";"vista1",#N/A,FALSE,"Combustibles";"vista2",#N/A,FALSE,"Combustibles";"vista1",#N/A,FALSE,"Costos_Fijos_Variables";"vista1",#N/A,FALSE,"Costos_Variables_Totales";"vista1",#N/A,FALSE,"Factores_Penalizacion";"vista1",#N/A,FALSE,"Tarifas_Teoricas_May_97";"vista2",#N/A,FALSE,"Tarifas_Teoricas_May_97";"vista1",#N/A,FALSE,"Tarifas_Barra_May_97";"vista2",#N/A,FALSE,"Tarifas_Barra_May_97";"vista1",#N/A,FALSE,"Comparac_Libres"}</definedName>
    <definedName name="___r" localSheetId="8" hidden="1">{"vista1",#N/A,FALSE,"Central_Hidráulica_Existente";"vista1",#N/A,FALSE,"Central_Térmica_Existente";"vista1",#N/A,FALSE,"Demanda";"vista1",#N/A,FALSE,"Plan_de_Obras";"vista1",#N/A,FALSE,"Precio_Basico_Potencia";"vista1",#N/A,FALSE,"Precio_Basico_Energia";"vista1",#N/A,FALSE,"Combustibles";"vista2",#N/A,FALSE,"Combustibles";"vista1",#N/A,FALSE,"Costos_Fijos_Variables";"vista1",#N/A,FALSE,"Costos_Variables_Totales";"vista1",#N/A,FALSE,"Factores_Penalizacion";"vista1",#N/A,FALSE,"Tarifas_Teoricas_May_97";"vista2",#N/A,FALSE,"Tarifas_Teoricas_May_97";"vista1",#N/A,FALSE,"Tarifas_Barra_May_97";"vista2",#N/A,FALSE,"Tarifas_Barra_May_97";"vista1",#N/A,FALSE,"Comparac_Libres"}</definedName>
    <definedName name="___r" localSheetId="1" hidden="1">{"vista1",#N/A,FALSE,"Central_Hidráulica_Existente";"vista1",#N/A,FALSE,"Central_Térmica_Existente";"vista1",#N/A,FALSE,"Demanda";"vista1",#N/A,FALSE,"Plan_de_Obras";"vista1",#N/A,FALSE,"Precio_Basico_Potencia";"vista1",#N/A,FALSE,"Precio_Basico_Energia";"vista1",#N/A,FALSE,"Combustibles";"vista2",#N/A,FALSE,"Combustibles";"vista1",#N/A,FALSE,"Costos_Fijos_Variables";"vista1",#N/A,FALSE,"Costos_Variables_Totales";"vista1",#N/A,FALSE,"Factores_Penalizacion";"vista1",#N/A,FALSE,"Tarifas_Teoricas_May_97";"vista2",#N/A,FALSE,"Tarifas_Teoricas_May_97";"vista1",#N/A,FALSE,"Tarifas_Barra_May_97";"vista2",#N/A,FALSE,"Tarifas_Barra_May_97";"vista1",#N/A,FALSE,"Comparac_Libres"}</definedName>
    <definedName name="___r" localSheetId="4" hidden="1">{"vista1",#N/A,FALSE,"Central_Hidráulica_Existente";"vista1",#N/A,FALSE,"Central_Térmica_Existente";"vista1",#N/A,FALSE,"Demanda";"vista1",#N/A,FALSE,"Plan_de_Obras";"vista1",#N/A,FALSE,"Precio_Basico_Potencia";"vista1",#N/A,FALSE,"Precio_Basico_Energia";"vista1",#N/A,FALSE,"Combustibles";"vista2",#N/A,FALSE,"Combustibles";"vista1",#N/A,FALSE,"Costos_Fijos_Variables";"vista1",#N/A,FALSE,"Costos_Variables_Totales";"vista1",#N/A,FALSE,"Factores_Penalizacion";"vista1",#N/A,FALSE,"Tarifas_Teoricas_May_97";"vista2",#N/A,FALSE,"Tarifas_Teoricas_May_97";"vista1",#N/A,FALSE,"Tarifas_Barra_May_97";"vista2",#N/A,FALSE,"Tarifas_Barra_May_97";"vista1",#N/A,FALSE,"Comparac_Libres"}</definedName>
    <definedName name="___r" localSheetId="7" hidden="1">{"vista1",#N/A,FALSE,"Central_Hidráulica_Existente";"vista1",#N/A,FALSE,"Central_Térmica_Existente";"vista1",#N/A,FALSE,"Demanda";"vista1",#N/A,FALSE,"Plan_de_Obras";"vista1",#N/A,FALSE,"Precio_Basico_Potencia";"vista1",#N/A,FALSE,"Precio_Basico_Energia";"vista1",#N/A,FALSE,"Combustibles";"vista2",#N/A,FALSE,"Combustibles";"vista1",#N/A,FALSE,"Costos_Fijos_Variables";"vista1",#N/A,FALSE,"Costos_Variables_Totales";"vista1",#N/A,FALSE,"Factores_Penalizacion";"vista1",#N/A,FALSE,"Tarifas_Teoricas_May_97";"vista2",#N/A,FALSE,"Tarifas_Teoricas_May_97";"vista1",#N/A,FALSE,"Tarifas_Barra_May_97";"vista2",#N/A,FALSE,"Tarifas_Barra_May_97";"vista1",#N/A,FALSE,"Comparac_Libres"}</definedName>
    <definedName name="___r" hidden="1">{"vista1",#N/A,FALSE,"Central_Hidráulica_Existente";"vista1",#N/A,FALSE,"Central_Térmica_Existente";"vista1",#N/A,FALSE,"Demanda";"vista1",#N/A,FALSE,"Plan_de_Obras";"vista1",#N/A,FALSE,"Precio_Basico_Potencia";"vista1",#N/A,FALSE,"Precio_Basico_Energia";"vista1",#N/A,FALSE,"Combustibles";"vista2",#N/A,FALSE,"Combustibles";"vista1",#N/A,FALSE,"Costos_Fijos_Variables";"vista1",#N/A,FALSE,"Costos_Variables_Totales";"vista1",#N/A,FALSE,"Factores_Penalizacion";"vista1",#N/A,FALSE,"Tarifas_Teoricas_May_97";"vista2",#N/A,FALSE,"Tarifas_Teoricas_May_97";"vista1",#N/A,FALSE,"Tarifas_Barra_May_97";"vista2",#N/A,FALSE,"Tarifas_Barra_May_97";"vista1",#N/A,FALSE,"Comparac_Libres"}</definedName>
    <definedName name="___r2" localSheetId="2" hidden="1">{"vista1",#N/A,FALSE,"Central_Hidráulica_Existente";"vista1",#N/A,FALSE,"Central_Térmica_Existente";"vista1",#N/A,FALSE,"Demanda";"vista1",#N/A,FALSE,"Plan_de_Obras";"vista1",#N/A,FALSE,"Precio_Basico_Potencia";"vista1",#N/A,FALSE,"Precio_Basico_Energia";"vista1",#N/A,FALSE,"Combustibles";"vista2",#N/A,FALSE,"Combustibles";"vista1",#N/A,FALSE,"Costos_Fijos_Variables";"vista1",#N/A,FALSE,"Costos_Variables_Totales";"vista1",#N/A,FALSE,"Factores_Penalizacion";"vista1",#N/A,FALSE,"Tarifas_Teoricas_May_97";"vista2",#N/A,FALSE,"Tarifas_Teoricas_May_97";"vista1",#N/A,FALSE,"Tarifas_Barra_May_97";"vista2",#N/A,FALSE,"Tarifas_Barra_May_97";"vista1",#N/A,FALSE,"Comparac_Libres"}</definedName>
    <definedName name="___r2" localSheetId="3" hidden="1">{"vista1",#N/A,FALSE,"Central_Hidráulica_Existente";"vista1",#N/A,FALSE,"Central_Térmica_Existente";"vista1",#N/A,FALSE,"Demanda";"vista1",#N/A,FALSE,"Plan_de_Obras";"vista1",#N/A,FALSE,"Precio_Basico_Potencia";"vista1",#N/A,FALSE,"Precio_Basico_Energia";"vista1",#N/A,FALSE,"Combustibles";"vista2",#N/A,FALSE,"Combustibles";"vista1",#N/A,FALSE,"Costos_Fijos_Variables";"vista1",#N/A,FALSE,"Costos_Variables_Totales";"vista1",#N/A,FALSE,"Factores_Penalizacion";"vista1",#N/A,FALSE,"Tarifas_Teoricas_May_97";"vista2",#N/A,FALSE,"Tarifas_Teoricas_May_97";"vista1",#N/A,FALSE,"Tarifas_Barra_May_97";"vista2",#N/A,FALSE,"Tarifas_Barra_May_97";"vista1",#N/A,FALSE,"Comparac_Libres"}</definedName>
    <definedName name="___r2" localSheetId="6" hidden="1">{"vista1",#N/A,FALSE,"Central_Hidráulica_Existente";"vista1",#N/A,FALSE,"Central_Térmica_Existente";"vista1",#N/A,FALSE,"Demanda";"vista1",#N/A,FALSE,"Plan_de_Obras";"vista1",#N/A,FALSE,"Precio_Basico_Potencia";"vista1",#N/A,FALSE,"Precio_Basico_Energia";"vista1",#N/A,FALSE,"Combustibles";"vista2",#N/A,FALSE,"Combustibles";"vista1",#N/A,FALSE,"Costos_Fijos_Variables";"vista1",#N/A,FALSE,"Costos_Variables_Totales";"vista1",#N/A,FALSE,"Factores_Penalizacion";"vista1",#N/A,FALSE,"Tarifas_Teoricas_May_97";"vista2",#N/A,FALSE,"Tarifas_Teoricas_May_97";"vista1",#N/A,FALSE,"Tarifas_Barra_May_97";"vista2",#N/A,FALSE,"Tarifas_Barra_May_97";"vista1",#N/A,FALSE,"Comparac_Libres"}</definedName>
    <definedName name="___r2" localSheetId="9" hidden="1">{"vista1",#N/A,FALSE,"Central_Hidráulica_Existente";"vista1",#N/A,FALSE,"Central_Térmica_Existente";"vista1",#N/A,FALSE,"Demanda";"vista1",#N/A,FALSE,"Plan_de_Obras";"vista1",#N/A,FALSE,"Precio_Basico_Potencia";"vista1",#N/A,FALSE,"Precio_Basico_Energia";"vista1",#N/A,FALSE,"Combustibles";"vista2",#N/A,FALSE,"Combustibles";"vista1",#N/A,FALSE,"Costos_Fijos_Variables";"vista1",#N/A,FALSE,"Costos_Variables_Totales";"vista1",#N/A,FALSE,"Factores_Penalizacion";"vista1",#N/A,FALSE,"Tarifas_Teoricas_May_97";"vista2",#N/A,FALSE,"Tarifas_Teoricas_May_97";"vista1",#N/A,FALSE,"Tarifas_Barra_May_97";"vista2",#N/A,FALSE,"Tarifas_Barra_May_97";"vista1",#N/A,FALSE,"Comparac_Libres"}</definedName>
    <definedName name="___r2" localSheetId="8" hidden="1">{"vista1",#N/A,FALSE,"Central_Hidráulica_Existente";"vista1",#N/A,FALSE,"Central_Térmica_Existente";"vista1",#N/A,FALSE,"Demanda";"vista1",#N/A,FALSE,"Plan_de_Obras";"vista1",#N/A,FALSE,"Precio_Basico_Potencia";"vista1",#N/A,FALSE,"Precio_Basico_Energia";"vista1",#N/A,FALSE,"Combustibles";"vista2",#N/A,FALSE,"Combustibles";"vista1",#N/A,FALSE,"Costos_Fijos_Variables";"vista1",#N/A,FALSE,"Costos_Variables_Totales";"vista1",#N/A,FALSE,"Factores_Penalizacion";"vista1",#N/A,FALSE,"Tarifas_Teoricas_May_97";"vista2",#N/A,FALSE,"Tarifas_Teoricas_May_97";"vista1",#N/A,FALSE,"Tarifas_Barra_May_97";"vista2",#N/A,FALSE,"Tarifas_Barra_May_97";"vista1",#N/A,FALSE,"Comparac_Libres"}</definedName>
    <definedName name="___r2" localSheetId="1" hidden="1">{"vista1",#N/A,FALSE,"Central_Hidráulica_Existente";"vista1",#N/A,FALSE,"Central_Térmica_Existente";"vista1",#N/A,FALSE,"Demanda";"vista1",#N/A,FALSE,"Plan_de_Obras";"vista1",#N/A,FALSE,"Precio_Basico_Potencia";"vista1",#N/A,FALSE,"Precio_Basico_Energia";"vista1",#N/A,FALSE,"Combustibles";"vista2",#N/A,FALSE,"Combustibles";"vista1",#N/A,FALSE,"Costos_Fijos_Variables";"vista1",#N/A,FALSE,"Costos_Variables_Totales";"vista1",#N/A,FALSE,"Factores_Penalizacion";"vista1",#N/A,FALSE,"Tarifas_Teoricas_May_97";"vista2",#N/A,FALSE,"Tarifas_Teoricas_May_97";"vista1",#N/A,FALSE,"Tarifas_Barra_May_97";"vista2",#N/A,FALSE,"Tarifas_Barra_May_97";"vista1",#N/A,FALSE,"Comparac_Libres"}</definedName>
    <definedName name="___r2" localSheetId="4" hidden="1">{"vista1",#N/A,FALSE,"Central_Hidráulica_Existente";"vista1",#N/A,FALSE,"Central_Térmica_Existente";"vista1",#N/A,FALSE,"Demanda";"vista1",#N/A,FALSE,"Plan_de_Obras";"vista1",#N/A,FALSE,"Precio_Basico_Potencia";"vista1",#N/A,FALSE,"Precio_Basico_Energia";"vista1",#N/A,FALSE,"Combustibles";"vista2",#N/A,FALSE,"Combustibles";"vista1",#N/A,FALSE,"Costos_Fijos_Variables";"vista1",#N/A,FALSE,"Costos_Variables_Totales";"vista1",#N/A,FALSE,"Factores_Penalizacion";"vista1",#N/A,FALSE,"Tarifas_Teoricas_May_97";"vista2",#N/A,FALSE,"Tarifas_Teoricas_May_97";"vista1",#N/A,FALSE,"Tarifas_Barra_May_97";"vista2",#N/A,FALSE,"Tarifas_Barra_May_97";"vista1",#N/A,FALSE,"Comparac_Libres"}</definedName>
    <definedName name="___r2" localSheetId="7" hidden="1">{"vista1",#N/A,FALSE,"Central_Hidráulica_Existente";"vista1",#N/A,FALSE,"Central_Térmica_Existente";"vista1",#N/A,FALSE,"Demanda";"vista1",#N/A,FALSE,"Plan_de_Obras";"vista1",#N/A,FALSE,"Precio_Basico_Potencia";"vista1",#N/A,FALSE,"Precio_Basico_Energia";"vista1",#N/A,FALSE,"Combustibles";"vista2",#N/A,FALSE,"Combustibles";"vista1",#N/A,FALSE,"Costos_Fijos_Variables";"vista1",#N/A,FALSE,"Costos_Variables_Totales";"vista1",#N/A,FALSE,"Factores_Penalizacion";"vista1",#N/A,FALSE,"Tarifas_Teoricas_May_97";"vista2",#N/A,FALSE,"Tarifas_Teoricas_May_97";"vista1",#N/A,FALSE,"Tarifas_Barra_May_97";"vista2",#N/A,FALSE,"Tarifas_Barra_May_97";"vista1",#N/A,FALSE,"Comparac_Libres"}</definedName>
    <definedName name="___r2" hidden="1">{"vista1",#N/A,FALSE,"Central_Hidráulica_Existente";"vista1",#N/A,FALSE,"Central_Térmica_Existente";"vista1",#N/A,FALSE,"Demanda";"vista1",#N/A,FALSE,"Plan_de_Obras";"vista1",#N/A,FALSE,"Precio_Basico_Potencia";"vista1",#N/A,FALSE,"Precio_Basico_Energia";"vista1",#N/A,FALSE,"Combustibles";"vista2",#N/A,FALSE,"Combustibles";"vista1",#N/A,FALSE,"Costos_Fijos_Variables";"vista1",#N/A,FALSE,"Costos_Variables_Totales";"vista1",#N/A,FALSE,"Factores_Penalizacion";"vista1",#N/A,FALSE,"Tarifas_Teoricas_May_97";"vista2",#N/A,FALSE,"Tarifas_Teoricas_May_97";"vista1",#N/A,FALSE,"Tarifas_Barra_May_97";"vista2",#N/A,FALSE,"Tarifas_Barra_May_97";"vista1",#N/A,FALSE,"Comparac_Libres"}</definedName>
    <definedName name="___r3" localSheetId="2" hidden="1">{"vista1",#N/A,FALSE,"Tarifas_Teoricas_May_97";"vista2",#N/A,FALSE,"Tarifas_Teoricas_May_97";"vista1",#N/A,FALSE,"Tarifas_Barra_May_97";"vista2",#N/A,FALSE,"Tarifas_Barra_May_97"}</definedName>
    <definedName name="___r3" localSheetId="3" hidden="1">{"vista1",#N/A,FALSE,"Tarifas_Teoricas_May_97";"vista2",#N/A,FALSE,"Tarifas_Teoricas_May_97";"vista1",#N/A,FALSE,"Tarifas_Barra_May_97";"vista2",#N/A,FALSE,"Tarifas_Barra_May_97"}</definedName>
    <definedName name="___r3" localSheetId="6" hidden="1">{"vista1",#N/A,FALSE,"Tarifas_Teoricas_May_97";"vista2",#N/A,FALSE,"Tarifas_Teoricas_May_97";"vista1",#N/A,FALSE,"Tarifas_Barra_May_97";"vista2",#N/A,FALSE,"Tarifas_Barra_May_97"}</definedName>
    <definedName name="___r3" localSheetId="9" hidden="1">{"vista1",#N/A,FALSE,"Tarifas_Teoricas_May_97";"vista2",#N/A,FALSE,"Tarifas_Teoricas_May_97";"vista1",#N/A,FALSE,"Tarifas_Barra_May_97";"vista2",#N/A,FALSE,"Tarifas_Barra_May_97"}</definedName>
    <definedName name="___r3" localSheetId="8" hidden="1">{"vista1",#N/A,FALSE,"Tarifas_Teoricas_May_97";"vista2",#N/A,FALSE,"Tarifas_Teoricas_May_97";"vista1",#N/A,FALSE,"Tarifas_Barra_May_97";"vista2",#N/A,FALSE,"Tarifas_Barra_May_97"}</definedName>
    <definedName name="___r3" localSheetId="1" hidden="1">{"vista1",#N/A,FALSE,"Tarifas_Teoricas_May_97";"vista2",#N/A,FALSE,"Tarifas_Teoricas_May_97";"vista1",#N/A,FALSE,"Tarifas_Barra_May_97";"vista2",#N/A,FALSE,"Tarifas_Barra_May_97"}</definedName>
    <definedName name="___r3" localSheetId="4" hidden="1">{"vista1",#N/A,FALSE,"Tarifas_Teoricas_May_97";"vista2",#N/A,FALSE,"Tarifas_Teoricas_May_97";"vista1",#N/A,FALSE,"Tarifas_Barra_May_97";"vista2",#N/A,FALSE,"Tarifas_Barra_May_97"}</definedName>
    <definedName name="___r3" localSheetId="7" hidden="1">{"vista1",#N/A,FALSE,"Tarifas_Teoricas_May_97";"vista2",#N/A,FALSE,"Tarifas_Teoricas_May_97";"vista1",#N/A,FALSE,"Tarifas_Barra_May_97";"vista2",#N/A,FALSE,"Tarifas_Barra_May_97"}</definedName>
    <definedName name="___r3" hidden="1">{"vista1",#N/A,FALSE,"Tarifas_Teoricas_May_97";"vista2",#N/A,FALSE,"Tarifas_Teoricas_May_97";"vista1",#N/A,FALSE,"Tarifas_Barra_May_97";"vista2",#N/A,FALSE,"Tarifas_Barra_May_97"}</definedName>
    <definedName name="___RES96">#REF!</definedName>
    <definedName name="___T2" localSheetId="2" hidden="1">{#N/A,#N/A,FALSE,"1321";#N/A,#N/A,FALSE,"1324";#N/A,#N/A,FALSE,"1333";#N/A,#N/A,FALSE,"1371"}</definedName>
    <definedName name="___T2" localSheetId="3" hidden="1">{#N/A,#N/A,FALSE,"1321";#N/A,#N/A,FALSE,"1324";#N/A,#N/A,FALSE,"1333";#N/A,#N/A,FALSE,"1371"}</definedName>
    <definedName name="___T2" localSheetId="6" hidden="1">{#N/A,#N/A,FALSE,"1321";#N/A,#N/A,FALSE,"1324";#N/A,#N/A,FALSE,"1333";#N/A,#N/A,FALSE,"1371"}</definedName>
    <definedName name="___T2" localSheetId="9" hidden="1">{#N/A,#N/A,FALSE,"1321";#N/A,#N/A,FALSE,"1324";#N/A,#N/A,FALSE,"1333";#N/A,#N/A,FALSE,"1371"}</definedName>
    <definedName name="___T2" localSheetId="8" hidden="1">{#N/A,#N/A,FALSE,"1321";#N/A,#N/A,FALSE,"1324";#N/A,#N/A,FALSE,"1333";#N/A,#N/A,FALSE,"1371"}</definedName>
    <definedName name="___T2" localSheetId="1" hidden="1">{#N/A,#N/A,FALSE,"1321";#N/A,#N/A,FALSE,"1324";#N/A,#N/A,FALSE,"1333";#N/A,#N/A,FALSE,"1371"}</definedName>
    <definedName name="___T2" localSheetId="4" hidden="1">{#N/A,#N/A,FALSE,"1321";#N/A,#N/A,FALSE,"1324";#N/A,#N/A,FALSE,"1333";#N/A,#N/A,FALSE,"1371"}</definedName>
    <definedName name="___T2" localSheetId="7" hidden="1">{#N/A,#N/A,FALSE,"1321";#N/A,#N/A,FALSE,"1324";#N/A,#N/A,FALSE,"1333";#N/A,#N/A,FALSE,"1371"}</definedName>
    <definedName name="___T2" hidden="1">{#N/A,#N/A,FALSE,"1321";#N/A,#N/A,FALSE,"1324";#N/A,#N/A,FALSE,"1333";#N/A,#N/A,FALSE,"1371"}</definedName>
    <definedName name="___TAB2">#REF!</definedName>
    <definedName name="___TF2" localSheetId="2" hidden="1">#REF!,#REF!</definedName>
    <definedName name="___TF2" localSheetId="9" hidden="1">#REF!,#REF!</definedName>
    <definedName name="___TF2" localSheetId="8" hidden="1">#REF!,#REF!</definedName>
    <definedName name="___TF2" hidden="1">#REF!,#REF!</definedName>
    <definedName name="___TF2222" localSheetId="2" hidden="1">#REF!</definedName>
    <definedName name="___TF2222" localSheetId="9" hidden="1">#REF!</definedName>
    <definedName name="___TF2222" localSheetId="8" hidden="1">#REF!</definedName>
    <definedName name="___TF2222" hidden="1">#REF!</definedName>
    <definedName name="___v1" localSheetId="2">#REF!:___L4800C5</definedName>
    <definedName name="___v1" localSheetId="3">#REF!:___L4800C5</definedName>
    <definedName name="___v1" localSheetId="6">#REF!:___L4800C5</definedName>
    <definedName name="___v1" localSheetId="9">#REF!:___L4800C5</definedName>
    <definedName name="___v1" localSheetId="8">#REF!:___L4800C5</definedName>
    <definedName name="___v1" localSheetId="1">#REF!:___L4800C5</definedName>
    <definedName name="___v1" localSheetId="4">#REF!:___L4800C5</definedName>
    <definedName name="___v1" localSheetId="7">#REF!:___L4800C5</definedName>
    <definedName name="___v1">#REF!:___L4800C5</definedName>
    <definedName name="___xx1" localSheetId="2" hidden="1">#REF!,#REF!</definedName>
    <definedName name="___xx1" localSheetId="9" hidden="1">#REF!,#REF!</definedName>
    <definedName name="___xx1" localSheetId="8" hidden="1">#REF!,#REF!</definedName>
    <definedName name="___xx1" hidden="1">#REF!,#REF!</definedName>
    <definedName name="___yh7" localSheetId="2" hidden="1">{#N/A,#N/A,FALSE,"CONTROLE";#N/A,#N/A,FALSE,"CONTROLE"}</definedName>
    <definedName name="___yh7" localSheetId="3" hidden="1">{#N/A,#N/A,FALSE,"CONTROLE";#N/A,#N/A,FALSE,"CONTROLE"}</definedName>
    <definedName name="___yh7" localSheetId="6" hidden="1">{#N/A,#N/A,FALSE,"CONTROLE";#N/A,#N/A,FALSE,"CONTROLE"}</definedName>
    <definedName name="___yh7" localSheetId="9" hidden="1">{#N/A,#N/A,FALSE,"CONTROLE";#N/A,#N/A,FALSE,"CONTROLE"}</definedName>
    <definedName name="___yh7" localSheetId="8" hidden="1">{#N/A,#N/A,FALSE,"CONTROLE";#N/A,#N/A,FALSE,"CONTROLE"}</definedName>
    <definedName name="___yh7" localSheetId="1" hidden="1">{#N/A,#N/A,FALSE,"CONTROLE";#N/A,#N/A,FALSE,"CONTROLE"}</definedName>
    <definedName name="___yh7" localSheetId="4" hidden="1">{#N/A,#N/A,FALSE,"CONTROLE";#N/A,#N/A,FALSE,"CONTROLE"}</definedName>
    <definedName name="___yh7" localSheetId="7" hidden="1">{#N/A,#N/A,FALSE,"CONTROLE";#N/A,#N/A,FALSE,"CONTROLE"}</definedName>
    <definedName name="___yh7" hidden="1">{#N/A,#N/A,FALSE,"CONTROLE";#N/A,#N/A,FALSE,"CONTROLE"}</definedName>
    <definedName name="___z1" localSheetId="2"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z1" localSheetId="3"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z1" localSheetId="6"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z1" localSheetId="9"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z1" localSheetId="8"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z1" localSheetId="1"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z1" localSheetId="4"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z1" localSheetId="7"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z1"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z10" localSheetId="2" hidden="1">{"TotalGeralDespesasPorArea",#N/A,FALSE,"VinculosAccessEfetivo"}</definedName>
    <definedName name="___z10" localSheetId="3" hidden="1">{"TotalGeralDespesasPorArea",#N/A,FALSE,"VinculosAccessEfetivo"}</definedName>
    <definedName name="___z10" localSheetId="6" hidden="1">{"TotalGeralDespesasPorArea",#N/A,FALSE,"VinculosAccessEfetivo"}</definedName>
    <definedName name="___z10" localSheetId="9" hidden="1">{"TotalGeralDespesasPorArea",#N/A,FALSE,"VinculosAccessEfetivo"}</definedName>
    <definedName name="___z10" localSheetId="8" hidden="1">{"TotalGeralDespesasPorArea",#N/A,FALSE,"VinculosAccessEfetivo"}</definedName>
    <definedName name="___z10" localSheetId="1" hidden="1">{"TotalGeralDespesasPorArea",#N/A,FALSE,"VinculosAccessEfetivo"}</definedName>
    <definedName name="___z10" localSheetId="4" hidden="1">{"TotalGeralDespesasPorArea",#N/A,FALSE,"VinculosAccessEfetivo"}</definedName>
    <definedName name="___z10" localSheetId="7" hidden="1">{"TotalGeralDespesasPorArea",#N/A,FALSE,"VinculosAccessEfetivo"}</definedName>
    <definedName name="___z10" hidden="1">{"TotalGeralDespesasPorArea",#N/A,FALSE,"VinculosAccessEfetivo"}</definedName>
    <definedName name="___z11" localSheetId="2"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z11" localSheetId="3"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z11" localSheetId="6"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z11" localSheetId="9"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z11" localSheetId="8"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z11" localSheetId="1"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z11" localSheetId="4"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z11" localSheetId="7"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z11"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z13" localSheetId="2" hidden="1">{"TotalGeralDespesasPorArea",#N/A,FALSE,"VinculosAccessEfetivo"}</definedName>
    <definedName name="___z13" localSheetId="3" hidden="1">{"TotalGeralDespesasPorArea",#N/A,FALSE,"VinculosAccessEfetivo"}</definedName>
    <definedName name="___z13" localSheetId="6" hidden="1">{"TotalGeralDespesasPorArea",#N/A,FALSE,"VinculosAccessEfetivo"}</definedName>
    <definedName name="___z13" localSheetId="9" hidden="1">{"TotalGeralDespesasPorArea",#N/A,FALSE,"VinculosAccessEfetivo"}</definedName>
    <definedName name="___z13" localSheetId="8" hidden="1">{"TotalGeralDespesasPorArea",#N/A,FALSE,"VinculosAccessEfetivo"}</definedName>
    <definedName name="___z13" localSheetId="1" hidden="1">{"TotalGeralDespesasPorArea",#N/A,FALSE,"VinculosAccessEfetivo"}</definedName>
    <definedName name="___z13" localSheetId="4" hidden="1">{"TotalGeralDespesasPorArea",#N/A,FALSE,"VinculosAccessEfetivo"}</definedName>
    <definedName name="___z13" localSheetId="7" hidden="1">{"TotalGeralDespesasPorArea",#N/A,FALSE,"VinculosAccessEfetivo"}</definedName>
    <definedName name="___z13" hidden="1">{"TotalGeralDespesasPorArea",#N/A,FALSE,"VinculosAccessEfetivo"}</definedName>
    <definedName name="___z14" localSheetId="2" hidden="1">{#N/A,#N/A,FALSE,"CONTROLE"}</definedName>
    <definedName name="___z14" localSheetId="3" hidden="1">{#N/A,#N/A,FALSE,"CONTROLE"}</definedName>
    <definedName name="___z14" localSheetId="6" hidden="1">{#N/A,#N/A,FALSE,"CONTROLE"}</definedName>
    <definedName name="___z14" localSheetId="9" hidden="1">{#N/A,#N/A,FALSE,"CONTROLE"}</definedName>
    <definedName name="___z14" localSheetId="8" hidden="1">{#N/A,#N/A,FALSE,"CONTROLE"}</definedName>
    <definedName name="___z14" localSheetId="1" hidden="1">{#N/A,#N/A,FALSE,"CONTROLE"}</definedName>
    <definedName name="___z14" localSheetId="4" hidden="1">{#N/A,#N/A,FALSE,"CONTROLE"}</definedName>
    <definedName name="___z14" localSheetId="7" hidden="1">{#N/A,#N/A,FALSE,"CONTROLE"}</definedName>
    <definedName name="___z14" hidden="1">{#N/A,#N/A,FALSE,"CONTROLE"}</definedName>
    <definedName name="___z15" localSheetId="2" hidden="1">{#N/A,#N/A,FALSE,"CONTROLE"}</definedName>
    <definedName name="___z15" localSheetId="3" hidden="1">{#N/A,#N/A,FALSE,"CONTROLE"}</definedName>
    <definedName name="___z15" localSheetId="6" hidden="1">{#N/A,#N/A,FALSE,"CONTROLE"}</definedName>
    <definedName name="___z15" localSheetId="9" hidden="1">{#N/A,#N/A,FALSE,"CONTROLE"}</definedName>
    <definedName name="___z15" localSheetId="8" hidden="1">{#N/A,#N/A,FALSE,"CONTROLE"}</definedName>
    <definedName name="___z15" localSheetId="1" hidden="1">{#N/A,#N/A,FALSE,"CONTROLE"}</definedName>
    <definedName name="___z15" localSheetId="4" hidden="1">{#N/A,#N/A,FALSE,"CONTROLE"}</definedName>
    <definedName name="___z15" localSheetId="7" hidden="1">{#N/A,#N/A,FALSE,"CONTROLE"}</definedName>
    <definedName name="___z15" hidden="1">{#N/A,#N/A,FALSE,"CONTROLE"}</definedName>
    <definedName name="___z16" localSheetId="2" hidden="1">{"TotalGeralDespesasPorArea",#N/A,FALSE,"VinculosAccessEfetivo"}</definedName>
    <definedName name="___z16" localSheetId="3" hidden="1">{"TotalGeralDespesasPorArea",#N/A,FALSE,"VinculosAccessEfetivo"}</definedName>
    <definedName name="___z16" localSheetId="6" hidden="1">{"TotalGeralDespesasPorArea",#N/A,FALSE,"VinculosAccessEfetivo"}</definedName>
    <definedName name="___z16" localSheetId="9" hidden="1">{"TotalGeralDespesasPorArea",#N/A,FALSE,"VinculosAccessEfetivo"}</definedName>
    <definedName name="___z16" localSheetId="8" hidden="1">{"TotalGeralDespesasPorArea",#N/A,FALSE,"VinculosAccessEfetivo"}</definedName>
    <definedName name="___z16" localSheetId="1" hidden="1">{"TotalGeralDespesasPorArea",#N/A,FALSE,"VinculosAccessEfetivo"}</definedName>
    <definedName name="___z16" localSheetId="4" hidden="1">{"TotalGeralDespesasPorArea",#N/A,FALSE,"VinculosAccessEfetivo"}</definedName>
    <definedName name="___z16" localSheetId="7" hidden="1">{"TotalGeralDespesasPorArea",#N/A,FALSE,"VinculosAccessEfetivo"}</definedName>
    <definedName name="___z16" hidden="1">{"TotalGeralDespesasPorArea",#N/A,FALSE,"VinculosAccessEfetivo"}</definedName>
    <definedName name="___z17" localSheetId="2"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z17" localSheetId="3"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z17" localSheetId="6"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z17" localSheetId="9"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z17" localSheetId="8"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z17" localSheetId="1"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z17" localSheetId="4"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z17" localSheetId="7"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z17"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z19" localSheetId="2" hidden="1">{#N/A,#N/A,FALSE,"CONTROLE"}</definedName>
    <definedName name="___z19" localSheetId="3" hidden="1">{#N/A,#N/A,FALSE,"CONTROLE"}</definedName>
    <definedName name="___z19" localSheetId="6" hidden="1">{#N/A,#N/A,FALSE,"CONTROLE"}</definedName>
    <definedName name="___z19" localSheetId="9" hidden="1">{#N/A,#N/A,FALSE,"CONTROLE"}</definedName>
    <definedName name="___z19" localSheetId="8" hidden="1">{#N/A,#N/A,FALSE,"CONTROLE"}</definedName>
    <definedName name="___z19" localSheetId="1" hidden="1">{#N/A,#N/A,FALSE,"CONTROLE"}</definedName>
    <definedName name="___z19" localSheetId="4" hidden="1">{#N/A,#N/A,FALSE,"CONTROLE"}</definedName>
    <definedName name="___z19" localSheetId="7" hidden="1">{#N/A,#N/A,FALSE,"CONTROLE"}</definedName>
    <definedName name="___z19" hidden="1">{#N/A,#N/A,FALSE,"CONTROLE"}</definedName>
    <definedName name="___z2" localSheetId="2"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z2" localSheetId="3"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z2" localSheetId="6"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z2" localSheetId="9"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z2" localSheetId="8"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z2" localSheetId="1"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z2" localSheetId="4"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z2" localSheetId="7"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z2"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z20" localSheetId="2"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z20" localSheetId="3"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z20" localSheetId="6"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z20" localSheetId="9"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z20" localSheetId="8"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z20" localSheetId="1"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z20" localSheetId="4"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z20" localSheetId="7"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z20"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_z21" localSheetId="2" hidden="1">{"TotalGeralDespesasPorArea",#N/A,FALSE,"VinculosAccessEfetivo"}</definedName>
    <definedName name="___z21" localSheetId="3" hidden="1">{"TotalGeralDespesasPorArea",#N/A,FALSE,"VinculosAccessEfetivo"}</definedName>
    <definedName name="___z21" localSheetId="6" hidden="1">{"TotalGeralDespesasPorArea",#N/A,FALSE,"VinculosAccessEfetivo"}</definedName>
    <definedName name="___z21" localSheetId="9" hidden="1">{"TotalGeralDespesasPorArea",#N/A,FALSE,"VinculosAccessEfetivo"}</definedName>
    <definedName name="___z21" localSheetId="8" hidden="1">{"TotalGeralDespesasPorArea",#N/A,FALSE,"VinculosAccessEfetivo"}</definedName>
    <definedName name="___z21" localSheetId="1" hidden="1">{"TotalGeralDespesasPorArea",#N/A,FALSE,"VinculosAccessEfetivo"}</definedName>
    <definedName name="___z21" localSheetId="4" hidden="1">{"TotalGeralDespesasPorArea",#N/A,FALSE,"VinculosAccessEfetivo"}</definedName>
    <definedName name="___z21" localSheetId="7" hidden="1">{"TotalGeralDespesasPorArea",#N/A,FALSE,"VinculosAccessEfetivo"}</definedName>
    <definedName name="___z21" hidden="1">{"TotalGeralDespesasPorArea",#N/A,FALSE,"VinculosAccessEfetivo"}</definedName>
    <definedName name="___z22" localSheetId="2" hidden="1">{#N/A,#N/A,FALSE,"CONTROLE";#N/A,#N/A,FALSE,"CONTROLE"}</definedName>
    <definedName name="___z22" localSheetId="3" hidden="1">{#N/A,#N/A,FALSE,"CONTROLE";#N/A,#N/A,FALSE,"CONTROLE"}</definedName>
    <definedName name="___z22" localSheetId="6" hidden="1">{#N/A,#N/A,FALSE,"CONTROLE";#N/A,#N/A,FALSE,"CONTROLE"}</definedName>
    <definedName name="___z22" localSheetId="9" hidden="1">{#N/A,#N/A,FALSE,"CONTROLE";#N/A,#N/A,FALSE,"CONTROLE"}</definedName>
    <definedName name="___z22" localSheetId="8" hidden="1">{#N/A,#N/A,FALSE,"CONTROLE";#N/A,#N/A,FALSE,"CONTROLE"}</definedName>
    <definedName name="___z22" localSheetId="1" hidden="1">{#N/A,#N/A,FALSE,"CONTROLE";#N/A,#N/A,FALSE,"CONTROLE"}</definedName>
    <definedName name="___z22" localSheetId="4" hidden="1">{#N/A,#N/A,FALSE,"CONTROLE";#N/A,#N/A,FALSE,"CONTROLE"}</definedName>
    <definedName name="___z22" localSheetId="7" hidden="1">{#N/A,#N/A,FALSE,"CONTROLE";#N/A,#N/A,FALSE,"CONTROLE"}</definedName>
    <definedName name="___z22" hidden="1">{#N/A,#N/A,FALSE,"CONTROLE";#N/A,#N/A,FALSE,"CONTROLE"}</definedName>
    <definedName name="___z23" localSheetId="2" hidden="1">{#N/A,#N/A,FALSE,"CONTROLE"}</definedName>
    <definedName name="___z23" localSheetId="3" hidden="1">{#N/A,#N/A,FALSE,"CONTROLE"}</definedName>
    <definedName name="___z23" localSheetId="6" hidden="1">{#N/A,#N/A,FALSE,"CONTROLE"}</definedName>
    <definedName name="___z23" localSheetId="9" hidden="1">{#N/A,#N/A,FALSE,"CONTROLE"}</definedName>
    <definedName name="___z23" localSheetId="8" hidden="1">{#N/A,#N/A,FALSE,"CONTROLE"}</definedName>
    <definedName name="___z23" localSheetId="1" hidden="1">{#N/A,#N/A,FALSE,"CONTROLE"}</definedName>
    <definedName name="___z23" localSheetId="4" hidden="1">{#N/A,#N/A,FALSE,"CONTROLE"}</definedName>
    <definedName name="___z23" localSheetId="7" hidden="1">{#N/A,#N/A,FALSE,"CONTROLE"}</definedName>
    <definedName name="___z23" hidden="1">{#N/A,#N/A,FALSE,"CONTROLE"}</definedName>
    <definedName name="___z3" localSheetId="2" hidden="1">{"TotalGeralDespesasPorArea",#N/A,FALSE,"VinculosAccessEfetivo"}</definedName>
    <definedName name="___z3" localSheetId="3" hidden="1">{"TotalGeralDespesasPorArea",#N/A,FALSE,"VinculosAccessEfetivo"}</definedName>
    <definedName name="___z3" localSheetId="6" hidden="1">{"TotalGeralDespesasPorArea",#N/A,FALSE,"VinculosAccessEfetivo"}</definedName>
    <definedName name="___z3" localSheetId="9" hidden="1">{"TotalGeralDespesasPorArea",#N/A,FALSE,"VinculosAccessEfetivo"}</definedName>
    <definedName name="___z3" localSheetId="8" hidden="1">{"TotalGeralDespesasPorArea",#N/A,FALSE,"VinculosAccessEfetivo"}</definedName>
    <definedName name="___z3" localSheetId="1" hidden="1">{"TotalGeralDespesasPorArea",#N/A,FALSE,"VinculosAccessEfetivo"}</definedName>
    <definedName name="___z3" localSheetId="4" hidden="1">{"TotalGeralDespesasPorArea",#N/A,FALSE,"VinculosAccessEfetivo"}</definedName>
    <definedName name="___z3" localSheetId="7" hidden="1">{"TotalGeralDespesasPorArea",#N/A,FALSE,"VinculosAccessEfetivo"}</definedName>
    <definedName name="___z3" hidden="1">{"TotalGeralDespesasPorArea",#N/A,FALSE,"VinculosAccessEfetivo"}</definedName>
    <definedName name="___z4" localSheetId="2" hidden="1">{"TotalGeralDespesasPorArea",#N/A,FALSE,"VinculosAccessEfetivo"}</definedName>
    <definedName name="___z4" localSheetId="3" hidden="1">{"TotalGeralDespesasPorArea",#N/A,FALSE,"VinculosAccessEfetivo"}</definedName>
    <definedName name="___z4" localSheetId="6" hidden="1">{"TotalGeralDespesasPorArea",#N/A,FALSE,"VinculosAccessEfetivo"}</definedName>
    <definedName name="___z4" localSheetId="9" hidden="1">{"TotalGeralDespesasPorArea",#N/A,FALSE,"VinculosAccessEfetivo"}</definedName>
    <definedName name="___z4" localSheetId="8" hidden="1">{"TotalGeralDespesasPorArea",#N/A,FALSE,"VinculosAccessEfetivo"}</definedName>
    <definedName name="___z4" localSheetId="1" hidden="1">{"TotalGeralDespesasPorArea",#N/A,FALSE,"VinculosAccessEfetivo"}</definedName>
    <definedName name="___z4" localSheetId="4" hidden="1">{"TotalGeralDespesasPorArea",#N/A,FALSE,"VinculosAccessEfetivo"}</definedName>
    <definedName name="___z4" localSheetId="7" hidden="1">{"TotalGeralDespesasPorArea",#N/A,FALSE,"VinculosAccessEfetivo"}</definedName>
    <definedName name="___z4" hidden="1">{"TotalGeralDespesasPorArea",#N/A,FALSE,"VinculosAccessEfetivo"}</definedName>
    <definedName name="___z5" localSheetId="2" hidden="1">{"TotalGeralDespesasPorArea",#N/A,FALSE,"VinculosAccessEfetivo"}</definedName>
    <definedName name="___z5" localSheetId="3" hidden="1">{"TotalGeralDespesasPorArea",#N/A,FALSE,"VinculosAccessEfetivo"}</definedName>
    <definedName name="___z5" localSheetId="6" hidden="1">{"TotalGeralDespesasPorArea",#N/A,FALSE,"VinculosAccessEfetivo"}</definedName>
    <definedName name="___z5" localSheetId="9" hidden="1">{"TotalGeralDespesasPorArea",#N/A,FALSE,"VinculosAccessEfetivo"}</definedName>
    <definedName name="___z5" localSheetId="8" hidden="1">{"TotalGeralDespesasPorArea",#N/A,FALSE,"VinculosAccessEfetivo"}</definedName>
    <definedName name="___z5" localSheetId="1" hidden="1">{"TotalGeralDespesasPorArea",#N/A,FALSE,"VinculosAccessEfetivo"}</definedName>
    <definedName name="___z5" localSheetId="4" hidden="1">{"TotalGeralDespesasPorArea",#N/A,FALSE,"VinculosAccessEfetivo"}</definedName>
    <definedName name="___z5" localSheetId="7" hidden="1">{"TotalGeralDespesasPorArea",#N/A,FALSE,"VinculosAccessEfetivo"}</definedName>
    <definedName name="___z5" hidden="1">{"TotalGeralDespesasPorArea",#N/A,FALSE,"VinculosAccessEfetivo"}</definedName>
    <definedName name="___z6" localSheetId="2" hidden="1">{"TotalGeralDespesasPorArea",#N/A,FALSE,"VinculosAccessEfetivo"}</definedName>
    <definedName name="___z6" localSheetId="3" hidden="1">{"TotalGeralDespesasPorArea",#N/A,FALSE,"VinculosAccessEfetivo"}</definedName>
    <definedName name="___z6" localSheetId="6" hidden="1">{"TotalGeralDespesasPorArea",#N/A,FALSE,"VinculosAccessEfetivo"}</definedName>
    <definedName name="___z6" localSheetId="9" hidden="1">{"TotalGeralDespesasPorArea",#N/A,FALSE,"VinculosAccessEfetivo"}</definedName>
    <definedName name="___z6" localSheetId="8" hidden="1">{"TotalGeralDespesasPorArea",#N/A,FALSE,"VinculosAccessEfetivo"}</definedName>
    <definedName name="___z6" localSheetId="1" hidden="1">{"TotalGeralDespesasPorArea",#N/A,FALSE,"VinculosAccessEfetivo"}</definedName>
    <definedName name="___z6" localSheetId="4" hidden="1">{"TotalGeralDespesasPorArea",#N/A,FALSE,"VinculosAccessEfetivo"}</definedName>
    <definedName name="___z6" localSheetId="7" hidden="1">{"TotalGeralDespesasPorArea",#N/A,FALSE,"VinculosAccessEfetivo"}</definedName>
    <definedName name="___z6" hidden="1">{"TotalGeralDespesasPorArea",#N/A,FALSE,"VinculosAccessEfetivo"}</definedName>
    <definedName name="___z7" localSheetId="2" hidden="1">{"TotalGeralDespesasPorArea",#N/A,FALSE,"VinculosAccessEfetivo"}</definedName>
    <definedName name="___z7" localSheetId="3" hidden="1">{"TotalGeralDespesasPorArea",#N/A,FALSE,"VinculosAccessEfetivo"}</definedName>
    <definedName name="___z7" localSheetId="6" hidden="1">{"TotalGeralDespesasPorArea",#N/A,FALSE,"VinculosAccessEfetivo"}</definedName>
    <definedName name="___z7" localSheetId="9" hidden="1">{"TotalGeralDespesasPorArea",#N/A,FALSE,"VinculosAccessEfetivo"}</definedName>
    <definedName name="___z7" localSheetId="8" hidden="1">{"TotalGeralDespesasPorArea",#N/A,FALSE,"VinculosAccessEfetivo"}</definedName>
    <definedName name="___z7" localSheetId="1" hidden="1">{"TotalGeralDespesasPorArea",#N/A,FALSE,"VinculosAccessEfetivo"}</definedName>
    <definedName name="___z7" localSheetId="4" hidden="1">{"TotalGeralDespesasPorArea",#N/A,FALSE,"VinculosAccessEfetivo"}</definedName>
    <definedName name="___z7" localSheetId="7" hidden="1">{"TotalGeralDespesasPorArea",#N/A,FALSE,"VinculosAccessEfetivo"}</definedName>
    <definedName name="___z7" hidden="1">{"TotalGeralDespesasPorArea",#N/A,FALSE,"VinculosAccessEfetivo"}</definedName>
    <definedName name="___z8" localSheetId="2" hidden="1">{"TotalGeralDespesasPorArea",#N/A,FALSE,"VinculosAccessEfetivo"}</definedName>
    <definedName name="___z8" localSheetId="3" hidden="1">{"TotalGeralDespesasPorArea",#N/A,FALSE,"VinculosAccessEfetivo"}</definedName>
    <definedName name="___z8" localSheetId="6" hidden="1">{"TotalGeralDespesasPorArea",#N/A,FALSE,"VinculosAccessEfetivo"}</definedName>
    <definedName name="___z8" localSheetId="9" hidden="1">{"TotalGeralDespesasPorArea",#N/A,FALSE,"VinculosAccessEfetivo"}</definedName>
    <definedName name="___z8" localSheetId="8" hidden="1">{"TotalGeralDespesasPorArea",#N/A,FALSE,"VinculosAccessEfetivo"}</definedName>
    <definedName name="___z8" localSheetId="1" hidden="1">{"TotalGeralDespesasPorArea",#N/A,FALSE,"VinculosAccessEfetivo"}</definedName>
    <definedName name="___z8" localSheetId="4" hidden="1">{"TotalGeralDespesasPorArea",#N/A,FALSE,"VinculosAccessEfetivo"}</definedName>
    <definedName name="___z8" localSheetId="7" hidden="1">{"TotalGeralDespesasPorArea",#N/A,FALSE,"VinculosAccessEfetivo"}</definedName>
    <definedName name="___z8" hidden="1">{"TotalGeralDespesasPorArea",#N/A,FALSE,"VinculosAccessEfetivo"}</definedName>
    <definedName name="___z9" localSheetId="2" hidden="1">{"TotalGeralDespesasPorArea",#N/A,FALSE,"VinculosAccessEfetivo"}</definedName>
    <definedName name="___z9" localSheetId="3" hidden="1">{"TotalGeralDespesasPorArea",#N/A,FALSE,"VinculosAccessEfetivo"}</definedName>
    <definedName name="___z9" localSheetId="6" hidden="1">{"TotalGeralDespesasPorArea",#N/A,FALSE,"VinculosAccessEfetivo"}</definedName>
    <definedName name="___z9" localSheetId="9" hidden="1">{"TotalGeralDespesasPorArea",#N/A,FALSE,"VinculosAccessEfetivo"}</definedName>
    <definedName name="___z9" localSheetId="8" hidden="1">{"TotalGeralDespesasPorArea",#N/A,FALSE,"VinculosAccessEfetivo"}</definedName>
    <definedName name="___z9" localSheetId="1" hidden="1">{"TotalGeralDespesasPorArea",#N/A,FALSE,"VinculosAccessEfetivo"}</definedName>
    <definedName name="___z9" localSheetId="4" hidden="1">{"TotalGeralDespesasPorArea",#N/A,FALSE,"VinculosAccessEfetivo"}</definedName>
    <definedName name="___z9" localSheetId="7" hidden="1">{"TotalGeralDespesasPorArea",#N/A,FALSE,"VinculosAccessEfetivo"}</definedName>
    <definedName name="___z9" hidden="1">{"TotalGeralDespesasPorArea",#N/A,FALSE,"VinculosAccessEfetivo"}</definedName>
    <definedName name="__123Graph_A" hidden="1">#REF!</definedName>
    <definedName name="__123Graph_ACOMPARA" hidden="1">#REF!</definedName>
    <definedName name="__123Graph_ACONSMED" hidden="1">#REF!</definedName>
    <definedName name="__123Graph_ACURRENT" hidden="1">#REF!</definedName>
    <definedName name="__123Graph_AINDMES" hidden="1">#REF!</definedName>
    <definedName name="__123Graph_AJUN95" localSheetId="2" hidden="1">#REF!</definedName>
    <definedName name="__123Graph_AJUN95" localSheetId="9" hidden="1">#REF!</definedName>
    <definedName name="__123Graph_AJUN95" localSheetId="8" hidden="1">#REF!</definedName>
    <definedName name="__123Graph_AJUN95" hidden="1">#REF!</definedName>
    <definedName name="__123Graph_AMARGINS" localSheetId="2" hidden="1">#REF!</definedName>
    <definedName name="__123Graph_AMARGINS" localSheetId="8" hidden="1">#REF!</definedName>
    <definedName name="__123Graph_AMARGINS" hidden="1">#REF!</definedName>
    <definedName name="__123Graph_AMAT95" localSheetId="2" hidden="1">#REF!</definedName>
    <definedName name="__123Graph_AMAT95" localSheetId="8" hidden="1">#REF!</definedName>
    <definedName name="__123Graph_AMAT95" hidden="1">#REF!</definedName>
    <definedName name="__123Graph_AMERC" hidden="1">#REF!</definedName>
    <definedName name="__123Graph_APREVRCOM" localSheetId="2" hidden="1">#REF!</definedName>
    <definedName name="__123Graph_APREVRCOM" localSheetId="9" hidden="1">#REF!</definedName>
    <definedName name="__123Graph_APREVRCOM" localSheetId="8" hidden="1">#REF!</definedName>
    <definedName name="__123Graph_APREVRCOM" hidden="1">#REF!</definedName>
    <definedName name="__123Graph_APREVREALI" localSheetId="2" hidden="1">#REF!</definedName>
    <definedName name="__123Graph_APREVREALI" localSheetId="8" hidden="1">#REF!</definedName>
    <definedName name="__123Graph_APREVREALI" hidden="1">#REF!</definedName>
    <definedName name="__123Graph_APREVRIND" localSheetId="2" hidden="1">#REF!</definedName>
    <definedName name="__123Graph_APREVRIND" localSheetId="8" hidden="1">#REF!</definedName>
    <definedName name="__123Graph_APREVRIND" hidden="1">#REF!</definedName>
    <definedName name="__123Graph_APREVROUT" localSheetId="2" hidden="1">#REF!</definedName>
    <definedName name="__123Graph_APREVROUT" localSheetId="8" hidden="1">#REF!</definedName>
    <definedName name="__123Graph_APREVROUT" hidden="1">#REF!</definedName>
    <definedName name="__123Graph_APREVRRES" localSheetId="2" hidden="1">#REF!</definedName>
    <definedName name="__123Graph_APREVRRES" localSheetId="9" hidden="1">#REF!</definedName>
    <definedName name="__123Graph_APREVRRES" localSheetId="8" hidden="1">#REF!</definedName>
    <definedName name="__123Graph_APREVRRES" hidden="1">#REF!</definedName>
    <definedName name="__123Graph_APREVRTOT" localSheetId="2" hidden="1">#REF!</definedName>
    <definedName name="__123Graph_APREVRTOT" localSheetId="8" hidden="1">#REF!</definedName>
    <definedName name="__123Graph_APREVRTOT" hidden="1">#REF!</definedName>
    <definedName name="__123Graph_ARESFIN" hidden="1">#REF!</definedName>
    <definedName name="__123Graph_AUSS" hidden="1">#REF!</definedName>
    <definedName name="__123Graph_AYTD" localSheetId="2" hidden="1">#REF!</definedName>
    <definedName name="__123Graph_AYTD" localSheetId="9" hidden="1">#REF!</definedName>
    <definedName name="__123Graph_AYTD" localSheetId="8" hidden="1">#REF!</definedName>
    <definedName name="__123Graph_AYTD" hidden="1">#REF!</definedName>
    <definedName name="__123Graph_AYTD92" localSheetId="2" hidden="1">#REF!</definedName>
    <definedName name="__123Graph_AYTD92" localSheetId="9" hidden="1">#REF!</definedName>
    <definedName name="__123Graph_AYTD92" localSheetId="8" hidden="1">#REF!</definedName>
    <definedName name="__123Graph_AYTD92" hidden="1">#REF!</definedName>
    <definedName name="__123Graph_AYTDSALES" localSheetId="2" hidden="1">#REF!</definedName>
    <definedName name="__123Graph_AYTDSALES" localSheetId="9" hidden="1">#REF!</definedName>
    <definedName name="__123Graph_AYTDSALES" localSheetId="8" hidden="1">#REF!</definedName>
    <definedName name="__123Graph_AYTDSALES" hidden="1">#REF!</definedName>
    <definedName name="__123Graph_B" localSheetId="2" hidden="1">#REF!</definedName>
    <definedName name="__123Graph_B" localSheetId="8" hidden="1">#REF!</definedName>
    <definedName name="__123Graph_B" hidden="1">#REF!</definedName>
    <definedName name="__123Graph_BCOMPARA" localSheetId="2" hidden="1">#REF!</definedName>
    <definedName name="__123Graph_BCOMPARA" localSheetId="8" hidden="1">#REF!</definedName>
    <definedName name="__123Graph_BCOMPARA" hidden="1">#REF!</definedName>
    <definedName name="__123Graph_BINDMES" hidden="1">#REF!</definedName>
    <definedName name="__123Graph_BJUN95" localSheetId="2" hidden="1">#REF!</definedName>
    <definedName name="__123Graph_BJUN95" localSheetId="9" hidden="1">#REF!</definedName>
    <definedName name="__123Graph_BJUN95" localSheetId="8" hidden="1">#REF!</definedName>
    <definedName name="__123Graph_BJUN95" hidden="1">#REF!</definedName>
    <definedName name="__123Graph_BMARGINS" localSheetId="2" hidden="1">#REF!</definedName>
    <definedName name="__123Graph_BMARGINS" localSheetId="8" hidden="1">#REF!</definedName>
    <definedName name="__123Graph_BMARGINS" hidden="1">#REF!</definedName>
    <definedName name="__123Graph_BMAT95" localSheetId="2" hidden="1">#REF!</definedName>
    <definedName name="__123Graph_BMAT95" localSheetId="8" hidden="1">#REF!</definedName>
    <definedName name="__123Graph_BMAT95" hidden="1">#REF!</definedName>
    <definedName name="__123Graph_BMERC" hidden="1">#REF!</definedName>
    <definedName name="__123Graph_BPREVREALI" localSheetId="2" hidden="1">#REF!</definedName>
    <definedName name="__123Graph_BPREVREALI" localSheetId="9" hidden="1">#REF!</definedName>
    <definedName name="__123Graph_BPREVREALI" localSheetId="8" hidden="1">#REF!</definedName>
    <definedName name="__123Graph_BPREVREALI" hidden="1">#REF!</definedName>
    <definedName name="__123Graph_BRESFIN" hidden="1">#REF!</definedName>
    <definedName name="__123Graph_C" hidden="1">#REF!</definedName>
    <definedName name="__123Graph_CINDMES" hidden="1">#REF!</definedName>
    <definedName name="__123Graph_CMAT95" localSheetId="2" hidden="1">#REF!</definedName>
    <definedName name="__123Graph_CMAT95" localSheetId="9" hidden="1">#REF!</definedName>
    <definedName name="__123Graph_CMAT95" localSheetId="8" hidden="1">#REF!</definedName>
    <definedName name="__123Graph_CMAT95" hidden="1">#REF!</definedName>
    <definedName name="__123Graph_CMERC" hidden="1">#REF!</definedName>
    <definedName name="__123Graph_CPREVREALI" localSheetId="2" hidden="1">#REF!</definedName>
    <definedName name="__123Graph_CPREVREALI" localSheetId="9" hidden="1">#REF!</definedName>
    <definedName name="__123Graph_CPREVREALI" localSheetId="8" hidden="1">#REF!</definedName>
    <definedName name="__123Graph_CPREVREALI" hidden="1">#REF!</definedName>
    <definedName name="__123Graph_CRESFIN" hidden="1">#REF!</definedName>
    <definedName name="__123Graph_D" localSheetId="2" hidden="1">#REF!</definedName>
    <definedName name="__123Graph_D" localSheetId="9" hidden="1">#REF!</definedName>
    <definedName name="__123Graph_D" localSheetId="8" hidden="1">#REF!</definedName>
    <definedName name="__123Graph_D" hidden="1">#REF!</definedName>
    <definedName name="__123Graph_DCOMPARA" localSheetId="2" hidden="1">#REF!</definedName>
    <definedName name="__123Graph_DCOMPARA" localSheetId="8" hidden="1">#REF!</definedName>
    <definedName name="__123Graph_DCOMPARA" hidden="1">#REF!</definedName>
    <definedName name="__123Graph_DINDMES" hidden="1">#REF!</definedName>
    <definedName name="__123Graph_DPREVREALI" localSheetId="2" hidden="1">#REF!</definedName>
    <definedName name="__123Graph_DPREVREALI" localSheetId="9" hidden="1">#REF!</definedName>
    <definedName name="__123Graph_DPREVREALI" localSheetId="8" hidden="1">#REF!</definedName>
    <definedName name="__123Graph_DPREVREALI" hidden="1">#REF!</definedName>
    <definedName name="__123Graph_E" hidden="1">#REF!</definedName>
    <definedName name="__123Graph_EPREVREALI" localSheetId="2" hidden="1">#REF!</definedName>
    <definedName name="__123Graph_EPREVREALI" localSheetId="9" hidden="1">#REF!</definedName>
    <definedName name="__123Graph_EPREVREALI" localSheetId="8" hidden="1">#REF!</definedName>
    <definedName name="__123Graph_EPREVREALI" hidden="1">#REF!</definedName>
    <definedName name="__123Graph_EYTD" localSheetId="2" hidden="1">#REF!</definedName>
    <definedName name="__123Graph_EYTD" localSheetId="9" hidden="1">#REF!</definedName>
    <definedName name="__123Graph_EYTD" localSheetId="8" hidden="1">#REF!</definedName>
    <definedName name="__123Graph_EYTD" hidden="1">#REF!</definedName>
    <definedName name="__123Graph_EYTD92" localSheetId="2" hidden="1">#REF!</definedName>
    <definedName name="__123Graph_EYTD92" localSheetId="9" hidden="1">#REF!</definedName>
    <definedName name="__123Graph_EYTD92" hidden="1">#REF!</definedName>
    <definedName name="__123Graph_F" localSheetId="2" hidden="1">#REF!</definedName>
    <definedName name="__123Graph_F" localSheetId="9" hidden="1">#REF!</definedName>
    <definedName name="__123Graph_F" localSheetId="8" hidden="1">#REF!</definedName>
    <definedName name="__123Graph_F" hidden="1">#REF!</definedName>
    <definedName name="__123Graph_FCOMPARA" localSheetId="2" hidden="1">#REF!</definedName>
    <definedName name="__123Graph_FCOMPARA" localSheetId="8" hidden="1">#REF!</definedName>
    <definedName name="__123Graph_FCOMPARA" hidden="1">#REF!</definedName>
    <definedName name="__123Graph_LBL_A" localSheetId="2" hidden="1">#REF!</definedName>
    <definedName name="__123Graph_LBL_A" localSheetId="8" hidden="1">#REF!</definedName>
    <definedName name="__123Graph_LBL_A" hidden="1">#REF!</definedName>
    <definedName name="__123Graph_LBL_AYTD" localSheetId="2" hidden="1">#REF!</definedName>
    <definedName name="__123Graph_LBL_AYTD" localSheetId="8" hidden="1">#REF!</definedName>
    <definedName name="__123Graph_LBL_AYTD" hidden="1">#REF!</definedName>
    <definedName name="__123Graph_LBL_AYTD92" localSheetId="2" hidden="1">#REF!</definedName>
    <definedName name="__123Graph_LBL_AYTD92" localSheetId="8" hidden="1">#REF!</definedName>
    <definedName name="__123Graph_LBL_AYTD92" hidden="1">#REF!</definedName>
    <definedName name="__123Graph_LBL_B" localSheetId="2" hidden="1">#REF!</definedName>
    <definedName name="__123Graph_LBL_B" localSheetId="8" hidden="1">#REF!</definedName>
    <definedName name="__123Graph_LBL_B" hidden="1">#REF!</definedName>
    <definedName name="__123Graph_LBL_BYTD" hidden="1">#REF!</definedName>
    <definedName name="__123Graph_LBL_BYTD92" hidden="1">#REF!</definedName>
    <definedName name="__123Graph_LBL_C" hidden="1">#REF!</definedName>
    <definedName name="__123Graph_LBL_CYTD" hidden="1">#REF!</definedName>
    <definedName name="__123Graph_LBL_CYTD92" hidden="1">#REF!</definedName>
    <definedName name="__123Graph_LBL_D" hidden="1">#REF!</definedName>
    <definedName name="__123Graph_LBL_DYTD" hidden="1">#REF!</definedName>
    <definedName name="__123Graph_LBL_DYTD92" hidden="1">#REF!</definedName>
    <definedName name="__123Graph_LBL_E" hidden="1">#REF!</definedName>
    <definedName name="__123Graph_LBL_EYTD" hidden="1">#REF!</definedName>
    <definedName name="__123Graph_LBL_EYTD92" hidden="1">#REF!</definedName>
    <definedName name="__123Graph_LBL_F" hidden="1">#REF!</definedName>
    <definedName name="__123Graph_LBL_FYTD" hidden="1">#REF!</definedName>
    <definedName name="__123Graph_LBL_FYTD92" hidden="1">#REF!</definedName>
    <definedName name="__123Graph_X" localSheetId="2" hidden="1">#REF!</definedName>
    <definedName name="__123Graph_X" hidden="1">#REF!</definedName>
    <definedName name="__123Graph_XCONSMED" hidden="1">#REF!</definedName>
    <definedName name="__123Graph_XCURRENT" hidden="1">#REF!</definedName>
    <definedName name="__123Graph_XELASTIC" hidden="1">#REF!</definedName>
    <definedName name="__123Graph_XINDMES" hidden="1">#REF!</definedName>
    <definedName name="__123Graph_XMERC" hidden="1">#REF!</definedName>
    <definedName name="__123Graph_XPREVRCOM" localSheetId="2" hidden="1">#REF!</definedName>
    <definedName name="__123Graph_XPREVRCOM" localSheetId="9" hidden="1">#REF!</definedName>
    <definedName name="__123Graph_XPREVRCOM" localSheetId="8" hidden="1">#REF!</definedName>
    <definedName name="__123Graph_XPREVRCOM" hidden="1">#REF!</definedName>
    <definedName name="__123Graph_XPREVREALI" localSheetId="2" hidden="1">#REF!</definedName>
    <definedName name="__123Graph_XPREVREALI" localSheetId="9" hidden="1">#REF!</definedName>
    <definedName name="__123Graph_XPREVREALI" localSheetId="8" hidden="1">#REF!</definedName>
    <definedName name="__123Graph_XPREVREALI" hidden="1">#REF!</definedName>
    <definedName name="__123Graph_XPREVRIND" localSheetId="2" hidden="1">#REF!</definedName>
    <definedName name="__123Graph_XPREVRIND" localSheetId="8" hidden="1">#REF!</definedName>
    <definedName name="__123Graph_XPREVRIND" hidden="1">#REF!</definedName>
    <definedName name="__123Graph_XPREVROUT" localSheetId="2" hidden="1">#REF!</definedName>
    <definedName name="__123Graph_XPREVROUT" localSheetId="8" hidden="1">#REF!</definedName>
    <definedName name="__123Graph_XPREVROUT" hidden="1">#REF!</definedName>
    <definedName name="__123Graph_XPREVRRES" hidden="1">#REF!</definedName>
    <definedName name="__123Graph_XPREVRTOT" hidden="1">#REF!</definedName>
    <definedName name="__123Graph_XRESFIN" hidden="1">#REF!</definedName>
    <definedName name="__123Graph_XUSS" hidden="1">#REF!</definedName>
    <definedName name="__123Graph_XYTD" localSheetId="2" hidden="1">#REF!</definedName>
    <definedName name="__123Graph_XYTD" localSheetId="9" hidden="1">#REF!</definedName>
    <definedName name="__123Graph_XYTD" localSheetId="8" hidden="1">#REF!</definedName>
    <definedName name="__123Graph_XYTD" hidden="1">#REF!</definedName>
    <definedName name="__123Graph_XYTD92" localSheetId="2" hidden="1">#REF!</definedName>
    <definedName name="__123Graph_XYTD92" localSheetId="9" hidden="1">#REF!</definedName>
    <definedName name="__123Graph_XYTD92" localSheetId="8" hidden="1">#REF!</definedName>
    <definedName name="__123Graph_XYTD92" hidden="1">#REF!</definedName>
    <definedName name="__123Graph_XYTDSALES" localSheetId="2" hidden="1">#REF!</definedName>
    <definedName name="__123Graph_XYTDSALES" localSheetId="9" hidden="1">#REF!</definedName>
    <definedName name="__123Graph_XYTDSALES" localSheetId="8" hidden="1">#REF!</definedName>
    <definedName name="__123Graph_XYTDSALES" hidden="1">#REF!</definedName>
    <definedName name="__ask1" hidden="1">#REF!</definedName>
    <definedName name="__B1" localSheetId="2" hidden="1">{#N/A,#N/A,FALSE,"LLAVE";#N/A,#N/A,FALSE,"EERR";#N/A,#N/A,FALSE,"ESP";#N/A,#N/A,FALSE,"EOAF";#N/A,#N/A,FALSE,"CASH";#N/A,#N/A,FALSE,"FINANZAS";#N/A,#N/A,FALSE,"DEUDA";#N/A,#N/A,FALSE,"INVERSION";#N/A,#N/A,FALSE,"PERSONAL"}</definedName>
    <definedName name="__B1" localSheetId="3" hidden="1">{#N/A,#N/A,FALSE,"LLAVE";#N/A,#N/A,FALSE,"EERR";#N/A,#N/A,FALSE,"ESP";#N/A,#N/A,FALSE,"EOAF";#N/A,#N/A,FALSE,"CASH";#N/A,#N/A,FALSE,"FINANZAS";#N/A,#N/A,FALSE,"DEUDA";#N/A,#N/A,FALSE,"INVERSION";#N/A,#N/A,FALSE,"PERSONAL"}</definedName>
    <definedName name="__B1" localSheetId="6" hidden="1">{#N/A,#N/A,FALSE,"LLAVE";#N/A,#N/A,FALSE,"EERR";#N/A,#N/A,FALSE,"ESP";#N/A,#N/A,FALSE,"EOAF";#N/A,#N/A,FALSE,"CASH";#N/A,#N/A,FALSE,"FINANZAS";#N/A,#N/A,FALSE,"DEUDA";#N/A,#N/A,FALSE,"INVERSION";#N/A,#N/A,FALSE,"PERSONAL"}</definedName>
    <definedName name="__B1" localSheetId="9" hidden="1">{#N/A,#N/A,FALSE,"LLAVE";#N/A,#N/A,FALSE,"EERR";#N/A,#N/A,FALSE,"ESP";#N/A,#N/A,FALSE,"EOAF";#N/A,#N/A,FALSE,"CASH";#N/A,#N/A,FALSE,"FINANZAS";#N/A,#N/A,FALSE,"DEUDA";#N/A,#N/A,FALSE,"INVERSION";#N/A,#N/A,FALSE,"PERSONAL"}</definedName>
    <definedName name="__B1" localSheetId="8" hidden="1">{#N/A,#N/A,FALSE,"LLAVE";#N/A,#N/A,FALSE,"EERR";#N/A,#N/A,FALSE,"ESP";#N/A,#N/A,FALSE,"EOAF";#N/A,#N/A,FALSE,"CASH";#N/A,#N/A,FALSE,"FINANZAS";#N/A,#N/A,FALSE,"DEUDA";#N/A,#N/A,FALSE,"INVERSION";#N/A,#N/A,FALSE,"PERSONAL"}</definedName>
    <definedName name="__B1" localSheetId="1" hidden="1">{#N/A,#N/A,FALSE,"LLAVE";#N/A,#N/A,FALSE,"EERR";#N/A,#N/A,FALSE,"ESP";#N/A,#N/A,FALSE,"EOAF";#N/A,#N/A,FALSE,"CASH";#N/A,#N/A,FALSE,"FINANZAS";#N/A,#N/A,FALSE,"DEUDA";#N/A,#N/A,FALSE,"INVERSION";#N/A,#N/A,FALSE,"PERSONAL"}</definedName>
    <definedName name="__B1" localSheetId="4" hidden="1">{#N/A,#N/A,FALSE,"LLAVE";#N/A,#N/A,FALSE,"EERR";#N/A,#N/A,FALSE,"ESP";#N/A,#N/A,FALSE,"EOAF";#N/A,#N/A,FALSE,"CASH";#N/A,#N/A,FALSE,"FINANZAS";#N/A,#N/A,FALSE,"DEUDA";#N/A,#N/A,FALSE,"INVERSION";#N/A,#N/A,FALSE,"PERSONAL"}</definedName>
    <definedName name="__B1" localSheetId="7" hidden="1">{#N/A,#N/A,FALSE,"LLAVE";#N/A,#N/A,FALSE,"EERR";#N/A,#N/A,FALSE,"ESP";#N/A,#N/A,FALSE,"EOAF";#N/A,#N/A,FALSE,"CASH";#N/A,#N/A,FALSE,"FINANZAS";#N/A,#N/A,FALSE,"DEUDA";#N/A,#N/A,FALSE,"INVERSION";#N/A,#N/A,FALSE,"PERSONAL"}</definedName>
    <definedName name="__B1" hidden="1">{#N/A,#N/A,FALSE,"LLAVE";#N/A,#N/A,FALSE,"EERR";#N/A,#N/A,FALSE,"ESP";#N/A,#N/A,FALSE,"EOAF";#N/A,#N/A,FALSE,"CASH";#N/A,#N/A,FALSE,"FINANZAS";#N/A,#N/A,FALSE,"DEUDA";#N/A,#N/A,FALSE,"INVERSION";#N/A,#N/A,FALSE,"PERSONAL"}</definedName>
    <definedName name="__bb1" localSheetId="2" hidden="1">{#N/A,#N/A,FALSE,"ENERGIA";#N/A,#N/A,FALSE,"PERDIDAS";#N/A,#N/A,FALSE,"CLIENTES";#N/A,#N/A,FALSE,"ESTADO";#N/A,#N/A,FALSE,"TECNICA"}</definedName>
    <definedName name="__bb1" localSheetId="3" hidden="1">{#N/A,#N/A,FALSE,"ENERGIA";#N/A,#N/A,FALSE,"PERDIDAS";#N/A,#N/A,FALSE,"CLIENTES";#N/A,#N/A,FALSE,"ESTADO";#N/A,#N/A,FALSE,"TECNICA"}</definedName>
    <definedName name="__bb1" localSheetId="6" hidden="1">{#N/A,#N/A,FALSE,"ENERGIA";#N/A,#N/A,FALSE,"PERDIDAS";#N/A,#N/A,FALSE,"CLIENTES";#N/A,#N/A,FALSE,"ESTADO";#N/A,#N/A,FALSE,"TECNICA"}</definedName>
    <definedName name="__bb1" localSheetId="9" hidden="1">{#N/A,#N/A,FALSE,"ENERGIA";#N/A,#N/A,FALSE,"PERDIDAS";#N/A,#N/A,FALSE,"CLIENTES";#N/A,#N/A,FALSE,"ESTADO";#N/A,#N/A,FALSE,"TECNICA"}</definedName>
    <definedName name="__bb1" localSheetId="8" hidden="1">{#N/A,#N/A,FALSE,"ENERGIA";#N/A,#N/A,FALSE,"PERDIDAS";#N/A,#N/A,FALSE,"CLIENTES";#N/A,#N/A,FALSE,"ESTADO";#N/A,#N/A,FALSE,"TECNICA"}</definedName>
    <definedName name="__bb1" localSheetId="1" hidden="1">{#N/A,#N/A,FALSE,"ENERGIA";#N/A,#N/A,FALSE,"PERDIDAS";#N/A,#N/A,FALSE,"CLIENTES";#N/A,#N/A,FALSE,"ESTADO";#N/A,#N/A,FALSE,"TECNICA"}</definedName>
    <definedName name="__bb1" localSheetId="4" hidden="1">{#N/A,#N/A,FALSE,"ENERGIA";#N/A,#N/A,FALSE,"PERDIDAS";#N/A,#N/A,FALSE,"CLIENTES";#N/A,#N/A,FALSE,"ESTADO";#N/A,#N/A,FALSE,"TECNICA"}</definedName>
    <definedName name="__bb1" localSheetId="7" hidden="1">{#N/A,#N/A,FALSE,"ENERGIA";#N/A,#N/A,FALSE,"PERDIDAS";#N/A,#N/A,FALSE,"CLIENTES";#N/A,#N/A,FALSE,"ESTADO";#N/A,#N/A,FALSE,"TECNICA"}</definedName>
    <definedName name="__bb1" hidden="1">{#N/A,#N/A,FALSE,"ENERGIA";#N/A,#N/A,FALSE,"PERDIDAS";#N/A,#N/A,FALSE,"CLIENTES";#N/A,#N/A,FALSE,"ESTADO";#N/A,#N/A,FALSE,"TECNICA"}</definedName>
    <definedName name="__bbb1" localSheetId="2" hidden="1">{#N/A,#N/A,FALSE,"LLAVE";#N/A,#N/A,FALSE,"EERR";#N/A,#N/A,FALSE,"ESP";#N/A,#N/A,FALSE,"EOAF";#N/A,#N/A,FALSE,"CASH";#N/A,#N/A,FALSE,"FINANZAS";#N/A,#N/A,FALSE,"DEUDA";#N/A,#N/A,FALSE,"INVERSION";#N/A,#N/A,FALSE,"PERSONAL"}</definedName>
    <definedName name="__bbb1" localSheetId="3" hidden="1">{#N/A,#N/A,FALSE,"LLAVE";#N/A,#N/A,FALSE,"EERR";#N/A,#N/A,FALSE,"ESP";#N/A,#N/A,FALSE,"EOAF";#N/A,#N/A,FALSE,"CASH";#N/A,#N/A,FALSE,"FINANZAS";#N/A,#N/A,FALSE,"DEUDA";#N/A,#N/A,FALSE,"INVERSION";#N/A,#N/A,FALSE,"PERSONAL"}</definedName>
    <definedName name="__bbb1" localSheetId="6" hidden="1">{#N/A,#N/A,FALSE,"LLAVE";#N/A,#N/A,FALSE,"EERR";#N/A,#N/A,FALSE,"ESP";#N/A,#N/A,FALSE,"EOAF";#N/A,#N/A,FALSE,"CASH";#N/A,#N/A,FALSE,"FINANZAS";#N/A,#N/A,FALSE,"DEUDA";#N/A,#N/A,FALSE,"INVERSION";#N/A,#N/A,FALSE,"PERSONAL"}</definedName>
    <definedName name="__bbb1" localSheetId="9" hidden="1">{#N/A,#N/A,FALSE,"LLAVE";#N/A,#N/A,FALSE,"EERR";#N/A,#N/A,FALSE,"ESP";#N/A,#N/A,FALSE,"EOAF";#N/A,#N/A,FALSE,"CASH";#N/A,#N/A,FALSE,"FINANZAS";#N/A,#N/A,FALSE,"DEUDA";#N/A,#N/A,FALSE,"INVERSION";#N/A,#N/A,FALSE,"PERSONAL"}</definedName>
    <definedName name="__bbb1" localSheetId="8" hidden="1">{#N/A,#N/A,FALSE,"LLAVE";#N/A,#N/A,FALSE,"EERR";#N/A,#N/A,FALSE,"ESP";#N/A,#N/A,FALSE,"EOAF";#N/A,#N/A,FALSE,"CASH";#N/A,#N/A,FALSE,"FINANZAS";#N/A,#N/A,FALSE,"DEUDA";#N/A,#N/A,FALSE,"INVERSION";#N/A,#N/A,FALSE,"PERSONAL"}</definedName>
    <definedName name="__bbb1" localSheetId="1" hidden="1">{#N/A,#N/A,FALSE,"LLAVE";#N/A,#N/A,FALSE,"EERR";#N/A,#N/A,FALSE,"ESP";#N/A,#N/A,FALSE,"EOAF";#N/A,#N/A,FALSE,"CASH";#N/A,#N/A,FALSE,"FINANZAS";#N/A,#N/A,FALSE,"DEUDA";#N/A,#N/A,FALSE,"INVERSION";#N/A,#N/A,FALSE,"PERSONAL"}</definedName>
    <definedName name="__bbb1" localSheetId="4" hidden="1">{#N/A,#N/A,FALSE,"LLAVE";#N/A,#N/A,FALSE,"EERR";#N/A,#N/A,FALSE,"ESP";#N/A,#N/A,FALSE,"EOAF";#N/A,#N/A,FALSE,"CASH";#N/A,#N/A,FALSE,"FINANZAS";#N/A,#N/A,FALSE,"DEUDA";#N/A,#N/A,FALSE,"INVERSION";#N/A,#N/A,FALSE,"PERSONAL"}</definedName>
    <definedName name="__bbb1" localSheetId="7" hidden="1">{#N/A,#N/A,FALSE,"LLAVE";#N/A,#N/A,FALSE,"EERR";#N/A,#N/A,FALSE,"ESP";#N/A,#N/A,FALSE,"EOAF";#N/A,#N/A,FALSE,"CASH";#N/A,#N/A,FALSE,"FINANZAS";#N/A,#N/A,FALSE,"DEUDA";#N/A,#N/A,FALSE,"INVERSION";#N/A,#N/A,FALSE,"PERSONAL"}</definedName>
    <definedName name="__bbb1" hidden="1">{#N/A,#N/A,FALSE,"LLAVE";#N/A,#N/A,FALSE,"EERR";#N/A,#N/A,FALSE,"ESP";#N/A,#N/A,FALSE,"EOAF";#N/A,#N/A,FALSE,"CASH";#N/A,#N/A,FALSE,"FINANZAS";#N/A,#N/A,FALSE,"DEUDA";#N/A,#N/A,FALSE,"INVERSION";#N/A,#N/A,FALSE,"PERSONAL"}</definedName>
    <definedName name="__bx1" localSheetId="2" hidden="1">{#N/A,#N/A,FALSE,"LLAVE";#N/A,#N/A,FALSE,"EERR";#N/A,#N/A,FALSE,"ESP";#N/A,#N/A,FALSE,"EOAF";#N/A,#N/A,FALSE,"CASH";#N/A,#N/A,FALSE,"FINANZAS";#N/A,#N/A,FALSE,"DEUDA";#N/A,#N/A,FALSE,"INVERSION";#N/A,#N/A,FALSE,"PERSONAL"}</definedName>
    <definedName name="__bx1" localSheetId="3" hidden="1">{#N/A,#N/A,FALSE,"LLAVE";#N/A,#N/A,FALSE,"EERR";#N/A,#N/A,FALSE,"ESP";#N/A,#N/A,FALSE,"EOAF";#N/A,#N/A,FALSE,"CASH";#N/A,#N/A,FALSE,"FINANZAS";#N/A,#N/A,FALSE,"DEUDA";#N/A,#N/A,FALSE,"INVERSION";#N/A,#N/A,FALSE,"PERSONAL"}</definedName>
    <definedName name="__bx1" localSheetId="6" hidden="1">{#N/A,#N/A,FALSE,"LLAVE";#N/A,#N/A,FALSE,"EERR";#N/A,#N/A,FALSE,"ESP";#N/A,#N/A,FALSE,"EOAF";#N/A,#N/A,FALSE,"CASH";#N/A,#N/A,FALSE,"FINANZAS";#N/A,#N/A,FALSE,"DEUDA";#N/A,#N/A,FALSE,"INVERSION";#N/A,#N/A,FALSE,"PERSONAL"}</definedName>
    <definedName name="__bx1" localSheetId="9" hidden="1">{#N/A,#N/A,FALSE,"LLAVE";#N/A,#N/A,FALSE,"EERR";#N/A,#N/A,FALSE,"ESP";#N/A,#N/A,FALSE,"EOAF";#N/A,#N/A,FALSE,"CASH";#N/A,#N/A,FALSE,"FINANZAS";#N/A,#N/A,FALSE,"DEUDA";#N/A,#N/A,FALSE,"INVERSION";#N/A,#N/A,FALSE,"PERSONAL"}</definedName>
    <definedName name="__bx1" localSheetId="8" hidden="1">{#N/A,#N/A,FALSE,"LLAVE";#N/A,#N/A,FALSE,"EERR";#N/A,#N/A,FALSE,"ESP";#N/A,#N/A,FALSE,"EOAF";#N/A,#N/A,FALSE,"CASH";#N/A,#N/A,FALSE,"FINANZAS";#N/A,#N/A,FALSE,"DEUDA";#N/A,#N/A,FALSE,"INVERSION";#N/A,#N/A,FALSE,"PERSONAL"}</definedName>
    <definedName name="__bx1" localSheetId="1" hidden="1">{#N/A,#N/A,FALSE,"LLAVE";#N/A,#N/A,FALSE,"EERR";#N/A,#N/A,FALSE,"ESP";#N/A,#N/A,FALSE,"EOAF";#N/A,#N/A,FALSE,"CASH";#N/A,#N/A,FALSE,"FINANZAS";#N/A,#N/A,FALSE,"DEUDA";#N/A,#N/A,FALSE,"INVERSION";#N/A,#N/A,FALSE,"PERSONAL"}</definedName>
    <definedName name="__bx1" localSheetId="4" hidden="1">{#N/A,#N/A,FALSE,"LLAVE";#N/A,#N/A,FALSE,"EERR";#N/A,#N/A,FALSE,"ESP";#N/A,#N/A,FALSE,"EOAF";#N/A,#N/A,FALSE,"CASH";#N/A,#N/A,FALSE,"FINANZAS";#N/A,#N/A,FALSE,"DEUDA";#N/A,#N/A,FALSE,"INVERSION";#N/A,#N/A,FALSE,"PERSONAL"}</definedName>
    <definedName name="__bx1" localSheetId="7" hidden="1">{#N/A,#N/A,FALSE,"LLAVE";#N/A,#N/A,FALSE,"EERR";#N/A,#N/A,FALSE,"ESP";#N/A,#N/A,FALSE,"EOAF";#N/A,#N/A,FALSE,"CASH";#N/A,#N/A,FALSE,"FINANZAS";#N/A,#N/A,FALSE,"DEUDA";#N/A,#N/A,FALSE,"INVERSION";#N/A,#N/A,FALSE,"PERSONAL"}</definedName>
    <definedName name="__bx1" hidden="1">{#N/A,#N/A,FALSE,"LLAVE";#N/A,#N/A,FALSE,"EERR";#N/A,#N/A,FALSE,"ESP";#N/A,#N/A,FALSE,"EOAF";#N/A,#N/A,FALSE,"CASH";#N/A,#N/A,FALSE,"FINANZAS";#N/A,#N/A,FALSE,"DEUDA";#N/A,#N/A,FALSE,"INVERSION";#N/A,#N/A,FALSE,"PERSONAL"}</definedName>
    <definedName name="__CD1" localSheetId="2" hidden="1">{#N/A,#N/A,FALSE,"LLAVE";#N/A,#N/A,FALSE,"EERR";#N/A,#N/A,FALSE,"ESP";#N/A,#N/A,FALSE,"EOAF";#N/A,#N/A,FALSE,"CASH";#N/A,#N/A,FALSE,"FINANZAS";#N/A,#N/A,FALSE,"DEUDA";#N/A,#N/A,FALSE,"INVERSION";#N/A,#N/A,FALSE,"PERSONAL"}</definedName>
    <definedName name="__CD1" localSheetId="3" hidden="1">{#N/A,#N/A,FALSE,"LLAVE";#N/A,#N/A,FALSE,"EERR";#N/A,#N/A,FALSE,"ESP";#N/A,#N/A,FALSE,"EOAF";#N/A,#N/A,FALSE,"CASH";#N/A,#N/A,FALSE,"FINANZAS";#N/A,#N/A,FALSE,"DEUDA";#N/A,#N/A,FALSE,"INVERSION";#N/A,#N/A,FALSE,"PERSONAL"}</definedName>
    <definedName name="__CD1" localSheetId="6" hidden="1">{#N/A,#N/A,FALSE,"LLAVE";#N/A,#N/A,FALSE,"EERR";#N/A,#N/A,FALSE,"ESP";#N/A,#N/A,FALSE,"EOAF";#N/A,#N/A,FALSE,"CASH";#N/A,#N/A,FALSE,"FINANZAS";#N/A,#N/A,FALSE,"DEUDA";#N/A,#N/A,FALSE,"INVERSION";#N/A,#N/A,FALSE,"PERSONAL"}</definedName>
    <definedName name="__CD1" localSheetId="9" hidden="1">{#N/A,#N/A,FALSE,"LLAVE";#N/A,#N/A,FALSE,"EERR";#N/A,#N/A,FALSE,"ESP";#N/A,#N/A,FALSE,"EOAF";#N/A,#N/A,FALSE,"CASH";#N/A,#N/A,FALSE,"FINANZAS";#N/A,#N/A,FALSE,"DEUDA";#N/A,#N/A,FALSE,"INVERSION";#N/A,#N/A,FALSE,"PERSONAL"}</definedName>
    <definedName name="__CD1" localSheetId="8" hidden="1">{#N/A,#N/A,FALSE,"LLAVE";#N/A,#N/A,FALSE,"EERR";#N/A,#N/A,FALSE,"ESP";#N/A,#N/A,FALSE,"EOAF";#N/A,#N/A,FALSE,"CASH";#N/A,#N/A,FALSE,"FINANZAS";#N/A,#N/A,FALSE,"DEUDA";#N/A,#N/A,FALSE,"INVERSION";#N/A,#N/A,FALSE,"PERSONAL"}</definedName>
    <definedName name="__CD1" localSheetId="1" hidden="1">{#N/A,#N/A,FALSE,"LLAVE";#N/A,#N/A,FALSE,"EERR";#N/A,#N/A,FALSE,"ESP";#N/A,#N/A,FALSE,"EOAF";#N/A,#N/A,FALSE,"CASH";#N/A,#N/A,FALSE,"FINANZAS";#N/A,#N/A,FALSE,"DEUDA";#N/A,#N/A,FALSE,"INVERSION";#N/A,#N/A,FALSE,"PERSONAL"}</definedName>
    <definedName name="__CD1" localSheetId="4" hidden="1">{#N/A,#N/A,FALSE,"LLAVE";#N/A,#N/A,FALSE,"EERR";#N/A,#N/A,FALSE,"ESP";#N/A,#N/A,FALSE,"EOAF";#N/A,#N/A,FALSE,"CASH";#N/A,#N/A,FALSE,"FINANZAS";#N/A,#N/A,FALSE,"DEUDA";#N/A,#N/A,FALSE,"INVERSION";#N/A,#N/A,FALSE,"PERSONAL"}</definedName>
    <definedName name="__CD1" localSheetId="7" hidden="1">{#N/A,#N/A,FALSE,"LLAVE";#N/A,#N/A,FALSE,"EERR";#N/A,#N/A,FALSE,"ESP";#N/A,#N/A,FALSE,"EOAF";#N/A,#N/A,FALSE,"CASH";#N/A,#N/A,FALSE,"FINANZAS";#N/A,#N/A,FALSE,"DEUDA";#N/A,#N/A,FALSE,"INVERSION";#N/A,#N/A,FALSE,"PERSONAL"}</definedName>
    <definedName name="__CD1" hidden="1">{#N/A,#N/A,FALSE,"LLAVE";#N/A,#N/A,FALSE,"EERR";#N/A,#N/A,FALSE,"ESP";#N/A,#N/A,FALSE,"EOAF";#N/A,#N/A,FALSE,"CASH";#N/A,#N/A,FALSE,"FINANZAS";#N/A,#N/A,FALSE,"DEUDA";#N/A,#N/A,FALSE,"INVERSION";#N/A,#N/A,FALSE,"PERSONAL"}</definedName>
    <definedName name="__cdi101">#REF!</definedName>
    <definedName name="__cdi2">#REF!</definedName>
    <definedName name="__cdx1" localSheetId="2" hidden="1">{#N/A,#N/A,FALSE,"LLAVE";#N/A,#N/A,FALSE,"EERR";#N/A,#N/A,FALSE,"ESP";#N/A,#N/A,FALSE,"EOAF";#N/A,#N/A,FALSE,"CASH";#N/A,#N/A,FALSE,"FINANZAS";#N/A,#N/A,FALSE,"DEUDA";#N/A,#N/A,FALSE,"INVERSION";#N/A,#N/A,FALSE,"PERSONAL"}</definedName>
    <definedName name="__cdx1" localSheetId="3" hidden="1">{#N/A,#N/A,FALSE,"LLAVE";#N/A,#N/A,FALSE,"EERR";#N/A,#N/A,FALSE,"ESP";#N/A,#N/A,FALSE,"EOAF";#N/A,#N/A,FALSE,"CASH";#N/A,#N/A,FALSE,"FINANZAS";#N/A,#N/A,FALSE,"DEUDA";#N/A,#N/A,FALSE,"INVERSION";#N/A,#N/A,FALSE,"PERSONAL"}</definedName>
    <definedName name="__cdx1" localSheetId="6" hidden="1">{#N/A,#N/A,FALSE,"LLAVE";#N/A,#N/A,FALSE,"EERR";#N/A,#N/A,FALSE,"ESP";#N/A,#N/A,FALSE,"EOAF";#N/A,#N/A,FALSE,"CASH";#N/A,#N/A,FALSE,"FINANZAS";#N/A,#N/A,FALSE,"DEUDA";#N/A,#N/A,FALSE,"INVERSION";#N/A,#N/A,FALSE,"PERSONAL"}</definedName>
    <definedName name="__cdx1" localSheetId="9" hidden="1">{#N/A,#N/A,FALSE,"LLAVE";#N/A,#N/A,FALSE,"EERR";#N/A,#N/A,FALSE,"ESP";#N/A,#N/A,FALSE,"EOAF";#N/A,#N/A,FALSE,"CASH";#N/A,#N/A,FALSE,"FINANZAS";#N/A,#N/A,FALSE,"DEUDA";#N/A,#N/A,FALSE,"INVERSION";#N/A,#N/A,FALSE,"PERSONAL"}</definedName>
    <definedName name="__cdx1" localSheetId="8" hidden="1">{#N/A,#N/A,FALSE,"LLAVE";#N/A,#N/A,FALSE,"EERR";#N/A,#N/A,FALSE,"ESP";#N/A,#N/A,FALSE,"EOAF";#N/A,#N/A,FALSE,"CASH";#N/A,#N/A,FALSE,"FINANZAS";#N/A,#N/A,FALSE,"DEUDA";#N/A,#N/A,FALSE,"INVERSION";#N/A,#N/A,FALSE,"PERSONAL"}</definedName>
    <definedName name="__cdx1" localSheetId="1" hidden="1">{#N/A,#N/A,FALSE,"LLAVE";#N/A,#N/A,FALSE,"EERR";#N/A,#N/A,FALSE,"ESP";#N/A,#N/A,FALSE,"EOAF";#N/A,#N/A,FALSE,"CASH";#N/A,#N/A,FALSE,"FINANZAS";#N/A,#N/A,FALSE,"DEUDA";#N/A,#N/A,FALSE,"INVERSION";#N/A,#N/A,FALSE,"PERSONAL"}</definedName>
    <definedName name="__cdx1" localSheetId="4" hidden="1">{#N/A,#N/A,FALSE,"LLAVE";#N/A,#N/A,FALSE,"EERR";#N/A,#N/A,FALSE,"ESP";#N/A,#N/A,FALSE,"EOAF";#N/A,#N/A,FALSE,"CASH";#N/A,#N/A,FALSE,"FINANZAS";#N/A,#N/A,FALSE,"DEUDA";#N/A,#N/A,FALSE,"INVERSION";#N/A,#N/A,FALSE,"PERSONAL"}</definedName>
    <definedName name="__cdx1" localSheetId="7" hidden="1">{#N/A,#N/A,FALSE,"LLAVE";#N/A,#N/A,FALSE,"EERR";#N/A,#N/A,FALSE,"ESP";#N/A,#N/A,FALSE,"EOAF";#N/A,#N/A,FALSE,"CASH";#N/A,#N/A,FALSE,"FINANZAS";#N/A,#N/A,FALSE,"DEUDA";#N/A,#N/A,FALSE,"INVERSION";#N/A,#N/A,FALSE,"PERSONAL"}</definedName>
    <definedName name="__cdx1" hidden="1">{#N/A,#N/A,FALSE,"LLAVE";#N/A,#N/A,FALSE,"EERR";#N/A,#N/A,FALSE,"ESP";#N/A,#N/A,FALSE,"EOAF";#N/A,#N/A,FALSE,"CASH";#N/A,#N/A,FALSE,"FINANZAS";#N/A,#N/A,FALSE,"DEUDA";#N/A,#N/A,FALSE,"INVERSION";#N/A,#N/A,FALSE,"PERSONAL"}</definedName>
    <definedName name="__DAT1">#REF!</definedName>
    <definedName name="__DAT11">#REF!</definedName>
    <definedName name="__DAT2">#REF!</definedName>
    <definedName name="__DAT3">#REF!</definedName>
    <definedName name="__DAT4">#REF!</definedName>
    <definedName name="__DAT5">#REF!</definedName>
    <definedName name="__DAT6">#REF!</definedName>
    <definedName name="__DAT7">#REF!</definedName>
    <definedName name="__DAT8">#REF!</definedName>
    <definedName name="__df1" localSheetId="2" hidden="1">{#N/A,#N/A,FALSE,"LLAVE";#N/A,#N/A,FALSE,"EERR";#N/A,#N/A,FALSE,"ESP";#N/A,#N/A,FALSE,"EOAF";#N/A,#N/A,FALSE,"CASH";#N/A,#N/A,FALSE,"FINANZAS";#N/A,#N/A,FALSE,"DEUDA";#N/A,#N/A,FALSE,"INVERSION";#N/A,#N/A,FALSE,"PERSONAL"}</definedName>
    <definedName name="__df1" localSheetId="3" hidden="1">{#N/A,#N/A,FALSE,"LLAVE";#N/A,#N/A,FALSE,"EERR";#N/A,#N/A,FALSE,"ESP";#N/A,#N/A,FALSE,"EOAF";#N/A,#N/A,FALSE,"CASH";#N/A,#N/A,FALSE,"FINANZAS";#N/A,#N/A,FALSE,"DEUDA";#N/A,#N/A,FALSE,"INVERSION";#N/A,#N/A,FALSE,"PERSONAL"}</definedName>
    <definedName name="__df1" localSheetId="6" hidden="1">{#N/A,#N/A,FALSE,"LLAVE";#N/A,#N/A,FALSE,"EERR";#N/A,#N/A,FALSE,"ESP";#N/A,#N/A,FALSE,"EOAF";#N/A,#N/A,FALSE,"CASH";#N/A,#N/A,FALSE,"FINANZAS";#N/A,#N/A,FALSE,"DEUDA";#N/A,#N/A,FALSE,"INVERSION";#N/A,#N/A,FALSE,"PERSONAL"}</definedName>
    <definedName name="__df1" localSheetId="9" hidden="1">{#N/A,#N/A,FALSE,"LLAVE";#N/A,#N/A,FALSE,"EERR";#N/A,#N/A,FALSE,"ESP";#N/A,#N/A,FALSE,"EOAF";#N/A,#N/A,FALSE,"CASH";#N/A,#N/A,FALSE,"FINANZAS";#N/A,#N/A,FALSE,"DEUDA";#N/A,#N/A,FALSE,"INVERSION";#N/A,#N/A,FALSE,"PERSONAL"}</definedName>
    <definedName name="__df1" localSheetId="8" hidden="1">{#N/A,#N/A,FALSE,"LLAVE";#N/A,#N/A,FALSE,"EERR";#N/A,#N/A,FALSE,"ESP";#N/A,#N/A,FALSE,"EOAF";#N/A,#N/A,FALSE,"CASH";#N/A,#N/A,FALSE,"FINANZAS";#N/A,#N/A,FALSE,"DEUDA";#N/A,#N/A,FALSE,"INVERSION";#N/A,#N/A,FALSE,"PERSONAL"}</definedName>
    <definedName name="__df1" localSheetId="1" hidden="1">{#N/A,#N/A,FALSE,"LLAVE";#N/A,#N/A,FALSE,"EERR";#N/A,#N/A,FALSE,"ESP";#N/A,#N/A,FALSE,"EOAF";#N/A,#N/A,FALSE,"CASH";#N/A,#N/A,FALSE,"FINANZAS";#N/A,#N/A,FALSE,"DEUDA";#N/A,#N/A,FALSE,"INVERSION";#N/A,#N/A,FALSE,"PERSONAL"}</definedName>
    <definedName name="__df1" localSheetId="4" hidden="1">{#N/A,#N/A,FALSE,"LLAVE";#N/A,#N/A,FALSE,"EERR";#N/A,#N/A,FALSE,"ESP";#N/A,#N/A,FALSE,"EOAF";#N/A,#N/A,FALSE,"CASH";#N/A,#N/A,FALSE,"FINANZAS";#N/A,#N/A,FALSE,"DEUDA";#N/A,#N/A,FALSE,"INVERSION";#N/A,#N/A,FALSE,"PERSONAL"}</definedName>
    <definedName name="__df1" localSheetId="7" hidden="1">{#N/A,#N/A,FALSE,"LLAVE";#N/A,#N/A,FALSE,"EERR";#N/A,#N/A,FALSE,"ESP";#N/A,#N/A,FALSE,"EOAF";#N/A,#N/A,FALSE,"CASH";#N/A,#N/A,FALSE,"FINANZAS";#N/A,#N/A,FALSE,"DEUDA";#N/A,#N/A,FALSE,"INVERSION";#N/A,#N/A,FALSE,"PERSONAL"}</definedName>
    <definedName name="__df1" hidden="1">{#N/A,#N/A,FALSE,"LLAVE";#N/A,#N/A,FALSE,"EERR";#N/A,#N/A,FALSE,"ESP";#N/A,#N/A,FALSE,"EOAF";#N/A,#N/A,FALSE,"CASH";#N/A,#N/A,FALSE,"FINANZAS";#N/A,#N/A,FALSE,"DEUDA";#N/A,#N/A,FALSE,"INVERSION";#N/A,#N/A,FALSE,"PERSONAL"}</definedName>
    <definedName name="__e1" localSheetId="2" hidden="1">{#N/A,#N/A,FALSE,"ENERGIA";#N/A,#N/A,FALSE,"PERDIDAS";#N/A,#N/A,FALSE,"CLIENTES";#N/A,#N/A,FALSE,"ESTADO";#N/A,#N/A,FALSE,"TECNICA"}</definedName>
    <definedName name="__e1" localSheetId="3" hidden="1">{#N/A,#N/A,FALSE,"ENERGIA";#N/A,#N/A,FALSE,"PERDIDAS";#N/A,#N/A,FALSE,"CLIENTES";#N/A,#N/A,FALSE,"ESTADO";#N/A,#N/A,FALSE,"TECNICA"}</definedName>
    <definedName name="__e1" localSheetId="6" hidden="1">{#N/A,#N/A,FALSE,"ENERGIA";#N/A,#N/A,FALSE,"PERDIDAS";#N/A,#N/A,FALSE,"CLIENTES";#N/A,#N/A,FALSE,"ESTADO";#N/A,#N/A,FALSE,"TECNICA"}</definedName>
    <definedName name="__e1" localSheetId="9" hidden="1">{#N/A,#N/A,FALSE,"ENERGIA";#N/A,#N/A,FALSE,"PERDIDAS";#N/A,#N/A,FALSE,"CLIENTES";#N/A,#N/A,FALSE,"ESTADO";#N/A,#N/A,FALSE,"TECNICA"}</definedName>
    <definedName name="__e1" localSheetId="8" hidden="1">{#N/A,#N/A,FALSE,"ENERGIA";#N/A,#N/A,FALSE,"PERDIDAS";#N/A,#N/A,FALSE,"CLIENTES";#N/A,#N/A,FALSE,"ESTADO";#N/A,#N/A,FALSE,"TECNICA"}</definedName>
    <definedName name="__e1" localSheetId="1" hidden="1">{#N/A,#N/A,FALSE,"ENERGIA";#N/A,#N/A,FALSE,"PERDIDAS";#N/A,#N/A,FALSE,"CLIENTES";#N/A,#N/A,FALSE,"ESTADO";#N/A,#N/A,FALSE,"TECNICA"}</definedName>
    <definedName name="__e1" localSheetId="4" hidden="1">{#N/A,#N/A,FALSE,"ENERGIA";#N/A,#N/A,FALSE,"PERDIDAS";#N/A,#N/A,FALSE,"CLIENTES";#N/A,#N/A,FALSE,"ESTADO";#N/A,#N/A,FALSE,"TECNICA"}</definedName>
    <definedName name="__e1" localSheetId="7" hidden="1">{#N/A,#N/A,FALSE,"ENERGIA";#N/A,#N/A,FALSE,"PERDIDAS";#N/A,#N/A,FALSE,"CLIENTES";#N/A,#N/A,FALSE,"ESTADO";#N/A,#N/A,FALSE,"TECNICA"}</definedName>
    <definedName name="__e1" hidden="1">{#N/A,#N/A,FALSE,"ENERGIA";#N/A,#N/A,FALSE,"PERDIDAS";#N/A,#N/A,FALSE,"CLIENTES";#N/A,#N/A,FALSE,"ESTADO";#N/A,#N/A,FALSE,"TECNICA"}</definedName>
    <definedName name="__E7777" localSheetId="2" hidden="1">{#N/A,#N/A,FALSE,"1321";#N/A,#N/A,FALSE,"1324";#N/A,#N/A,FALSE,"1333";#N/A,#N/A,FALSE,"1371"}</definedName>
    <definedName name="__E7777" localSheetId="3" hidden="1">{#N/A,#N/A,FALSE,"1321";#N/A,#N/A,FALSE,"1324";#N/A,#N/A,FALSE,"1333";#N/A,#N/A,FALSE,"1371"}</definedName>
    <definedName name="__E7777" localSheetId="6" hidden="1">{#N/A,#N/A,FALSE,"1321";#N/A,#N/A,FALSE,"1324";#N/A,#N/A,FALSE,"1333";#N/A,#N/A,FALSE,"1371"}</definedName>
    <definedName name="__E7777" localSheetId="9" hidden="1">{#N/A,#N/A,FALSE,"1321";#N/A,#N/A,FALSE,"1324";#N/A,#N/A,FALSE,"1333";#N/A,#N/A,FALSE,"1371"}</definedName>
    <definedName name="__E7777" localSheetId="8" hidden="1">{#N/A,#N/A,FALSE,"1321";#N/A,#N/A,FALSE,"1324";#N/A,#N/A,FALSE,"1333";#N/A,#N/A,FALSE,"1371"}</definedName>
    <definedName name="__E7777" localSheetId="1" hidden="1">{#N/A,#N/A,FALSE,"1321";#N/A,#N/A,FALSE,"1324";#N/A,#N/A,FALSE,"1333";#N/A,#N/A,FALSE,"1371"}</definedName>
    <definedName name="__E7777" localSheetId="4" hidden="1">{#N/A,#N/A,FALSE,"1321";#N/A,#N/A,FALSE,"1324";#N/A,#N/A,FALSE,"1333";#N/A,#N/A,FALSE,"1371"}</definedName>
    <definedName name="__E7777" localSheetId="7" hidden="1">{#N/A,#N/A,FALSE,"1321";#N/A,#N/A,FALSE,"1324";#N/A,#N/A,FALSE,"1333";#N/A,#N/A,FALSE,"1371"}</definedName>
    <definedName name="__E7777" hidden="1">{#N/A,#N/A,FALSE,"1321";#N/A,#N/A,FALSE,"1324";#N/A,#N/A,FALSE,"1333";#N/A,#N/A,FALSE,"1371"}</definedName>
    <definedName name="__ep1" localSheetId="2" hidden="1">{#N/A,#N/A,FALSE,"CONTROLE"}</definedName>
    <definedName name="__ep1" localSheetId="3" hidden="1">{#N/A,#N/A,FALSE,"CONTROLE"}</definedName>
    <definedName name="__ep1" localSheetId="6" hidden="1">{#N/A,#N/A,FALSE,"CONTROLE"}</definedName>
    <definedName name="__ep1" localSheetId="9" hidden="1">{#N/A,#N/A,FALSE,"CONTROLE"}</definedName>
    <definedName name="__ep1" localSheetId="8" hidden="1">{#N/A,#N/A,FALSE,"CONTROLE"}</definedName>
    <definedName name="__ep1" localSheetId="1" hidden="1">{#N/A,#N/A,FALSE,"CONTROLE"}</definedName>
    <definedName name="__ep1" localSheetId="4" hidden="1">{#N/A,#N/A,FALSE,"CONTROLE"}</definedName>
    <definedName name="__ep1" localSheetId="7" hidden="1">{#N/A,#N/A,FALSE,"CONTROLE"}</definedName>
    <definedName name="__ep1" hidden="1">{#N/A,#N/A,FALSE,"CONTROLE"}</definedName>
    <definedName name="__fpp07" localSheetId="2" hidden="1">{"TotalGeralDespesasPorArea",#N/A,FALSE,"VinculosAccessEfetivo"}</definedName>
    <definedName name="__fpp07" localSheetId="3" hidden="1">{"TotalGeralDespesasPorArea",#N/A,FALSE,"VinculosAccessEfetivo"}</definedName>
    <definedName name="__fpp07" localSheetId="6" hidden="1">{"TotalGeralDespesasPorArea",#N/A,FALSE,"VinculosAccessEfetivo"}</definedName>
    <definedName name="__fpp07" localSheetId="9" hidden="1">{"TotalGeralDespesasPorArea",#N/A,FALSE,"VinculosAccessEfetivo"}</definedName>
    <definedName name="__fpp07" localSheetId="8" hidden="1">{"TotalGeralDespesasPorArea",#N/A,FALSE,"VinculosAccessEfetivo"}</definedName>
    <definedName name="__fpp07" localSheetId="1" hidden="1">{"TotalGeralDespesasPorArea",#N/A,FALSE,"VinculosAccessEfetivo"}</definedName>
    <definedName name="__fpp07" localSheetId="4" hidden="1">{"TotalGeralDespesasPorArea",#N/A,FALSE,"VinculosAccessEfetivo"}</definedName>
    <definedName name="__fpp07" localSheetId="7" hidden="1">{"TotalGeralDespesasPorArea",#N/A,FALSE,"VinculosAccessEfetivo"}</definedName>
    <definedName name="__fpp07" hidden="1">{"TotalGeralDespesasPorArea",#N/A,FALSE,"VinculosAccessEfetivo"}</definedName>
    <definedName name="__FT08" hidden="1">"3OYHDJRF05V1IN1D1R6C32J5E"</definedName>
    <definedName name="__jan99" localSheetId="2" hidden="1">{"'Resumo Formação'!$A$1:$N$34"}</definedName>
    <definedName name="__jan99" localSheetId="3" hidden="1">{"'Resumo Formação'!$A$1:$N$34"}</definedName>
    <definedName name="__jan99" localSheetId="6" hidden="1">{"'Resumo Formação'!$A$1:$N$34"}</definedName>
    <definedName name="__jan99" localSheetId="9" hidden="1">{"'Resumo Formação'!$A$1:$N$34"}</definedName>
    <definedName name="__jan99" localSheetId="8" hidden="1">{"'Resumo Formação'!$A$1:$N$34"}</definedName>
    <definedName name="__jan99" localSheetId="1" hidden="1">{"'Resumo Formação'!$A$1:$N$34"}</definedName>
    <definedName name="__jan99" localSheetId="4" hidden="1">{"'Resumo Formação'!$A$1:$N$34"}</definedName>
    <definedName name="__jan99" localSheetId="7" hidden="1">{"'Resumo Formação'!$A$1:$N$34"}</definedName>
    <definedName name="__jan99" hidden="1">{"'Resumo Formação'!$A$1:$N$34"}</definedName>
    <definedName name="__N1" localSheetId="2" hidden="1">{#N/A,#N/A,FALSE,"1321";#N/A,#N/A,FALSE,"1324";#N/A,#N/A,FALSE,"1333";#N/A,#N/A,FALSE,"1371"}</definedName>
    <definedName name="__N1" localSheetId="3" hidden="1">{#N/A,#N/A,FALSE,"1321";#N/A,#N/A,FALSE,"1324";#N/A,#N/A,FALSE,"1333";#N/A,#N/A,FALSE,"1371"}</definedName>
    <definedName name="__N1" localSheetId="6" hidden="1">{#N/A,#N/A,FALSE,"1321";#N/A,#N/A,FALSE,"1324";#N/A,#N/A,FALSE,"1333";#N/A,#N/A,FALSE,"1371"}</definedName>
    <definedName name="__N1" localSheetId="9" hidden="1">{#N/A,#N/A,FALSE,"1321";#N/A,#N/A,FALSE,"1324";#N/A,#N/A,FALSE,"1333";#N/A,#N/A,FALSE,"1371"}</definedName>
    <definedName name="__N1" localSheetId="8" hidden="1">{#N/A,#N/A,FALSE,"1321";#N/A,#N/A,FALSE,"1324";#N/A,#N/A,FALSE,"1333";#N/A,#N/A,FALSE,"1371"}</definedName>
    <definedName name="__N1" localSheetId="1" hidden="1">{#N/A,#N/A,FALSE,"1321";#N/A,#N/A,FALSE,"1324";#N/A,#N/A,FALSE,"1333";#N/A,#N/A,FALSE,"1371"}</definedName>
    <definedName name="__N1" localSheetId="4" hidden="1">{#N/A,#N/A,FALSE,"1321";#N/A,#N/A,FALSE,"1324";#N/A,#N/A,FALSE,"1333";#N/A,#N/A,FALSE,"1371"}</definedName>
    <definedName name="__N1" localSheetId="7" hidden="1">{#N/A,#N/A,FALSE,"1321";#N/A,#N/A,FALSE,"1324";#N/A,#N/A,FALSE,"1333";#N/A,#N/A,FALSE,"1371"}</definedName>
    <definedName name="__N1" hidden="1">{#N/A,#N/A,FALSE,"1321";#N/A,#N/A,FALSE,"1324";#N/A,#N/A,FALSE,"1333";#N/A,#N/A,FALSE,"1371"}</definedName>
    <definedName name="__o022" localSheetId="2" hidden="1">{#N/A,#N/A,FALSE,"CONTROLE";#N/A,#N/A,FALSE,"CONTROLE"}</definedName>
    <definedName name="__o022" localSheetId="3" hidden="1">{#N/A,#N/A,FALSE,"CONTROLE";#N/A,#N/A,FALSE,"CONTROLE"}</definedName>
    <definedName name="__o022" localSheetId="6" hidden="1">{#N/A,#N/A,FALSE,"CONTROLE";#N/A,#N/A,FALSE,"CONTROLE"}</definedName>
    <definedName name="__o022" localSheetId="9" hidden="1">{#N/A,#N/A,FALSE,"CONTROLE";#N/A,#N/A,FALSE,"CONTROLE"}</definedName>
    <definedName name="__o022" localSheetId="8" hidden="1">{#N/A,#N/A,FALSE,"CONTROLE";#N/A,#N/A,FALSE,"CONTROLE"}</definedName>
    <definedName name="__o022" localSheetId="1" hidden="1">{#N/A,#N/A,FALSE,"CONTROLE";#N/A,#N/A,FALSE,"CONTROLE"}</definedName>
    <definedName name="__o022" localSheetId="4" hidden="1">{#N/A,#N/A,FALSE,"CONTROLE";#N/A,#N/A,FALSE,"CONTROLE"}</definedName>
    <definedName name="__o022" localSheetId="7" hidden="1">{#N/A,#N/A,FALSE,"CONTROLE";#N/A,#N/A,FALSE,"CONTROLE"}</definedName>
    <definedName name="__o022" hidden="1">{#N/A,#N/A,FALSE,"CONTROLE";#N/A,#N/A,FALSE,"CONTROLE"}</definedName>
    <definedName name="__o023" localSheetId="2" hidden="1">{#N/A,#N/A,FALSE,"CONTROLE"}</definedName>
    <definedName name="__o023" localSheetId="3" hidden="1">{#N/A,#N/A,FALSE,"CONTROLE"}</definedName>
    <definedName name="__o023" localSheetId="6" hidden="1">{#N/A,#N/A,FALSE,"CONTROLE"}</definedName>
    <definedName name="__o023" localSheetId="9" hidden="1">{#N/A,#N/A,FALSE,"CONTROLE"}</definedName>
    <definedName name="__o023" localSheetId="8" hidden="1">{#N/A,#N/A,FALSE,"CONTROLE"}</definedName>
    <definedName name="__o023" localSheetId="1" hidden="1">{#N/A,#N/A,FALSE,"CONTROLE"}</definedName>
    <definedName name="__o023" localSheetId="4" hidden="1">{#N/A,#N/A,FALSE,"CONTROLE"}</definedName>
    <definedName name="__o023" localSheetId="7" hidden="1">{#N/A,#N/A,FALSE,"CONTROLE"}</definedName>
    <definedName name="__o023" hidden="1">{#N/A,#N/A,FALSE,"CONTROLE"}</definedName>
    <definedName name="__o1" localSheetId="2"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o1" localSheetId="3"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o1" localSheetId="6"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o1" localSheetId="9"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o1" localSheetId="8"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o1" localSheetId="1"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o1" localSheetId="4"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o1" localSheetId="7"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o1"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o10" localSheetId="2" hidden="1">{"TotalGeralDespesasPorArea",#N/A,FALSE,"VinculosAccessEfetivo"}</definedName>
    <definedName name="__o10" localSheetId="3" hidden="1">{"TotalGeralDespesasPorArea",#N/A,FALSE,"VinculosAccessEfetivo"}</definedName>
    <definedName name="__o10" localSheetId="6" hidden="1">{"TotalGeralDespesasPorArea",#N/A,FALSE,"VinculosAccessEfetivo"}</definedName>
    <definedName name="__o10" localSheetId="9" hidden="1">{"TotalGeralDespesasPorArea",#N/A,FALSE,"VinculosAccessEfetivo"}</definedName>
    <definedName name="__o10" localSheetId="8" hidden="1">{"TotalGeralDespesasPorArea",#N/A,FALSE,"VinculosAccessEfetivo"}</definedName>
    <definedName name="__o10" localSheetId="1" hidden="1">{"TotalGeralDespesasPorArea",#N/A,FALSE,"VinculosAccessEfetivo"}</definedName>
    <definedName name="__o10" localSheetId="4" hidden="1">{"TotalGeralDespesasPorArea",#N/A,FALSE,"VinculosAccessEfetivo"}</definedName>
    <definedName name="__o10" localSheetId="7" hidden="1">{"TotalGeralDespesasPorArea",#N/A,FALSE,"VinculosAccessEfetivo"}</definedName>
    <definedName name="__o10" hidden="1">{"TotalGeralDespesasPorArea",#N/A,FALSE,"VinculosAccessEfetivo"}</definedName>
    <definedName name="__o11" localSheetId="2"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o11" localSheetId="3"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o11" localSheetId="6"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o11" localSheetId="9"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o11" localSheetId="8"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o11" localSheetId="1"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o11" localSheetId="4"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o11" localSheetId="7"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o11"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o13" localSheetId="2" hidden="1">{"TotalGeralDespesasPorArea",#N/A,FALSE,"VinculosAccessEfetivo"}</definedName>
    <definedName name="__o13" localSheetId="3" hidden="1">{"TotalGeralDespesasPorArea",#N/A,FALSE,"VinculosAccessEfetivo"}</definedName>
    <definedName name="__o13" localSheetId="6" hidden="1">{"TotalGeralDespesasPorArea",#N/A,FALSE,"VinculosAccessEfetivo"}</definedName>
    <definedName name="__o13" localSheetId="9" hidden="1">{"TotalGeralDespesasPorArea",#N/A,FALSE,"VinculosAccessEfetivo"}</definedName>
    <definedName name="__o13" localSheetId="8" hidden="1">{"TotalGeralDespesasPorArea",#N/A,FALSE,"VinculosAccessEfetivo"}</definedName>
    <definedName name="__o13" localSheetId="1" hidden="1">{"TotalGeralDespesasPorArea",#N/A,FALSE,"VinculosAccessEfetivo"}</definedName>
    <definedName name="__o13" localSheetId="4" hidden="1">{"TotalGeralDespesasPorArea",#N/A,FALSE,"VinculosAccessEfetivo"}</definedName>
    <definedName name="__o13" localSheetId="7" hidden="1">{"TotalGeralDespesasPorArea",#N/A,FALSE,"VinculosAccessEfetivo"}</definedName>
    <definedName name="__o13" hidden="1">{"TotalGeralDespesasPorArea",#N/A,FALSE,"VinculosAccessEfetivo"}</definedName>
    <definedName name="__o14" localSheetId="2" hidden="1">{#N/A,#N/A,FALSE,"CONTROLE"}</definedName>
    <definedName name="__o14" localSheetId="3" hidden="1">{#N/A,#N/A,FALSE,"CONTROLE"}</definedName>
    <definedName name="__o14" localSheetId="6" hidden="1">{#N/A,#N/A,FALSE,"CONTROLE"}</definedName>
    <definedName name="__o14" localSheetId="9" hidden="1">{#N/A,#N/A,FALSE,"CONTROLE"}</definedName>
    <definedName name="__o14" localSheetId="8" hidden="1">{#N/A,#N/A,FALSE,"CONTROLE"}</definedName>
    <definedName name="__o14" localSheetId="1" hidden="1">{#N/A,#N/A,FALSE,"CONTROLE"}</definedName>
    <definedName name="__o14" localSheetId="4" hidden="1">{#N/A,#N/A,FALSE,"CONTROLE"}</definedName>
    <definedName name="__o14" localSheetId="7" hidden="1">{#N/A,#N/A,FALSE,"CONTROLE"}</definedName>
    <definedName name="__o14" hidden="1">{#N/A,#N/A,FALSE,"CONTROLE"}</definedName>
    <definedName name="__o15" localSheetId="2" hidden="1">{#N/A,#N/A,FALSE,"CONTROLE"}</definedName>
    <definedName name="__o15" localSheetId="3" hidden="1">{#N/A,#N/A,FALSE,"CONTROLE"}</definedName>
    <definedName name="__o15" localSheetId="6" hidden="1">{#N/A,#N/A,FALSE,"CONTROLE"}</definedName>
    <definedName name="__o15" localSheetId="9" hidden="1">{#N/A,#N/A,FALSE,"CONTROLE"}</definedName>
    <definedName name="__o15" localSheetId="8" hidden="1">{#N/A,#N/A,FALSE,"CONTROLE"}</definedName>
    <definedName name="__o15" localSheetId="1" hidden="1">{#N/A,#N/A,FALSE,"CONTROLE"}</definedName>
    <definedName name="__o15" localSheetId="4" hidden="1">{#N/A,#N/A,FALSE,"CONTROLE"}</definedName>
    <definedName name="__o15" localSheetId="7" hidden="1">{#N/A,#N/A,FALSE,"CONTROLE"}</definedName>
    <definedName name="__o15" hidden="1">{#N/A,#N/A,FALSE,"CONTROLE"}</definedName>
    <definedName name="__o16" localSheetId="2" hidden="1">{"TotalGeralDespesasPorArea",#N/A,FALSE,"VinculosAccessEfetivo"}</definedName>
    <definedName name="__o16" localSheetId="3" hidden="1">{"TotalGeralDespesasPorArea",#N/A,FALSE,"VinculosAccessEfetivo"}</definedName>
    <definedName name="__o16" localSheetId="6" hidden="1">{"TotalGeralDespesasPorArea",#N/A,FALSE,"VinculosAccessEfetivo"}</definedName>
    <definedName name="__o16" localSheetId="9" hidden="1">{"TotalGeralDespesasPorArea",#N/A,FALSE,"VinculosAccessEfetivo"}</definedName>
    <definedName name="__o16" localSheetId="8" hidden="1">{"TotalGeralDespesasPorArea",#N/A,FALSE,"VinculosAccessEfetivo"}</definedName>
    <definedName name="__o16" localSheetId="1" hidden="1">{"TotalGeralDespesasPorArea",#N/A,FALSE,"VinculosAccessEfetivo"}</definedName>
    <definedName name="__o16" localSheetId="4" hidden="1">{"TotalGeralDespesasPorArea",#N/A,FALSE,"VinculosAccessEfetivo"}</definedName>
    <definedName name="__o16" localSheetId="7" hidden="1">{"TotalGeralDespesasPorArea",#N/A,FALSE,"VinculosAccessEfetivo"}</definedName>
    <definedName name="__o16" hidden="1">{"TotalGeralDespesasPorArea",#N/A,FALSE,"VinculosAccessEfetivo"}</definedName>
    <definedName name="__o17" localSheetId="2"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o17" localSheetId="3"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o17" localSheetId="6"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o17" localSheetId="9"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o17" localSheetId="8"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o17" localSheetId="1"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o17" localSheetId="4"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o17" localSheetId="7"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o17"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o19" localSheetId="2" hidden="1">{#N/A,#N/A,FALSE,"CONTROLE"}</definedName>
    <definedName name="__o19" localSheetId="3" hidden="1">{#N/A,#N/A,FALSE,"CONTROLE"}</definedName>
    <definedName name="__o19" localSheetId="6" hidden="1">{#N/A,#N/A,FALSE,"CONTROLE"}</definedName>
    <definedName name="__o19" localSheetId="9" hidden="1">{#N/A,#N/A,FALSE,"CONTROLE"}</definedName>
    <definedName name="__o19" localSheetId="8" hidden="1">{#N/A,#N/A,FALSE,"CONTROLE"}</definedName>
    <definedName name="__o19" localSheetId="1" hidden="1">{#N/A,#N/A,FALSE,"CONTROLE"}</definedName>
    <definedName name="__o19" localSheetId="4" hidden="1">{#N/A,#N/A,FALSE,"CONTROLE"}</definedName>
    <definedName name="__o19" localSheetId="7" hidden="1">{#N/A,#N/A,FALSE,"CONTROLE"}</definedName>
    <definedName name="__o19" hidden="1">{#N/A,#N/A,FALSE,"CONTROLE"}</definedName>
    <definedName name="__o2" localSheetId="2"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o2" localSheetId="3"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o2" localSheetId="6"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o2" localSheetId="9"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o2" localSheetId="8"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o2" localSheetId="1"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o2" localSheetId="4"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o2" localSheetId="7"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o2"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o20" localSheetId="2"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o20" localSheetId="3"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o20" localSheetId="6"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o20" localSheetId="9"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o20" localSheetId="8"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o20" localSheetId="1"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o20" localSheetId="4"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o20" localSheetId="7"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o20"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o21" localSheetId="2" hidden="1">{"TotalGeralDespesasPorArea",#N/A,FALSE,"VinculosAccessEfetivo"}</definedName>
    <definedName name="__o21" localSheetId="3" hidden="1">{"TotalGeralDespesasPorArea",#N/A,FALSE,"VinculosAccessEfetivo"}</definedName>
    <definedName name="__o21" localSheetId="6" hidden="1">{"TotalGeralDespesasPorArea",#N/A,FALSE,"VinculosAccessEfetivo"}</definedName>
    <definedName name="__o21" localSheetId="9" hidden="1">{"TotalGeralDespesasPorArea",#N/A,FALSE,"VinculosAccessEfetivo"}</definedName>
    <definedName name="__o21" localSheetId="8" hidden="1">{"TotalGeralDespesasPorArea",#N/A,FALSE,"VinculosAccessEfetivo"}</definedName>
    <definedName name="__o21" localSheetId="1" hidden="1">{"TotalGeralDespesasPorArea",#N/A,FALSE,"VinculosAccessEfetivo"}</definedName>
    <definedName name="__o21" localSheetId="4" hidden="1">{"TotalGeralDespesasPorArea",#N/A,FALSE,"VinculosAccessEfetivo"}</definedName>
    <definedName name="__o21" localSheetId="7" hidden="1">{"TotalGeralDespesasPorArea",#N/A,FALSE,"VinculosAccessEfetivo"}</definedName>
    <definedName name="__o21" hidden="1">{"TotalGeralDespesasPorArea",#N/A,FALSE,"VinculosAccessEfetivo"}</definedName>
    <definedName name="__o24" localSheetId="2"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o24" localSheetId="3"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o24" localSheetId="6"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o24" localSheetId="9"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o24" localSheetId="8"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o24" localSheetId="1"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o24" localSheetId="4"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o24" localSheetId="7"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o24"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o25" localSheetId="2" hidden="1">{"TotalGeralDespesasPorArea",#N/A,FALSE,"VinculosAccessEfetivo"}</definedName>
    <definedName name="__o25" localSheetId="3" hidden="1">{"TotalGeralDespesasPorArea",#N/A,FALSE,"VinculosAccessEfetivo"}</definedName>
    <definedName name="__o25" localSheetId="6" hidden="1">{"TotalGeralDespesasPorArea",#N/A,FALSE,"VinculosAccessEfetivo"}</definedName>
    <definedName name="__o25" localSheetId="9" hidden="1">{"TotalGeralDespesasPorArea",#N/A,FALSE,"VinculosAccessEfetivo"}</definedName>
    <definedName name="__o25" localSheetId="8" hidden="1">{"TotalGeralDespesasPorArea",#N/A,FALSE,"VinculosAccessEfetivo"}</definedName>
    <definedName name="__o25" localSheetId="1" hidden="1">{"TotalGeralDespesasPorArea",#N/A,FALSE,"VinculosAccessEfetivo"}</definedName>
    <definedName name="__o25" localSheetId="4" hidden="1">{"TotalGeralDespesasPorArea",#N/A,FALSE,"VinculosAccessEfetivo"}</definedName>
    <definedName name="__o25" localSheetId="7" hidden="1">{"TotalGeralDespesasPorArea",#N/A,FALSE,"VinculosAccessEfetivo"}</definedName>
    <definedName name="__o25" hidden="1">{"TotalGeralDespesasPorArea",#N/A,FALSE,"VinculosAccessEfetivo"}</definedName>
    <definedName name="__o26" localSheetId="2"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o26" localSheetId="3"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o26" localSheetId="6"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o26" localSheetId="9"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o26" localSheetId="8"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o26" localSheetId="1"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o26" localSheetId="4"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o26" localSheetId="7"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o26"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o28" localSheetId="2" hidden="1">{"TotalGeralDespesasPorArea",#N/A,FALSE,"VinculosAccessEfetivo"}</definedName>
    <definedName name="__o28" localSheetId="3" hidden="1">{"TotalGeralDespesasPorArea",#N/A,FALSE,"VinculosAccessEfetivo"}</definedName>
    <definedName name="__o28" localSheetId="6" hidden="1">{"TotalGeralDespesasPorArea",#N/A,FALSE,"VinculosAccessEfetivo"}</definedName>
    <definedName name="__o28" localSheetId="9" hidden="1">{"TotalGeralDespesasPorArea",#N/A,FALSE,"VinculosAccessEfetivo"}</definedName>
    <definedName name="__o28" localSheetId="8" hidden="1">{"TotalGeralDespesasPorArea",#N/A,FALSE,"VinculosAccessEfetivo"}</definedName>
    <definedName name="__o28" localSheetId="1" hidden="1">{"TotalGeralDespesasPorArea",#N/A,FALSE,"VinculosAccessEfetivo"}</definedName>
    <definedName name="__o28" localSheetId="4" hidden="1">{"TotalGeralDespesasPorArea",#N/A,FALSE,"VinculosAccessEfetivo"}</definedName>
    <definedName name="__o28" localSheetId="7" hidden="1">{"TotalGeralDespesasPorArea",#N/A,FALSE,"VinculosAccessEfetivo"}</definedName>
    <definedName name="__o28" hidden="1">{"TotalGeralDespesasPorArea",#N/A,FALSE,"VinculosAccessEfetivo"}</definedName>
    <definedName name="__o29" localSheetId="2" hidden="1">{#N/A,#N/A,FALSE,"CONTROLE"}</definedName>
    <definedName name="__o29" localSheetId="3" hidden="1">{#N/A,#N/A,FALSE,"CONTROLE"}</definedName>
    <definedName name="__o29" localSheetId="6" hidden="1">{#N/A,#N/A,FALSE,"CONTROLE"}</definedName>
    <definedName name="__o29" localSheetId="9" hidden="1">{#N/A,#N/A,FALSE,"CONTROLE"}</definedName>
    <definedName name="__o29" localSheetId="8" hidden="1">{#N/A,#N/A,FALSE,"CONTROLE"}</definedName>
    <definedName name="__o29" localSheetId="1" hidden="1">{#N/A,#N/A,FALSE,"CONTROLE"}</definedName>
    <definedName name="__o29" localSheetId="4" hidden="1">{#N/A,#N/A,FALSE,"CONTROLE"}</definedName>
    <definedName name="__o29" localSheetId="7" hidden="1">{#N/A,#N/A,FALSE,"CONTROLE"}</definedName>
    <definedName name="__o29" hidden="1">{#N/A,#N/A,FALSE,"CONTROLE"}</definedName>
    <definedName name="__o3" localSheetId="2" hidden="1">{"TotalGeralDespesasPorArea",#N/A,FALSE,"VinculosAccessEfetivo"}</definedName>
    <definedName name="__o3" localSheetId="3" hidden="1">{"TotalGeralDespesasPorArea",#N/A,FALSE,"VinculosAccessEfetivo"}</definedName>
    <definedName name="__o3" localSheetId="6" hidden="1">{"TotalGeralDespesasPorArea",#N/A,FALSE,"VinculosAccessEfetivo"}</definedName>
    <definedName name="__o3" localSheetId="9" hidden="1">{"TotalGeralDespesasPorArea",#N/A,FALSE,"VinculosAccessEfetivo"}</definedName>
    <definedName name="__o3" localSheetId="8" hidden="1">{"TotalGeralDespesasPorArea",#N/A,FALSE,"VinculosAccessEfetivo"}</definedName>
    <definedName name="__o3" localSheetId="1" hidden="1">{"TotalGeralDespesasPorArea",#N/A,FALSE,"VinculosAccessEfetivo"}</definedName>
    <definedName name="__o3" localSheetId="4" hidden="1">{"TotalGeralDespesasPorArea",#N/A,FALSE,"VinculosAccessEfetivo"}</definedName>
    <definedName name="__o3" localSheetId="7" hidden="1">{"TotalGeralDespesasPorArea",#N/A,FALSE,"VinculosAccessEfetivo"}</definedName>
    <definedName name="__o3" hidden="1">{"TotalGeralDespesasPorArea",#N/A,FALSE,"VinculosAccessEfetivo"}</definedName>
    <definedName name="__o30" localSheetId="2" hidden="1">{#N/A,#N/A,FALSE,"CONTROLE"}</definedName>
    <definedName name="__o30" localSheetId="3" hidden="1">{#N/A,#N/A,FALSE,"CONTROLE"}</definedName>
    <definedName name="__o30" localSheetId="6" hidden="1">{#N/A,#N/A,FALSE,"CONTROLE"}</definedName>
    <definedName name="__o30" localSheetId="9" hidden="1">{#N/A,#N/A,FALSE,"CONTROLE"}</definedName>
    <definedName name="__o30" localSheetId="8" hidden="1">{#N/A,#N/A,FALSE,"CONTROLE"}</definedName>
    <definedName name="__o30" localSheetId="1" hidden="1">{#N/A,#N/A,FALSE,"CONTROLE"}</definedName>
    <definedName name="__o30" localSheetId="4" hidden="1">{#N/A,#N/A,FALSE,"CONTROLE"}</definedName>
    <definedName name="__o30" localSheetId="7" hidden="1">{#N/A,#N/A,FALSE,"CONTROLE"}</definedName>
    <definedName name="__o30" hidden="1">{#N/A,#N/A,FALSE,"CONTROLE"}</definedName>
    <definedName name="__o31" localSheetId="2"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o31" localSheetId="3"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o31" localSheetId="6"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o31" localSheetId="9"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o31" localSheetId="8"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o31" localSheetId="1"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o31" localSheetId="4"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o31" localSheetId="7"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o31"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o33" localSheetId="2" hidden="1">{#N/A,#N/A,FALSE,"CONTROLE"}</definedName>
    <definedName name="__o33" localSheetId="3" hidden="1">{#N/A,#N/A,FALSE,"CONTROLE"}</definedName>
    <definedName name="__o33" localSheetId="6" hidden="1">{#N/A,#N/A,FALSE,"CONTROLE"}</definedName>
    <definedName name="__o33" localSheetId="9" hidden="1">{#N/A,#N/A,FALSE,"CONTROLE"}</definedName>
    <definedName name="__o33" localSheetId="8" hidden="1">{#N/A,#N/A,FALSE,"CONTROLE"}</definedName>
    <definedName name="__o33" localSheetId="1" hidden="1">{#N/A,#N/A,FALSE,"CONTROLE"}</definedName>
    <definedName name="__o33" localSheetId="4" hidden="1">{#N/A,#N/A,FALSE,"CONTROLE"}</definedName>
    <definedName name="__o33" localSheetId="7" hidden="1">{#N/A,#N/A,FALSE,"CONTROLE"}</definedName>
    <definedName name="__o33" hidden="1">{#N/A,#N/A,FALSE,"CONTROLE"}</definedName>
    <definedName name="__o34" localSheetId="2"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o34" localSheetId="3"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o34" localSheetId="6"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o34" localSheetId="9"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o34" localSheetId="8"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o34" localSheetId="1"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o34" localSheetId="4"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o34" localSheetId="7"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o34"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o35" localSheetId="2"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o35" localSheetId="3"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o35" localSheetId="6"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o35" localSheetId="9"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o35" localSheetId="8"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o35" localSheetId="1"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o35" localSheetId="4"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o35" localSheetId="7"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o35"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o36" localSheetId="2" hidden="1">{"TotalGeralDespesasPorArea",#N/A,FALSE,"VinculosAccessEfetivo"}</definedName>
    <definedName name="__o36" localSheetId="3" hidden="1">{"TotalGeralDespesasPorArea",#N/A,FALSE,"VinculosAccessEfetivo"}</definedName>
    <definedName name="__o36" localSheetId="6" hidden="1">{"TotalGeralDespesasPorArea",#N/A,FALSE,"VinculosAccessEfetivo"}</definedName>
    <definedName name="__o36" localSheetId="9" hidden="1">{"TotalGeralDespesasPorArea",#N/A,FALSE,"VinculosAccessEfetivo"}</definedName>
    <definedName name="__o36" localSheetId="8" hidden="1">{"TotalGeralDespesasPorArea",#N/A,FALSE,"VinculosAccessEfetivo"}</definedName>
    <definedName name="__o36" localSheetId="1" hidden="1">{"TotalGeralDespesasPorArea",#N/A,FALSE,"VinculosAccessEfetivo"}</definedName>
    <definedName name="__o36" localSheetId="4" hidden="1">{"TotalGeralDespesasPorArea",#N/A,FALSE,"VinculosAccessEfetivo"}</definedName>
    <definedName name="__o36" localSheetId="7" hidden="1">{"TotalGeralDespesasPorArea",#N/A,FALSE,"VinculosAccessEfetivo"}</definedName>
    <definedName name="__o36" hidden="1">{"TotalGeralDespesasPorArea",#N/A,FALSE,"VinculosAccessEfetivo"}</definedName>
    <definedName name="__o37" localSheetId="2" hidden="1">{#N/A,#N/A,FALSE,"CONTROLE";#N/A,#N/A,FALSE,"CONTROLE"}</definedName>
    <definedName name="__o37" localSheetId="3" hidden="1">{#N/A,#N/A,FALSE,"CONTROLE";#N/A,#N/A,FALSE,"CONTROLE"}</definedName>
    <definedName name="__o37" localSheetId="6" hidden="1">{#N/A,#N/A,FALSE,"CONTROLE";#N/A,#N/A,FALSE,"CONTROLE"}</definedName>
    <definedName name="__o37" localSheetId="9" hidden="1">{#N/A,#N/A,FALSE,"CONTROLE";#N/A,#N/A,FALSE,"CONTROLE"}</definedName>
    <definedName name="__o37" localSheetId="8" hidden="1">{#N/A,#N/A,FALSE,"CONTROLE";#N/A,#N/A,FALSE,"CONTROLE"}</definedName>
    <definedName name="__o37" localSheetId="1" hidden="1">{#N/A,#N/A,FALSE,"CONTROLE";#N/A,#N/A,FALSE,"CONTROLE"}</definedName>
    <definedName name="__o37" localSheetId="4" hidden="1">{#N/A,#N/A,FALSE,"CONTROLE";#N/A,#N/A,FALSE,"CONTROLE"}</definedName>
    <definedName name="__o37" localSheetId="7" hidden="1">{#N/A,#N/A,FALSE,"CONTROLE";#N/A,#N/A,FALSE,"CONTROLE"}</definedName>
    <definedName name="__o37" hidden="1">{#N/A,#N/A,FALSE,"CONTROLE";#N/A,#N/A,FALSE,"CONTROLE"}</definedName>
    <definedName name="__o38" localSheetId="2" hidden="1">{#N/A,#N/A,FALSE,"CONTROLE"}</definedName>
    <definedName name="__o38" localSheetId="3" hidden="1">{#N/A,#N/A,FALSE,"CONTROLE"}</definedName>
    <definedName name="__o38" localSheetId="6" hidden="1">{#N/A,#N/A,FALSE,"CONTROLE"}</definedName>
    <definedName name="__o38" localSheetId="9" hidden="1">{#N/A,#N/A,FALSE,"CONTROLE"}</definedName>
    <definedName name="__o38" localSheetId="8" hidden="1">{#N/A,#N/A,FALSE,"CONTROLE"}</definedName>
    <definedName name="__o38" localSheetId="1" hidden="1">{#N/A,#N/A,FALSE,"CONTROLE"}</definedName>
    <definedName name="__o38" localSheetId="4" hidden="1">{#N/A,#N/A,FALSE,"CONTROLE"}</definedName>
    <definedName name="__o38" localSheetId="7" hidden="1">{#N/A,#N/A,FALSE,"CONTROLE"}</definedName>
    <definedName name="__o38" hidden="1">{#N/A,#N/A,FALSE,"CONTROLE"}</definedName>
    <definedName name="__o39" localSheetId="2" hidden="1">{"TotalGeralDespesasPorArea",#N/A,FALSE,"VinculosAccessEfetivo"}</definedName>
    <definedName name="__o39" localSheetId="3" hidden="1">{"TotalGeralDespesasPorArea",#N/A,FALSE,"VinculosAccessEfetivo"}</definedName>
    <definedName name="__o39" localSheetId="6" hidden="1">{"TotalGeralDespesasPorArea",#N/A,FALSE,"VinculosAccessEfetivo"}</definedName>
    <definedName name="__o39" localSheetId="9" hidden="1">{"TotalGeralDespesasPorArea",#N/A,FALSE,"VinculosAccessEfetivo"}</definedName>
    <definedName name="__o39" localSheetId="8" hidden="1">{"TotalGeralDespesasPorArea",#N/A,FALSE,"VinculosAccessEfetivo"}</definedName>
    <definedName name="__o39" localSheetId="1" hidden="1">{"TotalGeralDespesasPorArea",#N/A,FALSE,"VinculosAccessEfetivo"}</definedName>
    <definedName name="__o39" localSheetId="4" hidden="1">{"TotalGeralDespesasPorArea",#N/A,FALSE,"VinculosAccessEfetivo"}</definedName>
    <definedName name="__o39" localSheetId="7" hidden="1">{"TotalGeralDespesasPorArea",#N/A,FALSE,"VinculosAccessEfetivo"}</definedName>
    <definedName name="__o39" hidden="1">{"TotalGeralDespesasPorArea",#N/A,FALSE,"VinculosAccessEfetivo"}</definedName>
    <definedName name="__o4" localSheetId="2" hidden="1">{"TotalGeralDespesasPorArea",#N/A,FALSE,"VinculosAccessEfetivo"}</definedName>
    <definedName name="__o4" localSheetId="3" hidden="1">{"TotalGeralDespesasPorArea",#N/A,FALSE,"VinculosAccessEfetivo"}</definedName>
    <definedName name="__o4" localSheetId="6" hidden="1">{"TotalGeralDespesasPorArea",#N/A,FALSE,"VinculosAccessEfetivo"}</definedName>
    <definedName name="__o4" localSheetId="9" hidden="1">{"TotalGeralDespesasPorArea",#N/A,FALSE,"VinculosAccessEfetivo"}</definedName>
    <definedName name="__o4" localSheetId="8" hidden="1">{"TotalGeralDespesasPorArea",#N/A,FALSE,"VinculosAccessEfetivo"}</definedName>
    <definedName name="__o4" localSheetId="1" hidden="1">{"TotalGeralDespesasPorArea",#N/A,FALSE,"VinculosAccessEfetivo"}</definedName>
    <definedName name="__o4" localSheetId="4" hidden="1">{"TotalGeralDespesasPorArea",#N/A,FALSE,"VinculosAccessEfetivo"}</definedName>
    <definedName name="__o4" localSheetId="7" hidden="1">{"TotalGeralDespesasPorArea",#N/A,FALSE,"VinculosAccessEfetivo"}</definedName>
    <definedName name="__o4" hidden="1">{"TotalGeralDespesasPorArea",#N/A,FALSE,"VinculosAccessEfetivo"}</definedName>
    <definedName name="__o45" localSheetId="2" hidden="1">{"TotalGeralDespesasPorArea",#N/A,FALSE,"VinculosAccessEfetivo"}</definedName>
    <definedName name="__o45" localSheetId="3" hidden="1">{"TotalGeralDespesasPorArea",#N/A,FALSE,"VinculosAccessEfetivo"}</definedName>
    <definedName name="__o45" localSheetId="6" hidden="1">{"TotalGeralDespesasPorArea",#N/A,FALSE,"VinculosAccessEfetivo"}</definedName>
    <definedName name="__o45" localSheetId="9" hidden="1">{"TotalGeralDespesasPorArea",#N/A,FALSE,"VinculosAccessEfetivo"}</definedName>
    <definedName name="__o45" localSheetId="8" hidden="1">{"TotalGeralDespesasPorArea",#N/A,FALSE,"VinculosAccessEfetivo"}</definedName>
    <definedName name="__o45" localSheetId="1" hidden="1">{"TotalGeralDespesasPorArea",#N/A,FALSE,"VinculosAccessEfetivo"}</definedName>
    <definedName name="__o45" localSheetId="4" hidden="1">{"TotalGeralDespesasPorArea",#N/A,FALSE,"VinculosAccessEfetivo"}</definedName>
    <definedName name="__o45" localSheetId="7" hidden="1">{"TotalGeralDespesasPorArea",#N/A,FALSE,"VinculosAccessEfetivo"}</definedName>
    <definedName name="__o45" hidden="1">{"TotalGeralDespesasPorArea",#N/A,FALSE,"VinculosAccessEfetivo"}</definedName>
    <definedName name="__o5" localSheetId="2" hidden="1">{"TotalGeralDespesasPorArea",#N/A,FALSE,"VinculosAccessEfetivo"}</definedName>
    <definedName name="__o5" localSheetId="3" hidden="1">{"TotalGeralDespesasPorArea",#N/A,FALSE,"VinculosAccessEfetivo"}</definedName>
    <definedName name="__o5" localSheetId="6" hidden="1">{"TotalGeralDespesasPorArea",#N/A,FALSE,"VinculosAccessEfetivo"}</definedName>
    <definedName name="__o5" localSheetId="9" hidden="1">{"TotalGeralDespesasPorArea",#N/A,FALSE,"VinculosAccessEfetivo"}</definedName>
    <definedName name="__o5" localSheetId="8" hidden="1">{"TotalGeralDespesasPorArea",#N/A,FALSE,"VinculosAccessEfetivo"}</definedName>
    <definedName name="__o5" localSheetId="1" hidden="1">{"TotalGeralDespesasPorArea",#N/A,FALSE,"VinculosAccessEfetivo"}</definedName>
    <definedName name="__o5" localSheetId="4" hidden="1">{"TotalGeralDespesasPorArea",#N/A,FALSE,"VinculosAccessEfetivo"}</definedName>
    <definedName name="__o5" localSheetId="7" hidden="1">{"TotalGeralDespesasPorArea",#N/A,FALSE,"VinculosAccessEfetivo"}</definedName>
    <definedName name="__o5" hidden="1">{"TotalGeralDespesasPorArea",#N/A,FALSE,"VinculosAccessEfetivo"}</definedName>
    <definedName name="__o6" localSheetId="2" hidden="1">{"TotalGeralDespesasPorArea",#N/A,FALSE,"VinculosAccessEfetivo"}</definedName>
    <definedName name="__o6" localSheetId="3" hidden="1">{"TotalGeralDespesasPorArea",#N/A,FALSE,"VinculosAccessEfetivo"}</definedName>
    <definedName name="__o6" localSheetId="6" hidden="1">{"TotalGeralDespesasPorArea",#N/A,FALSE,"VinculosAccessEfetivo"}</definedName>
    <definedName name="__o6" localSheetId="9" hidden="1">{"TotalGeralDespesasPorArea",#N/A,FALSE,"VinculosAccessEfetivo"}</definedName>
    <definedName name="__o6" localSheetId="8" hidden="1">{"TotalGeralDespesasPorArea",#N/A,FALSE,"VinculosAccessEfetivo"}</definedName>
    <definedName name="__o6" localSheetId="1" hidden="1">{"TotalGeralDespesasPorArea",#N/A,FALSE,"VinculosAccessEfetivo"}</definedName>
    <definedName name="__o6" localSheetId="4" hidden="1">{"TotalGeralDespesasPorArea",#N/A,FALSE,"VinculosAccessEfetivo"}</definedName>
    <definedName name="__o6" localSheetId="7" hidden="1">{"TotalGeralDespesasPorArea",#N/A,FALSE,"VinculosAccessEfetivo"}</definedName>
    <definedName name="__o6" hidden="1">{"TotalGeralDespesasPorArea",#N/A,FALSE,"VinculosAccessEfetivo"}</definedName>
    <definedName name="__o60" localSheetId="2" hidden="1">{"TotalGeralDespesasPorArea",#N/A,FALSE,"VinculosAccessEfetivo"}</definedName>
    <definedName name="__o60" localSheetId="3" hidden="1">{"TotalGeralDespesasPorArea",#N/A,FALSE,"VinculosAccessEfetivo"}</definedName>
    <definedName name="__o60" localSheetId="6" hidden="1">{"TotalGeralDespesasPorArea",#N/A,FALSE,"VinculosAccessEfetivo"}</definedName>
    <definedName name="__o60" localSheetId="9" hidden="1">{"TotalGeralDespesasPorArea",#N/A,FALSE,"VinculosAccessEfetivo"}</definedName>
    <definedName name="__o60" localSheetId="8" hidden="1">{"TotalGeralDespesasPorArea",#N/A,FALSE,"VinculosAccessEfetivo"}</definedName>
    <definedName name="__o60" localSheetId="1" hidden="1">{"TotalGeralDespesasPorArea",#N/A,FALSE,"VinculosAccessEfetivo"}</definedName>
    <definedName name="__o60" localSheetId="4" hidden="1">{"TotalGeralDespesasPorArea",#N/A,FALSE,"VinculosAccessEfetivo"}</definedName>
    <definedName name="__o60" localSheetId="7" hidden="1">{"TotalGeralDespesasPorArea",#N/A,FALSE,"VinculosAccessEfetivo"}</definedName>
    <definedName name="__o60" hidden="1">{"TotalGeralDespesasPorArea",#N/A,FALSE,"VinculosAccessEfetivo"}</definedName>
    <definedName name="__o7" localSheetId="2" hidden="1">{"TotalGeralDespesasPorArea",#N/A,FALSE,"VinculosAccessEfetivo"}</definedName>
    <definedName name="__o7" localSheetId="3" hidden="1">{"TotalGeralDespesasPorArea",#N/A,FALSE,"VinculosAccessEfetivo"}</definedName>
    <definedName name="__o7" localSheetId="6" hidden="1">{"TotalGeralDespesasPorArea",#N/A,FALSE,"VinculosAccessEfetivo"}</definedName>
    <definedName name="__o7" localSheetId="9" hidden="1">{"TotalGeralDespesasPorArea",#N/A,FALSE,"VinculosAccessEfetivo"}</definedName>
    <definedName name="__o7" localSheetId="8" hidden="1">{"TotalGeralDespesasPorArea",#N/A,FALSE,"VinculosAccessEfetivo"}</definedName>
    <definedName name="__o7" localSheetId="1" hidden="1">{"TotalGeralDespesasPorArea",#N/A,FALSE,"VinculosAccessEfetivo"}</definedName>
    <definedName name="__o7" localSheetId="4" hidden="1">{"TotalGeralDespesasPorArea",#N/A,FALSE,"VinculosAccessEfetivo"}</definedName>
    <definedName name="__o7" localSheetId="7" hidden="1">{"TotalGeralDespesasPorArea",#N/A,FALSE,"VinculosAccessEfetivo"}</definedName>
    <definedName name="__o7" hidden="1">{"TotalGeralDespesasPorArea",#N/A,FALSE,"VinculosAccessEfetivo"}</definedName>
    <definedName name="__o8" localSheetId="2" hidden="1">{"TotalGeralDespesasPorArea",#N/A,FALSE,"VinculosAccessEfetivo"}</definedName>
    <definedName name="__o8" localSheetId="3" hidden="1">{"TotalGeralDespesasPorArea",#N/A,FALSE,"VinculosAccessEfetivo"}</definedName>
    <definedName name="__o8" localSheetId="6" hidden="1">{"TotalGeralDespesasPorArea",#N/A,FALSE,"VinculosAccessEfetivo"}</definedName>
    <definedName name="__o8" localSheetId="9" hidden="1">{"TotalGeralDespesasPorArea",#N/A,FALSE,"VinculosAccessEfetivo"}</definedName>
    <definedName name="__o8" localSheetId="8" hidden="1">{"TotalGeralDespesasPorArea",#N/A,FALSE,"VinculosAccessEfetivo"}</definedName>
    <definedName name="__o8" localSheetId="1" hidden="1">{"TotalGeralDespesasPorArea",#N/A,FALSE,"VinculosAccessEfetivo"}</definedName>
    <definedName name="__o8" localSheetId="4" hidden="1">{"TotalGeralDespesasPorArea",#N/A,FALSE,"VinculosAccessEfetivo"}</definedName>
    <definedName name="__o8" localSheetId="7" hidden="1">{"TotalGeralDespesasPorArea",#N/A,FALSE,"VinculosAccessEfetivo"}</definedName>
    <definedName name="__o8" hidden="1">{"TotalGeralDespesasPorArea",#N/A,FALSE,"VinculosAccessEfetivo"}</definedName>
    <definedName name="__o840" localSheetId="2" hidden="1">{"TotalGeralDespesasPorArea",#N/A,FALSE,"VinculosAccessEfetivo"}</definedName>
    <definedName name="__o840" localSheetId="3" hidden="1">{"TotalGeralDespesasPorArea",#N/A,FALSE,"VinculosAccessEfetivo"}</definedName>
    <definedName name="__o840" localSheetId="6" hidden="1">{"TotalGeralDespesasPorArea",#N/A,FALSE,"VinculosAccessEfetivo"}</definedName>
    <definedName name="__o840" localSheetId="9" hidden="1">{"TotalGeralDespesasPorArea",#N/A,FALSE,"VinculosAccessEfetivo"}</definedName>
    <definedName name="__o840" localSheetId="8" hidden="1">{"TotalGeralDespesasPorArea",#N/A,FALSE,"VinculosAccessEfetivo"}</definedName>
    <definedName name="__o840" localSheetId="1" hidden="1">{"TotalGeralDespesasPorArea",#N/A,FALSE,"VinculosAccessEfetivo"}</definedName>
    <definedName name="__o840" localSheetId="4" hidden="1">{"TotalGeralDespesasPorArea",#N/A,FALSE,"VinculosAccessEfetivo"}</definedName>
    <definedName name="__o840" localSheetId="7" hidden="1">{"TotalGeralDespesasPorArea",#N/A,FALSE,"VinculosAccessEfetivo"}</definedName>
    <definedName name="__o840" hidden="1">{"TotalGeralDespesasPorArea",#N/A,FALSE,"VinculosAccessEfetivo"}</definedName>
    <definedName name="__o841" localSheetId="2" hidden="1">{"TotalGeralDespesasPorArea",#N/A,FALSE,"VinculosAccessEfetivo"}</definedName>
    <definedName name="__o841" localSheetId="3" hidden="1">{"TotalGeralDespesasPorArea",#N/A,FALSE,"VinculosAccessEfetivo"}</definedName>
    <definedName name="__o841" localSheetId="6" hidden="1">{"TotalGeralDespesasPorArea",#N/A,FALSE,"VinculosAccessEfetivo"}</definedName>
    <definedName name="__o841" localSheetId="9" hidden="1">{"TotalGeralDespesasPorArea",#N/A,FALSE,"VinculosAccessEfetivo"}</definedName>
    <definedName name="__o841" localSheetId="8" hidden="1">{"TotalGeralDespesasPorArea",#N/A,FALSE,"VinculosAccessEfetivo"}</definedName>
    <definedName name="__o841" localSheetId="1" hidden="1">{"TotalGeralDespesasPorArea",#N/A,FALSE,"VinculosAccessEfetivo"}</definedName>
    <definedName name="__o841" localSheetId="4" hidden="1">{"TotalGeralDespesasPorArea",#N/A,FALSE,"VinculosAccessEfetivo"}</definedName>
    <definedName name="__o841" localSheetId="7" hidden="1">{"TotalGeralDespesasPorArea",#N/A,FALSE,"VinculosAccessEfetivo"}</definedName>
    <definedName name="__o841" hidden="1">{"TotalGeralDespesasPorArea",#N/A,FALSE,"VinculosAccessEfetivo"}</definedName>
    <definedName name="__o847" localSheetId="2" hidden="1">{"TotalGeralDespesasPorArea",#N/A,FALSE,"VinculosAccessEfetivo"}</definedName>
    <definedName name="__o847" localSheetId="3" hidden="1">{"TotalGeralDespesasPorArea",#N/A,FALSE,"VinculosAccessEfetivo"}</definedName>
    <definedName name="__o847" localSheetId="6" hidden="1">{"TotalGeralDespesasPorArea",#N/A,FALSE,"VinculosAccessEfetivo"}</definedName>
    <definedName name="__o847" localSheetId="9" hidden="1">{"TotalGeralDespesasPorArea",#N/A,FALSE,"VinculosAccessEfetivo"}</definedName>
    <definedName name="__o847" localSheetId="8" hidden="1">{"TotalGeralDespesasPorArea",#N/A,FALSE,"VinculosAccessEfetivo"}</definedName>
    <definedName name="__o847" localSheetId="1" hidden="1">{"TotalGeralDespesasPorArea",#N/A,FALSE,"VinculosAccessEfetivo"}</definedName>
    <definedName name="__o847" localSheetId="4" hidden="1">{"TotalGeralDespesasPorArea",#N/A,FALSE,"VinculosAccessEfetivo"}</definedName>
    <definedName name="__o847" localSheetId="7" hidden="1">{"TotalGeralDespesasPorArea",#N/A,FALSE,"VinculosAccessEfetivo"}</definedName>
    <definedName name="__o847" hidden="1">{"TotalGeralDespesasPorArea",#N/A,FALSE,"VinculosAccessEfetivo"}</definedName>
    <definedName name="__o9" localSheetId="2" hidden="1">{"TotalGeralDespesasPorArea",#N/A,FALSE,"VinculosAccessEfetivo"}</definedName>
    <definedName name="__o9" localSheetId="3" hidden="1">{"TotalGeralDespesasPorArea",#N/A,FALSE,"VinculosAccessEfetivo"}</definedName>
    <definedName name="__o9" localSheetId="6" hidden="1">{"TotalGeralDespesasPorArea",#N/A,FALSE,"VinculosAccessEfetivo"}</definedName>
    <definedName name="__o9" localSheetId="9" hidden="1">{"TotalGeralDespesasPorArea",#N/A,FALSE,"VinculosAccessEfetivo"}</definedName>
    <definedName name="__o9" localSheetId="8" hidden="1">{"TotalGeralDespesasPorArea",#N/A,FALSE,"VinculosAccessEfetivo"}</definedName>
    <definedName name="__o9" localSheetId="1" hidden="1">{"TotalGeralDespesasPorArea",#N/A,FALSE,"VinculosAccessEfetivo"}</definedName>
    <definedName name="__o9" localSheetId="4" hidden="1">{"TotalGeralDespesasPorArea",#N/A,FALSE,"VinculosAccessEfetivo"}</definedName>
    <definedName name="__o9" localSheetId="7" hidden="1">{"TotalGeralDespesasPorArea",#N/A,FALSE,"VinculosAccessEfetivo"}</definedName>
    <definedName name="__o9" hidden="1">{"TotalGeralDespesasPorArea",#N/A,FALSE,"VinculosAccessEfetivo"}</definedName>
    <definedName name="__p1" localSheetId="2"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p1" localSheetId="3"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p1" localSheetId="6"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p1" localSheetId="9"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p1" localSheetId="8"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p1" localSheetId="1"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p1" localSheetId="4"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p1" localSheetId="7"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p1"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p10" localSheetId="2" hidden="1">{"TotalGeralDespesasPorArea",#N/A,FALSE,"VinculosAccessEfetivo"}</definedName>
    <definedName name="__p10" localSheetId="3" hidden="1">{"TotalGeralDespesasPorArea",#N/A,FALSE,"VinculosAccessEfetivo"}</definedName>
    <definedName name="__p10" localSheetId="6" hidden="1">{"TotalGeralDespesasPorArea",#N/A,FALSE,"VinculosAccessEfetivo"}</definedName>
    <definedName name="__p10" localSheetId="9" hidden="1">{"TotalGeralDespesasPorArea",#N/A,FALSE,"VinculosAccessEfetivo"}</definedName>
    <definedName name="__p10" localSheetId="8" hidden="1">{"TotalGeralDespesasPorArea",#N/A,FALSE,"VinculosAccessEfetivo"}</definedName>
    <definedName name="__p10" localSheetId="1" hidden="1">{"TotalGeralDespesasPorArea",#N/A,FALSE,"VinculosAccessEfetivo"}</definedName>
    <definedName name="__p10" localSheetId="4" hidden="1">{"TotalGeralDespesasPorArea",#N/A,FALSE,"VinculosAccessEfetivo"}</definedName>
    <definedName name="__p10" localSheetId="7" hidden="1">{"TotalGeralDespesasPorArea",#N/A,FALSE,"VinculosAccessEfetivo"}</definedName>
    <definedName name="__p10" hidden="1">{"TotalGeralDespesasPorArea",#N/A,FALSE,"VinculosAccessEfetivo"}</definedName>
    <definedName name="__p11" localSheetId="2"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p11" localSheetId="3"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p11" localSheetId="6"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p11" localSheetId="9"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p11" localSheetId="8"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p11" localSheetId="1"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p11" localSheetId="4"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p11" localSheetId="7"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p11"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p13" localSheetId="2" hidden="1">{"TotalGeralDespesasPorArea",#N/A,FALSE,"VinculosAccessEfetivo"}</definedName>
    <definedName name="__p13" localSheetId="3" hidden="1">{"TotalGeralDespesasPorArea",#N/A,FALSE,"VinculosAccessEfetivo"}</definedName>
    <definedName name="__p13" localSheetId="6" hidden="1">{"TotalGeralDespesasPorArea",#N/A,FALSE,"VinculosAccessEfetivo"}</definedName>
    <definedName name="__p13" localSheetId="9" hidden="1">{"TotalGeralDespesasPorArea",#N/A,FALSE,"VinculosAccessEfetivo"}</definedName>
    <definedName name="__p13" localSheetId="8" hidden="1">{"TotalGeralDespesasPorArea",#N/A,FALSE,"VinculosAccessEfetivo"}</definedName>
    <definedName name="__p13" localSheetId="1" hidden="1">{"TotalGeralDespesasPorArea",#N/A,FALSE,"VinculosAccessEfetivo"}</definedName>
    <definedName name="__p13" localSheetId="4" hidden="1">{"TotalGeralDespesasPorArea",#N/A,FALSE,"VinculosAccessEfetivo"}</definedName>
    <definedName name="__p13" localSheetId="7" hidden="1">{"TotalGeralDespesasPorArea",#N/A,FALSE,"VinculosAccessEfetivo"}</definedName>
    <definedName name="__p13" hidden="1">{"TotalGeralDespesasPorArea",#N/A,FALSE,"VinculosAccessEfetivo"}</definedName>
    <definedName name="__p14" localSheetId="2" hidden="1">{#N/A,#N/A,FALSE,"CONTROLE"}</definedName>
    <definedName name="__p14" localSheetId="3" hidden="1">{#N/A,#N/A,FALSE,"CONTROLE"}</definedName>
    <definedName name="__p14" localSheetId="6" hidden="1">{#N/A,#N/A,FALSE,"CONTROLE"}</definedName>
    <definedName name="__p14" localSheetId="9" hidden="1">{#N/A,#N/A,FALSE,"CONTROLE"}</definedName>
    <definedName name="__p14" localSheetId="8" hidden="1">{#N/A,#N/A,FALSE,"CONTROLE"}</definedName>
    <definedName name="__p14" localSheetId="1" hidden="1">{#N/A,#N/A,FALSE,"CONTROLE"}</definedName>
    <definedName name="__p14" localSheetId="4" hidden="1">{#N/A,#N/A,FALSE,"CONTROLE"}</definedName>
    <definedName name="__p14" localSheetId="7" hidden="1">{#N/A,#N/A,FALSE,"CONTROLE"}</definedName>
    <definedName name="__p14" hidden="1">{#N/A,#N/A,FALSE,"CONTROLE"}</definedName>
    <definedName name="__p15" localSheetId="2" hidden="1">{#N/A,#N/A,FALSE,"CONTROLE"}</definedName>
    <definedName name="__p15" localSheetId="3" hidden="1">{#N/A,#N/A,FALSE,"CONTROLE"}</definedName>
    <definedName name="__p15" localSheetId="6" hidden="1">{#N/A,#N/A,FALSE,"CONTROLE"}</definedName>
    <definedName name="__p15" localSheetId="9" hidden="1">{#N/A,#N/A,FALSE,"CONTROLE"}</definedName>
    <definedName name="__p15" localSheetId="8" hidden="1">{#N/A,#N/A,FALSE,"CONTROLE"}</definedName>
    <definedName name="__p15" localSheetId="1" hidden="1">{#N/A,#N/A,FALSE,"CONTROLE"}</definedName>
    <definedName name="__p15" localSheetId="4" hidden="1">{#N/A,#N/A,FALSE,"CONTROLE"}</definedName>
    <definedName name="__p15" localSheetId="7" hidden="1">{#N/A,#N/A,FALSE,"CONTROLE"}</definedName>
    <definedName name="__p15" hidden="1">{#N/A,#N/A,FALSE,"CONTROLE"}</definedName>
    <definedName name="__p16" localSheetId="2" hidden="1">{"TotalGeralDespesasPorArea",#N/A,FALSE,"VinculosAccessEfetivo"}</definedName>
    <definedName name="__p16" localSheetId="3" hidden="1">{"TotalGeralDespesasPorArea",#N/A,FALSE,"VinculosAccessEfetivo"}</definedName>
    <definedName name="__p16" localSheetId="6" hidden="1">{"TotalGeralDespesasPorArea",#N/A,FALSE,"VinculosAccessEfetivo"}</definedName>
    <definedName name="__p16" localSheetId="9" hidden="1">{"TotalGeralDespesasPorArea",#N/A,FALSE,"VinculosAccessEfetivo"}</definedName>
    <definedName name="__p16" localSheetId="8" hidden="1">{"TotalGeralDespesasPorArea",#N/A,FALSE,"VinculosAccessEfetivo"}</definedName>
    <definedName name="__p16" localSheetId="1" hidden="1">{"TotalGeralDespesasPorArea",#N/A,FALSE,"VinculosAccessEfetivo"}</definedName>
    <definedName name="__p16" localSheetId="4" hidden="1">{"TotalGeralDespesasPorArea",#N/A,FALSE,"VinculosAccessEfetivo"}</definedName>
    <definedName name="__p16" localSheetId="7" hidden="1">{"TotalGeralDespesasPorArea",#N/A,FALSE,"VinculosAccessEfetivo"}</definedName>
    <definedName name="__p16" hidden="1">{"TotalGeralDespesasPorArea",#N/A,FALSE,"VinculosAccessEfetivo"}</definedName>
    <definedName name="__p17" localSheetId="2"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p17" localSheetId="3"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p17" localSheetId="6"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p17" localSheetId="9"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p17" localSheetId="8"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p17" localSheetId="1"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p17" localSheetId="4"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p17" localSheetId="7"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p17"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p19" localSheetId="2" hidden="1">{#N/A,#N/A,FALSE,"CONTROLE"}</definedName>
    <definedName name="__p19" localSheetId="3" hidden="1">{#N/A,#N/A,FALSE,"CONTROLE"}</definedName>
    <definedName name="__p19" localSheetId="6" hidden="1">{#N/A,#N/A,FALSE,"CONTROLE"}</definedName>
    <definedName name="__p19" localSheetId="9" hidden="1">{#N/A,#N/A,FALSE,"CONTROLE"}</definedName>
    <definedName name="__p19" localSheetId="8" hidden="1">{#N/A,#N/A,FALSE,"CONTROLE"}</definedName>
    <definedName name="__p19" localSheetId="1" hidden="1">{#N/A,#N/A,FALSE,"CONTROLE"}</definedName>
    <definedName name="__p19" localSheetId="4" hidden="1">{#N/A,#N/A,FALSE,"CONTROLE"}</definedName>
    <definedName name="__p19" localSheetId="7" hidden="1">{#N/A,#N/A,FALSE,"CONTROLE"}</definedName>
    <definedName name="__p19" hidden="1">{#N/A,#N/A,FALSE,"CONTROLE"}</definedName>
    <definedName name="__p2" localSheetId="2"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p2" localSheetId="3"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p2" localSheetId="6"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p2" localSheetId="9"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p2" localSheetId="8"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p2" localSheetId="1"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p2" localSheetId="4"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p2" localSheetId="7"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p2"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p20" localSheetId="2"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p20" localSheetId="3"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p20" localSheetId="6"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p20" localSheetId="9"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p20" localSheetId="8"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p20" localSheetId="1"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p20" localSheetId="4"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p20" localSheetId="7"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p20"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p21" localSheetId="2" hidden="1">{"TotalGeralDespesasPorArea",#N/A,FALSE,"VinculosAccessEfetivo"}</definedName>
    <definedName name="__p21" localSheetId="3" hidden="1">{"TotalGeralDespesasPorArea",#N/A,FALSE,"VinculosAccessEfetivo"}</definedName>
    <definedName name="__p21" localSheetId="6" hidden="1">{"TotalGeralDespesasPorArea",#N/A,FALSE,"VinculosAccessEfetivo"}</definedName>
    <definedName name="__p21" localSheetId="9" hidden="1">{"TotalGeralDespesasPorArea",#N/A,FALSE,"VinculosAccessEfetivo"}</definedName>
    <definedName name="__p21" localSheetId="8" hidden="1">{"TotalGeralDespesasPorArea",#N/A,FALSE,"VinculosAccessEfetivo"}</definedName>
    <definedName name="__p21" localSheetId="1" hidden="1">{"TotalGeralDespesasPorArea",#N/A,FALSE,"VinculosAccessEfetivo"}</definedName>
    <definedName name="__p21" localSheetId="4" hidden="1">{"TotalGeralDespesasPorArea",#N/A,FALSE,"VinculosAccessEfetivo"}</definedName>
    <definedName name="__p21" localSheetId="7" hidden="1">{"TotalGeralDespesasPorArea",#N/A,FALSE,"VinculosAccessEfetivo"}</definedName>
    <definedName name="__p21" hidden="1">{"TotalGeralDespesasPorArea",#N/A,FALSE,"VinculosAccessEfetivo"}</definedName>
    <definedName name="__p22" localSheetId="2" hidden="1">{#N/A,#N/A,FALSE,"CONTROLE";#N/A,#N/A,FALSE,"CONTROLE"}</definedName>
    <definedName name="__p22" localSheetId="3" hidden="1">{#N/A,#N/A,FALSE,"CONTROLE";#N/A,#N/A,FALSE,"CONTROLE"}</definedName>
    <definedName name="__p22" localSheetId="6" hidden="1">{#N/A,#N/A,FALSE,"CONTROLE";#N/A,#N/A,FALSE,"CONTROLE"}</definedName>
    <definedName name="__p22" localSheetId="9" hidden="1">{#N/A,#N/A,FALSE,"CONTROLE";#N/A,#N/A,FALSE,"CONTROLE"}</definedName>
    <definedName name="__p22" localSheetId="8" hidden="1">{#N/A,#N/A,FALSE,"CONTROLE";#N/A,#N/A,FALSE,"CONTROLE"}</definedName>
    <definedName name="__p22" localSheetId="1" hidden="1">{#N/A,#N/A,FALSE,"CONTROLE";#N/A,#N/A,FALSE,"CONTROLE"}</definedName>
    <definedName name="__p22" localSheetId="4" hidden="1">{#N/A,#N/A,FALSE,"CONTROLE";#N/A,#N/A,FALSE,"CONTROLE"}</definedName>
    <definedName name="__p22" localSheetId="7" hidden="1">{#N/A,#N/A,FALSE,"CONTROLE";#N/A,#N/A,FALSE,"CONTROLE"}</definedName>
    <definedName name="__p22" hidden="1">{#N/A,#N/A,FALSE,"CONTROLE";#N/A,#N/A,FALSE,"CONTROLE"}</definedName>
    <definedName name="__p23" localSheetId="2" hidden="1">{#N/A,#N/A,FALSE,"CONTROLE"}</definedName>
    <definedName name="__p23" localSheetId="3" hidden="1">{#N/A,#N/A,FALSE,"CONTROLE"}</definedName>
    <definedName name="__p23" localSheetId="6" hidden="1">{#N/A,#N/A,FALSE,"CONTROLE"}</definedName>
    <definedName name="__p23" localSheetId="9" hidden="1">{#N/A,#N/A,FALSE,"CONTROLE"}</definedName>
    <definedName name="__p23" localSheetId="8" hidden="1">{#N/A,#N/A,FALSE,"CONTROLE"}</definedName>
    <definedName name="__p23" localSheetId="1" hidden="1">{#N/A,#N/A,FALSE,"CONTROLE"}</definedName>
    <definedName name="__p23" localSheetId="4" hidden="1">{#N/A,#N/A,FALSE,"CONTROLE"}</definedName>
    <definedName name="__p23" localSheetId="7" hidden="1">{#N/A,#N/A,FALSE,"CONTROLE"}</definedName>
    <definedName name="__p23" hidden="1">{#N/A,#N/A,FALSE,"CONTROLE"}</definedName>
    <definedName name="__p3" localSheetId="2" hidden="1">{"TotalGeralDespesasPorArea",#N/A,FALSE,"VinculosAccessEfetivo"}</definedName>
    <definedName name="__p3" localSheetId="3" hidden="1">{"TotalGeralDespesasPorArea",#N/A,FALSE,"VinculosAccessEfetivo"}</definedName>
    <definedName name="__p3" localSheetId="6" hidden="1">{"TotalGeralDespesasPorArea",#N/A,FALSE,"VinculosAccessEfetivo"}</definedName>
    <definedName name="__p3" localSheetId="9" hidden="1">{"TotalGeralDespesasPorArea",#N/A,FALSE,"VinculosAccessEfetivo"}</definedName>
    <definedName name="__p3" localSheetId="8" hidden="1">{"TotalGeralDespesasPorArea",#N/A,FALSE,"VinculosAccessEfetivo"}</definedName>
    <definedName name="__p3" localSheetId="1" hidden="1">{"TotalGeralDespesasPorArea",#N/A,FALSE,"VinculosAccessEfetivo"}</definedName>
    <definedName name="__p3" localSheetId="4" hidden="1">{"TotalGeralDespesasPorArea",#N/A,FALSE,"VinculosAccessEfetivo"}</definedName>
    <definedName name="__p3" localSheetId="7" hidden="1">{"TotalGeralDespesasPorArea",#N/A,FALSE,"VinculosAccessEfetivo"}</definedName>
    <definedName name="__p3" hidden="1">{"TotalGeralDespesasPorArea",#N/A,FALSE,"VinculosAccessEfetivo"}</definedName>
    <definedName name="__p4" localSheetId="2" hidden="1">{"TotalGeralDespesasPorArea",#N/A,FALSE,"VinculosAccessEfetivo"}</definedName>
    <definedName name="__p4" localSheetId="3" hidden="1">{"TotalGeralDespesasPorArea",#N/A,FALSE,"VinculosAccessEfetivo"}</definedName>
    <definedName name="__p4" localSheetId="6" hidden="1">{"TotalGeralDespesasPorArea",#N/A,FALSE,"VinculosAccessEfetivo"}</definedName>
    <definedName name="__p4" localSheetId="9" hidden="1">{"TotalGeralDespesasPorArea",#N/A,FALSE,"VinculosAccessEfetivo"}</definedName>
    <definedName name="__p4" localSheetId="8" hidden="1">{"TotalGeralDespesasPorArea",#N/A,FALSE,"VinculosAccessEfetivo"}</definedName>
    <definedName name="__p4" localSheetId="1" hidden="1">{"TotalGeralDespesasPorArea",#N/A,FALSE,"VinculosAccessEfetivo"}</definedName>
    <definedName name="__p4" localSheetId="4" hidden="1">{"TotalGeralDespesasPorArea",#N/A,FALSE,"VinculosAccessEfetivo"}</definedName>
    <definedName name="__p4" localSheetId="7" hidden="1">{"TotalGeralDespesasPorArea",#N/A,FALSE,"VinculosAccessEfetivo"}</definedName>
    <definedName name="__p4" hidden="1">{"TotalGeralDespesasPorArea",#N/A,FALSE,"VinculosAccessEfetivo"}</definedName>
    <definedName name="__p5" localSheetId="2" hidden="1">{"TotalGeralDespesasPorArea",#N/A,FALSE,"VinculosAccessEfetivo"}</definedName>
    <definedName name="__p5" localSheetId="3" hidden="1">{"TotalGeralDespesasPorArea",#N/A,FALSE,"VinculosAccessEfetivo"}</definedName>
    <definedName name="__p5" localSheetId="6" hidden="1">{"TotalGeralDespesasPorArea",#N/A,FALSE,"VinculosAccessEfetivo"}</definedName>
    <definedName name="__p5" localSheetId="9" hidden="1">{"TotalGeralDespesasPorArea",#N/A,FALSE,"VinculosAccessEfetivo"}</definedName>
    <definedName name="__p5" localSheetId="8" hidden="1">{"TotalGeralDespesasPorArea",#N/A,FALSE,"VinculosAccessEfetivo"}</definedName>
    <definedName name="__p5" localSheetId="1" hidden="1">{"TotalGeralDespesasPorArea",#N/A,FALSE,"VinculosAccessEfetivo"}</definedName>
    <definedName name="__p5" localSheetId="4" hidden="1">{"TotalGeralDespesasPorArea",#N/A,FALSE,"VinculosAccessEfetivo"}</definedName>
    <definedName name="__p5" localSheetId="7" hidden="1">{"TotalGeralDespesasPorArea",#N/A,FALSE,"VinculosAccessEfetivo"}</definedName>
    <definedName name="__p5" hidden="1">{"TotalGeralDespesasPorArea",#N/A,FALSE,"VinculosAccessEfetivo"}</definedName>
    <definedName name="__p6" localSheetId="2" hidden="1">{"TotalGeralDespesasPorArea",#N/A,FALSE,"VinculosAccessEfetivo"}</definedName>
    <definedName name="__p6" localSheetId="3" hidden="1">{"TotalGeralDespesasPorArea",#N/A,FALSE,"VinculosAccessEfetivo"}</definedName>
    <definedName name="__p6" localSheetId="6" hidden="1">{"TotalGeralDespesasPorArea",#N/A,FALSE,"VinculosAccessEfetivo"}</definedName>
    <definedName name="__p6" localSheetId="9" hidden="1">{"TotalGeralDespesasPorArea",#N/A,FALSE,"VinculosAccessEfetivo"}</definedName>
    <definedName name="__p6" localSheetId="8" hidden="1">{"TotalGeralDespesasPorArea",#N/A,FALSE,"VinculosAccessEfetivo"}</definedName>
    <definedName name="__p6" localSheetId="1" hidden="1">{"TotalGeralDespesasPorArea",#N/A,FALSE,"VinculosAccessEfetivo"}</definedName>
    <definedName name="__p6" localSheetId="4" hidden="1">{"TotalGeralDespesasPorArea",#N/A,FALSE,"VinculosAccessEfetivo"}</definedName>
    <definedName name="__p6" localSheetId="7" hidden="1">{"TotalGeralDespesasPorArea",#N/A,FALSE,"VinculosAccessEfetivo"}</definedName>
    <definedName name="__p6" hidden="1">{"TotalGeralDespesasPorArea",#N/A,FALSE,"VinculosAccessEfetivo"}</definedName>
    <definedName name="__p7" localSheetId="2" hidden="1">{"TotalGeralDespesasPorArea",#N/A,FALSE,"VinculosAccessEfetivo"}</definedName>
    <definedName name="__p7" localSheetId="3" hidden="1">{"TotalGeralDespesasPorArea",#N/A,FALSE,"VinculosAccessEfetivo"}</definedName>
    <definedName name="__p7" localSheetId="6" hidden="1">{"TotalGeralDespesasPorArea",#N/A,FALSE,"VinculosAccessEfetivo"}</definedName>
    <definedName name="__p7" localSheetId="9" hidden="1">{"TotalGeralDespesasPorArea",#N/A,FALSE,"VinculosAccessEfetivo"}</definedName>
    <definedName name="__p7" localSheetId="8" hidden="1">{"TotalGeralDespesasPorArea",#N/A,FALSE,"VinculosAccessEfetivo"}</definedName>
    <definedName name="__p7" localSheetId="1" hidden="1">{"TotalGeralDespesasPorArea",#N/A,FALSE,"VinculosAccessEfetivo"}</definedName>
    <definedName name="__p7" localSheetId="4" hidden="1">{"TotalGeralDespesasPorArea",#N/A,FALSE,"VinculosAccessEfetivo"}</definedName>
    <definedName name="__p7" localSheetId="7" hidden="1">{"TotalGeralDespesasPorArea",#N/A,FALSE,"VinculosAccessEfetivo"}</definedName>
    <definedName name="__p7" hidden="1">{"TotalGeralDespesasPorArea",#N/A,FALSE,"VinculosAccessEfetivo"}</definedName>
    <definedName name="__p8" localSheetId="2" hidden="1">{"TotalGeralDespesasPorArea",#N/A,FALSE,"VinculosAccessEfetivo"}</definedName>
    <definedName name="__p8" localSheetId="3" hidden="1">{"TotalGeralDespesasPorArea",#N/A,FALSE,"VinculosAccessEfetivo"}</definedName>
    <definedName name="__p8" localSheetId="6" hidden="1">{"TotalGeralDespesasPorArea",#N/A,FALSE,"VinculosAccessEfetivo"}</definedName>
    <definedName name="__p8" localSheetId="9" hidden="1">{"TotalGeralDespesasPorArea",#N/A,FALSE,"VinculosAccessEfetivo"}</definedName>
    <definedName name="__p8" localSheetId="8" hidden="1">{"TotalGeralDespesasPorArea",#N/A,FALSE,"VinculosAccessEfetivo"}</definedName>
    <definedName name="__p8" localSheetId="1" hidden="1">{"TotalGeralDespesasPorArea",#N/A,FALSE,"VinculosAccessEfetivo"}</definedName>
    <definedName name="__p8" localSheetId="4" hidden="1">{"TotalGeralDespesasPorArea",#N/A,FALSE,"VinculosAccessEfetivo"}</definedName>
    <definedName name="__p8" localSheetId="7" hidden="1">{"TotalGeralDespesasPorArea",#N/A,FALSE,"VinculosAccessEfetivo"}</definedName>
    <definedName name="__p8" hidden="1">{"TotalGeralDespesasPorArea",#N/A,FALSE,"VinculosAccessEfetivo"}</definedName>
    <definedName name="__p9" localSheetId="2" hidden="1">{"TotalGeralDespesasPorArea",#N/A,FALSE,"VinculosAccessEfetivo"}</definedName>
    <definedName name="__p9" localSheetId="3" hidden="1">{"TotalGeralDespesasPorArea",#N/A,FALSE,"VinculosAccessEfetivo"}</definedName>
    <definedName name="__p9" localSheetId="6" hidden="1">{"TotalGeralDespesasPorArea",#N/A,FALSE,"VinculosAccessEfetivo"}</definedName>
    <definedName name="__p9" localSheetId="9" hidden="1">{"TotalGeralDespesasPorArea",#N/A,FALSE,"VinculosAccessEfetivo"}</definedName>
    <definedName name="__p9" localSheetId="8" hidden="1">{"TotalGeralDespesasPorArea",#N/A,FALSE,"VinculosAccessEfetivo"}</definedName>
    <definedName name="__p9" localSheetId="1" hidden="1">{"TotalGeralDespesasPorArea",#N/A,FALSE,"VinculosAccessEfetivo"}</definedName>
    <definedName name="__p9" localSheetId="4" hidden="1">{"TotalGeralDespesasPorArea",#N/A,FALSE,"VinculosAccessEfetivo"}</definedName>
    <definedName name="__p9" localSheetId="7" hidden="1">{"TotalGeralDespesasPorArea",#N/A,FALSE,"VinculosAccessEfetivo"}</definedName>
    <definedName name="__p9" hidden="1">{"TotalGeralDespesasPorArea",#N/A,FALSE,"VinculosAccessEfetivo"}</definedName>
    <definedName name="__r" localSheetId="2" hidden="1">{"vista1",#N/A,FALSE,"Central_Hidráulica_Existente";"vista1",#N/A,FALSE,"Central_Térmica_Existente";"vista1",#N/A,FALSE,"Demanda";"vista1",#N/A,FALSE,"Plan_de_Obras";"vista1",#N/A,FALSE,"Precio_Basico_Potencia";"vista1",#N/A,FALSE,"Precio_Basico_Energia";"vista1",#N/A,FALSE,"Combustibles";"vista2",#N/A,FALSE,"Combustibles";"vista1",#N/A,FALSE,"Costos_Fijos_Variables";"vista1",#N/A,FALSE,"Costos_Variables_Totales";"vista1",#N/A,FALSE,"Factores_Penalizacion";"vista1",#N/A,FALSE,"Tarifas_Teoricas_May_97";"vista2",#N/A,FALSE,"Tarifas_Teoricas_May_97";"vista1",#N/A,FALSE,"Tarifas_Barra_May_97";"vista2",#N/A,FALSE,"Tarifas_Barra_May_97";"vista1",#N/A,FALSE,"Comparac_Libres"}</definedName>
    <definedName name="__r" localSheetId="3" hidden="1">{"vista1",#N/A,FALSE,"Central_Hidráulica_Existente";"vista1",#N/A,FALSE,"Central_Térmica_Existente";"vista1",#N/A,FALSE,"Demanda";"vista1",#N/A,FALSE,"Plan_de_Obras";"vista1",#N/A,FALSE,"Precio_Basico_Potencia";"vista1",#N/A,FALSE,"Precio_Basico_Energia";"vista1",#N/A,FALSE,"Combustibles";"vista2",#N/A,FALSE,"Combustibles";"vista1",#N/A,FALSE,"Costos_Fijos_Variables";"vista1",#N/A,FALSE,"Costos_Variables_Totales";"vista1",#N/A,FALSE,"Factores_Penalizacion";"vista1",#N/A,FALSE,"Tarifas_Teoricas_May_97";"vista2",#N/A,FALSE,"Tarifas_Teoricas_May_97";"vista1",#N/A,FALSE,"Tarifas_Barra_May_97";"vista2",#N/A,FALSE,"Tarifas_Barra_May_97";"vista1",#N/A,FALSE,"Comparac_Libres"}</definedName>
    <definedName name="__r" localSheetId="6" hidden="1">{"vista1",#N/A,FALSE,"Central_Hidráulica_Existente";"vista1",#N/A,FALSE,"Central_Térmica_Existente";"vista1",#N/A,FALSE,"Demanda";"vista1",#N/A,FALSE,"Plan_de_Obras";"vista1",#N/A,FALSE,"Precio_Basico_Potencia";"vista1",#N/A,FALSE,"Precio_Basico_Energia";"vista1",#N/A,FALSE,"Combustibles";"vista2",#N/A,FALSE,"Combustibles";"vista1",#N/A,FALSE,"Costos_Fijos_Variables";"vista1",#N/A,FALSE,"Costos_Variables_Totales";"vista1",#N/A,FALSE,"Factores_Penalizacion";"vista1",#N/A,FALSE,"Tarifas_Teoricas_May_97";"vista2",#N/A,FALSE,"Tarifas_Teoricas_May_97";"vista1",#N/A,FALSE,"Tarifas_Barra_May_97";"vista2",#N/A,FALSE,"Tarifas_Barra_May_97";"vista1",#N/A,FALSE,"Comparac_Libres"}</definedName>
    <definedName name="__r" localSheetId="9" hidden="1">{"vista1",#N/A,FALSE,"Central_Hidráulica_Existente";"vista1",#N/A,FALSE,"Central_Térmica_Existente";"vista1",#N/A,FALSE,"Demanda";"vista1",#N/A,FALSE,"Plan_de_Obras";"vista1",#N/A,FALSE,"Precio_Basico_Potencia";"vista1",#N/A,FALSE,"Precio_Basico_Energia";"vista1",#N/A,FALSE,"Combustibles";"vista2",#N/A,FALSE,"Combustibles";"vista1",#N/A,FALSE,"Costos_Fijos_Variables";"vista1",#N/A,FALSE,"Costos_Variables_Totales";"vista1",#N/A,FALSE,"Factores_Penalizacion";"vista1",#N/A,FALSE,"Tarifas_Teoricas_May_97";"vista2",#N/A,FALSE,"Tarifas_Teoricas_May_97";"vista1",#N/A,FALSE,"Tarifas_Barra_May_97";"vista2",#N/A,FALSE,"Tarifas_Barra_May_97";"vista1",#N/A,FALSE,"Comparac_Libres"}</definedName>
    <definedName name="__r" localSheetId="8" hidden="1">{"vista1",#N/A,FALSE,"Central_Hidráulica_Existente";"vista1",#N/A,FALSE,"Central_Térmica_Existente";"vista1",#N/A,FALSE,"Demanda";"vista1",#N/A,FALSE,"Plan_de_Obras";"vista1",#N/A,FALSE,"Precio_Basico_Potencia";"vista1",#N/A,FALSE,"Precio_Basico_Energia";"vista1",#N/A,FALSE,"Combustibles";"vista2",#N/A,FALSE,"Combustibles";"vista1",#N/A,FALSE,"Costos_Fijos_Variables";"vista1",#N/A,FALSE,"Costos_Variables_Totales";"vista1",#N/A,FALSE,"Factores_Penalizacion";"vista1",#N/A,FALSE,"Tarifas_Teoricas_May_97";"vista2",#N/A,FALSE,"Tarifas_Teoricas_May_97";"vista1",#N/A,FALSE,"Tarifas_Barra_May_97";"vista2",#N/A,FALSE,"Tarifas_Barra_May_97";"vista1",#N/A,FALSE,"Comparac_Libres"}</definedName>
    <definedName name="__r" localSheetId="1" hidden="1">{"vista1",#N/A,FALSE,"Central_Hidráulica_Existente";"vista1",#N/A,FALSE,"Central_Térmica_Existente";"vista1",#N/A,FALSE,"Demanda";"vista1",#N/A,FALSE,"Plan_de_Obras";"vista1",#N/A,FALSE,"Precio_Basico_Potencia";"vista1",#N/A,FALSE,"Precio_Basico_Energia";"vista1",#N/A,FALSE,"Combustibles";"vista2",#N/A,FALSE,"Combustibles";"vista1",#N/A,FALSE,"Costos_Fijos_Variables";"vista1",#N/A,FALSE,"Costos_Variables_Totales";"vista1",#N/A,FALSE,"Factores_Penalizacion";"vista1",#N/A,FALSE,"Tarifas_Teoricas_May_97";"vista2",#N/A,FALSE,"Tarifas_Teoricas_May_97";"vista1",#N/A,FALSE,"Tarifas_Barra_May_97";"vista2",#N/A,FALSE,"Tarifas_Barra_May_97";"vista1",#N/A,FALSE,"Comparac_Libres"}</definedName>
    <definedName name="__r" localSheetId="4" hidden="1">{"vista1",#N/A,FALSE,"Central_Hidráulica_Existente";"vista1",#N/A,FALSE,"Central_Térmica_Existente";"vista1",#N/A,FALSE,"Demanda";"vista1",#N/A,FALSE,"Plan_de_Obras";"vista1",#N/A,FALSE,"Precio_Basico_Potencia";"vista1",#N/A,FALSE,"Precio_Basico_Energia";"vista1",#N/A,FALSE,"Combustibles";"vista2",#N/A,FALSE,"Combustibles";"vista1",#N/A,FALSE,"Costos_Fijos_Variables";"vista1",#N/A,FALSE,"Costos_Variables_Totales";"vista1",#N/A,FALSE,"Factores_Penalizacion";"vista1",#N/A,FALSE,"Tarifas_Teoricas_May_97";"vista2",#N/A,FALSE,"Tarifas_Teoricas_May_97";"vista1",#N/A,FALSE,"Tarifas_Barra_May_97";"vista2",#N/A,FALSE,"Tarifas_Barra_May_97";"vista1",#N/A,FALSE,"Comparac_Libres"}</definedName>
    <definedName name="__r" localSheetId="7" hidden="1">{"vista1",#N/A,FALSE,"Central_Hidráulica_Existente";"vista1",#N/A,FALSE,"Central_Térmica_Existente";"vista1",#N/A,FALSE,"Demanda";"vista1",#N/A,FALSE,"Plan_de_Obras";"vista1",#N/A,FALSE,"Precio_Basico_Potencia";"vista1",#N/A,FALSE,"Precio_Basico_Energia";"vista1",#N/A,FALSE,"Combustibles";"vista2",#N/A,FALSE,"Combustibles";"vista1",#N/A,FALSE,"Costos_Fijos_Variables";"vista1",#N/A,FALSE,"Costos_Variables_Totales";"vista1",#N/A,FALSE,"Factores_Penalizacion";"vista1",#N/A,FALSE,"Tarifas_Teoricas_May_97";"vista2",#N/A,FALSE,"Tarifas_Teoricas_May_97";"vista1",#N/A,FALSE,"Tarifas_Barra_May_97";"vista2",#N/A,FALSE,"Tarifas_Barra_May_97";"vista1",#N/A,FALSE,"Comparac_Libres"}</definedName>
    <definedName name="__r" hidden="1">{"vista1",#N/A,FALSE,"Central_Hidráulica_Existente";"vista1",#N/A,FALSE,"Central_Térmica_Existente";"vista1",#N/A,FALSE,"Demanda";"vista1",#N/A,FALSE,"Plan_de_Obras";"vista1",#N/A,FALSE,"Precio_Basico_Potencia";"vista1",#N/A,FALSE,"Precio_Basico_Energia";"vista1",#N/A,FALSE,"Combustibles";"vista2",#N/A,FALSE,"Combustibles";"vista1",#N/A,FALSE,"Costos_Fijos_Variables";"vista1",#N/A,FALSE,"Costos_Variables_Totales";"vista1",#N/A,FALSE,"Factores_Penalizacion";"vista1",#N/A,FALSE,"Tarifas_Teoricas_May_97";"vista2",#N/A,FALSE,"Tarifas_Teoricas_May_97";"vista1",#N/A,FALSE,"Tarifas_Barra_May_97";"vista2",#N/A,FALSE,"Tarifas_Barra_May_97";"vista1",#N/A,FALSE,"Comparac_Libres"}</definedName>
    <definedName name="__r2" localSheetId="2" hidden="1">{"vista1",#N/A,FALSE,"Central_Hidráulica_Existente";"vista1",#N/A,FALSE,"Central_Térmica_Existente";"vista1",#N/A,FALSE,"Demanda";"vista1",#N/A,FALSE,"Plan_de_Obras";"vista1",#N/A,FALSE,"Precio_Basico_Potencia";"vista1",#N/A,FALSE,"Precio_Basico_Energia";"vista1",#N/A,FALSE,"Combustibles";"vista2",#N/A,FALSE,"Combustibles";"vista1",#N/A,FALSE,"Costos_Fijos_Variables";"vista1",#N/A,FALSE,"Costos_Variables_Totales";"vista1",#N/A,FALSE,"Factores_Penalizacion";"vista1",#N/A,FALSE,"Tarifas_Teoricas_May_97";"vista2",#N/A,FALSE,"Tarifas_Teoricas_May_97";"vista1",#N/A,FALSE,"Tarifas_Barra_May_97";"vista2",#N/A,FALSE,"Tarifas_Barra_May_97";"vista1",#N/A,FALSE,"Comparac_Libres"}</definedName>
    <definedName name="__r2" localSheetId="3" hidden="1">{"vista1",#N/A,FALSE,"Central_Hidráulica_Existente";"vista1",#N/A,FALSE,"Central_Térmica_Existente";"vista1",#N/A,FALSE,"Demanda";"vista1",#N/A,FALSE,"Plan_de_Obras";"vista1",#N/A,FALSE,"Precio_Basico_Potencia";"vista1",#N/A,FALSE,"Precio_Basico_Energia";"vista1",#N/A,FALSE,"Combustibles";"vista2",#N/A,FALSE,"Combustibles";"vista1",#N/A,FALSE,"Costos_Fijos_Variables";"vista1",#N/A,FALSE,"Costos_Variables_Totales";"vista1",#N/A,FALSE,"Factores_Penalizacion";"vista1",#N/A,FALSE,"Tarifas_Teoricas_May_97";"vista2",#N/A,FALSE,"Tarifas_Teoricas_May_97";"vista1",#N/A,FALSE,"Tarifas_Barra_May_97";"vista2",#N/A,FALSE,"Tarifas_Barra_May_97";"vista1",#N/A,FALSE,"Comparac_Libres"}</definedName>
    <definedName name="__r2" localSheetId="6" hidden="1">{"vista1",#N/A,FALSE,"Central_Hidráulica_Existente";"vista1",#N/A,FALSE,"Central_Térmica_Existente";"vista1",#N/A,FALSE,"Demanda";"vista1",#N/A,FALSE,"Plan_de_Obras";"vista1",#N/A,FALSE,"Precio_Basico_Potencia";"vista1",#N/A,FALSE,"Precio_Basico_Energia";"vista1",#N/A,FALSE,"Combustibles";"vista2",#N/A,FALSE,"Combustibles";"vista1",#N/A,FALSE,"Costos_Fijos_Variables";"vista1",#N/A,FALSE,"Costos_Variables_Totales";"vista1",#N/A,FALSE,"Factores_Penalizacion";"vista1",#N/A,FALSE,"Tarifas_Teoricas_May_97";"vista2",#N/A,FALSE,"Tarifas_Teoricas_May_97";"vista1",#N/A,FALSE,"Tarifas_Barra_May_97";"vista2",#N/A,FALSE,"Tarifas_Barra_May_97";"vista1",#N/A,FALSE,"Comparac_Libres"}</definedName>
    <definedName name="__r2" localSheetId="9" hidden="1">{"vista1",#N/A,FALSE,"Central_Hidráulica_Existente";"vista1",#N/A,FALSE,"Central_Térmica_Existente";"vista1",#N/A,FALSE,"Demanda";"vista1",#N/A,FALSE,"Plan_de_Obras";"vista1",#N/A,FALSE,"Precio_Basico_Potencia";"vista1",#N/A,FALSE,"Precio_Basico_Energia";"vista1",#N/A,FALSE,"Combustibles";"vista2",#N/A,FALSE,"Combustibles";"vista1",#N/A,FALSE,"Costos_Fijos_Variables";"vista1",#N/A,FALSE,"Costos_Variables_Totales";"vista1",#N/A,FALSE,"Factores_Penalizacion";"vista1",#N/A,FALSE,"Tarifas_Teoricas_May_97";"vista2",#N/A,FALSE,"Tarifas_Teoricas_May_97";"vista1",#N/A,FALSE,"Tarifas_Barra_May_97";"vista2",#N/A,FALSE,"Tarifas_Barra_May_97";"vista1",#N/A,FALSE,"Comparac_Libres"}</definedName>
    <definedName name="__r2" localSheetId="8" hidden="1">{"vista1",#N/A,FALSE,"Central_Hidráulica_Existente";"vista1",#N/A,FALSE,"Central_Térmica_Existente";"vista1",#N/A,FALSE,"Demanda";"vista1",#N/A,FALSE,"Plan_de_Obras";"vista1",#N/A,FALSE,"Precio_Basico_Potencia";"vista1",#N/A,FALSE,"Precio_Basico_Energia";"vista1",#N/A,FALSE,"Combustibles";"vista2",#N/A,FALSE,"Combustibles";"vista1",#N/A,FALSE,"Costos_Fijos_Variables";"vista1",#N/A,FALSE,"Costos_Variables_Totales";"vista1",#N/A,FALSE,"Factores_Penalizacion";"vista1",#N/A,FALSE,"Tarifas_Teoricas_May_97";"vista2",#N/A,FALSE,"Tarifas_Teoricas_May_97";"vista1",#N/A,FALSE,"Tarifas_Barra_May_97";"vista2",#N/A,FALSE,"Tarifas_Barra_May_97";"vista1",#N/A,FALSE,"Comparac_Libres"}</definedName>
    <definedName name="__r2" localSheetId="1" hidden="1">{"vista1",#N/A,FALSE,"Central_Hidráulica_Existente";"vista1",#N/A,FALSE,"Central_Térmica_Existente";"vista1",#N/A,FALSE,"Demanda";"vista1",#N/A,FALSE,"Plan_de_Obras";"vista1",#N/A,FALSE,"Precio_Basico_Potencia";"vista1",#N/A,FALSE,"Precio_Basico_Energia";"vista1",#N/A,FALSE,"Combustibles";"vista2",#N/A,FALSE,"Combustibles";"vista1",#N/A,FALSE,"Costos_Fijos_Variables";"vista1",#N/A,FALSE,"Costos_Variables_Totales";"vista1",#N/A,FALSE,"Factores_Penalizacion";"vista1",#N/A,FALSE,"Tarifas_Teoricas_May_97";"vista2",#N/A,FALSE,"Tarifas_Teoricas_May_97";"vista1",#N/A,FALSE,"Tarifas_Barra_May_97";"vista2",#N/A,FALSE,"Tarifas_Barra_May_97";"vista1",#N/A,FALSE,"Comparac_Libres"}</definedName>
    <definedName name="__r2" localSheetId="4" hidden="1">{"vista1",#N/A,FALSE,"Central_Hidráulica_Existente";"vista1",#N/A,FALSE,"Central_Térmica_Existente";"vista1",#N/A,FALSE,"Demanda";"vista1",#N/A,FALSE,"Plan_de_Obras";"vista1",#N/A,FALSE,"Precio_Basico_Potencia";"vista1",#N/A,FALSE,"Precio_Basico_Energia";"vista1",#N/A,FALSE,"Combustibles";"vista2",#N/A,FALSE,"Combustibles";"vista1",#N/A,FALSE,"Costos_Fijos_Variables";"vista1",#N/A,FALSE,"Costos_Variables_Totales";"vista1",#N/A,FALSE,"Factores_Penalizacion";"vista1",#N/A,FALSE,"Tarifas_Teoricas_May_97";"vista2",#N/A,FALSE,"Tarifas_Teoricas_May_97";"vista1",#N/A,FALSE,"Tarifas_Barra_May_97";"vista2",#N/A,FALSE,"Tarifas_Barra_May_97";"vista1",#N/A,FALSE,"Comparac_Libres"}</definedName>
    <definedName name="__r2" localSheetId="7" hidden="1">{"vista1",#N/A,FALSE,"Central_Hidráulica_Existente";"vista1",#N/A,FALSE,"Central_Térmica_Existente";"vista1",#N/A,FALSE,"Demanda";"vista1",#N/A,FALSE,"Plan_de_Obras";"vista1",#N/A,FALSE,"Precio_Basico_Potencia";"vista1",#N/A,FALSE,"Precio_Basico_Energia";"vista1",#N/A,FALSE,"Combustibles";"vista2",#N/A,FALSE,"Combustibles";"vista1",#N/A,FALSE,"Costos_Fijos_Variables";"vista1",#N/A,FALSE,"Costos_Variables_Totales";"vista1",#N/A,FALSE,"Factores_Penalizacion";"vista1",#N/A,FALSE,"Tarifas_Teoricas_May_97";"vista2",#N/A,FALSE,"Tarifas_Teoricas_May_97";"vista1",#N/A,FALSE,"Tarifas_Barra_May_97";"vista2",#N/A,FALSE,"Tarifas_Barra_May_97";"vista1",#N/A,FALSE,"Comparac_Libres"}</definedName>
    <definedName name="__r2" hidden="1">{"vista1",#N/A,FALSE,"Central_Hidráulica_Existente";"vista1",#N/A,FALSE,"Central_Térmica_Existente";"vista1",#N/A,FALSE,"Demanda";"vista1",#N/A,FALSE,"Plan_de_Obras";"vista1",#N/A,FALSE,"Precio_Basico_Potencia";"vista1",#N/A,FALSE,"Precio_Basico_Energia";"vista1",#N/A,FALSE,"Combustibles";"vista2",#N/A,FALSE,"Combustibles";"vista1",#N/A,FALSE,"Costos_Fijos_Variables";"vista1",#N/A,FALSE,"Costos_Variables_Totales";"vista1",#N/A,FALSE,"Factores_Penalizacion";"vista1",#N/A,FALSE,"Tarifas_Teoricas_May_97";"vista2",#N/A,FALSE,"Tarifas_Teoricas_May_97";"vista1",#N/A,FALSE,"Tarifas_Barra_May_97";"vista2",#N/A,FALSE,"Tarifas_Barra_May_97";"vista1",#N/A,FALSE,"Comparac_Libres"}</definedName>
    <definedName name="__r3" localSheetId="2" hidden="1">{"vista1",#N/A,FALSE,"Tarifas_Teoricas_May_97";"vista2",#N/A,FALSE,"Tarifas_Teoricas_May_97";"vista1",#N/A,FALSE,"Tarifas_Barra_May_97";"vista2",#N/A,FALSE,"Tarifas_Barra_May_97"}</definedName>
    <definedName name="__r3" localSheetId="3" hidden="1">{"vista1",#N/A,FALSE,"Tarifas_Teoricas_May_97";"vista2",#N/A,FALSE,"Tarifas_Teoricas_May_97";"vista1",#N/A,FALSE,"Tarifas_Barra_May_97";"vista2",#N/A,FALSE,"Tarifas_Barra_May_97"}</definedName>
    <definedName name="__r3" localSheetId="6" hidden="1">{"vista1",#N/A,FALSE,"Tarifas_Teoricas_May_97";"vista2",#N/A,FALSE,"Tarifas_Teoricas_May_97";"vista1",#N/A,FALSE,"Tarifas_Barra_May_97";"vista2",#N/A,FALSE,"Tarifas_Barra_May_97"}</definedName>
    <definedName name="__r3" localSheetId="9" hidden="1">{"vista1",#N/A,FALSE,"Tarifas_Teoricas_May_97";"vista2",#N/A,FALSE,"Tarifas_Teoricas_May_97";"vista1",#N/A,FALSE,"Tarifas_Barra_May_97";"vista2",#N/A,FALSE,"Tarifas_Barra_May_97"}</definedName>
    <definedName name="__r3" localSheetId="8" hidden="1">{"vista1",#N/A,FALSE,"Tarifas_Teoricas_May_97";"vista2",#N/A,FALSE,"Tarifas_Teoricas_May_97";"vista1",#N/A,FALSE,"Tarifas_Barra_May_97";"vista2",#N/A,FALSE,"Tarifas_Barra_May_97"}</definedName>
    <definedName name="__r3" localSheetId="1" hidden="1">{"vista1",#N/A,FALSE,"Tarifas_Teoricas_May_97";"vista2",#N/A,FALSE,"Tarifas_Teoricas_May_97";"vista1",#N/A,FALSE,"Tarifas_Barra_May_97";"vista2",#N/A,FALSE,"Tarifas_Barra_May_97"}</definedName>
    <definedName name="__r3" localSheetId="4" hidden="1">{"vista1",#N/A,FALSE,"Tarifas_Teoricas_May_97";"vista2",#N/A,FALSE,"Tarifas_Teoricas_May_97";"vista1",#N/A,FALSE,"Tarifas_Barra_May_97";"vista2",#N/A,FALSE,"Tarifas_Barra_May_97"}</definedName>
    <definedName name="__r3" localSheetId="7" hidden="1">{"vista1",#N/A,FALSE,"Tarifas_Teoricas_May_97";"vista2",#N/A,FALSE,"Tarifas_Teoricas_May_97";"vista1",#N/A,FALSE,"Tarifas_Barra_May_97";"vista2",#N/A,FALSE,"Tarifas_Barra_May_97"}</definedName>
    <definedName name="__r3" hidden="1">{"vista1",#N/A,FALSE,"Tarifas_Teoricas_May_97";"vista2",#N/A,FALSE,"Tarifas_Teoricas_May_97";"vista1",#N/A,FALSE,"Tarifas_Barra_May_97";"vista2",#N/A,FALSE,"Tarifas_Barra_May_97"}</definedName>
    <definedName name="__RES96">#REF!</definedName>
    <definedName name="__T2" localSheetId="2" hidden="1">{#N/A,#N/A,FALSE,"1321";#N/A,#N/A,FALSE,"1324";#N/A,#N/A,FALSE,"1333";#N/A,#N/A,FALSE,"1371"}</definedName>
    <definedName name="__T2" localSheetId="3" hidden="1">{#N/A,#N/A,FALSE,"1321";#N/A,#N/A,FALSE,"1324";#N/A,#N/A,FALSE,"1333";#N/A,#N/A,FALSE,"1371"}</definedName>
    <definedName name="__T2" localSheetId="6" hidden="1">{#N/A,#N/A,FALSE,"1321";#N/A,#N/A,FALSE,"1324";#N/A,#N/A,FALSE,"1333";#N/A,#N/A,FALSE,"1371"}</definedName>
    <definedName name="__T2" localSheetId="9" hidden="1">{#N/A,#N/A,FALSE,"1321";#N/A,#N/A,FALSE,"1324";#N/A,#N/A,FALSE,"1333";#N/A,#N/A,FALSE,"1371"}</definedName>
    <definedName name="__T2" localSheetId="8" hidden="1">{#N/A,#N/A,FALSE,"1321";#N/A,#N/A,FALSE,"1324";#N/A,#N/A,FALSE,"1333";#N/A,#N/A,FALSE,"1371"}</definedName>
    <definedName name="__T2" localSheetId="1" hidden="1">{#N/A,#N/A,FALSE,"1321";#N/A,#N/A,FALSE,"1324";#N/A,#N/A,FALSE,"1333";#N/A,#N/A,FALSE,"1371"}</definedName>
    <definedName name="__T2" localSheetId="4" hidden="1">{#N/A,#N/A,FALSE,"1321";#N/A,#N/A,FALSE,"1324";#N/A,#N/A,FALSE,"1333";#N/A,#N/A,FALSE,"1371"}</definedName>
    <definedName name="__T2" localSheetId="7" hidden="1">{#N/A,#N/A,FALSE,"1321";#N/A,#N/A,FALSE,"1324";#N/A,#N/A,FALSE,"1333";#N/A,#N/A,FALSE,"1371"}</definedName>
    <definedName name="__T2" hidden="1">{#N/A,#N/A,FALSE,"1321";#N/A,#N/A,FALSE,"1324";#N/A,#N/A,FALSE,"1333";#N/A,#N/A,FALSE,"1371"}</definedName>
    <definedName name="__TAB2">#REF!</definedName>
    <definedName name="__TF2" localSheetId="2" hidden="1">#REF!,#REF!</definedName>
    <definedName name="__TF2" localSheetId="9" hidden="1">#REF!,#REF!</definedName>
    <definedName name="__TF2" localSheetId="8" hidden="1">#REF!,#REF!</definedName>
    <definedName name="__TF2" hidden="1">#REF!,#REF!</definedName>
    <definedName name="__TF2222" localSheetId="2" hidden="1">#REF!</definedName>
    <definedName name="__TF2222" localSheetId="9" hidden="1">#REF!</definedName>
    <definedName name="__TF2222" localSheetId="8" hidden="1">#REF!</definedName>
    <definedName name="__TF2222" hidden="1">#REF!</definedName>
    <definedName name="__v1" localSheetId="2">#REF!:__L4800C5</definedName>
    <definedName name="__v1" localSheetId="3">#REF!:__L4800C5</definedName>
    <definedName name="__v1" localSheetId="6">#REF!:__L4800C5</definedName>
    <definedName name="__v1" localSheetId="9">#REF!:__L4800C5</definedName>
    <definedName name="__v1" localSheetId="8">#REF!:__L4800C5</definedName>
    <definedName name="__v1" localSheetId="1">#REF!:__L4800C5</definedName>
    <definedName name="__v1" localSheetId="4">#REF!:__L4800C5</definedName>
    <definedName name="__v1" localSheetId="7">#REF!:__L4800C5</definedName>
    <definedName name="__v1">#REF!:__L4800C5</definedName>
    <definedName name="__xx1" localSheetId="2" hidden="1">#REF!,#REF!</definedName>
    <definedName name="__xx1" localSheetId="9" hidden="1">#REF!,#REF!</definedName>
    <definedName name="__xx1" localSheetId="8" hidden="1">#REF!,#REF!</definedName>
    <definedName name="__xx1" hidden="1">#REF!,#REF!</definedName>
    <definedName name="__yh7" localSheetId="2" hidden="1">{#N/A,#N/A,FALSE,"CONTROLE";#N/A,#N/A,FALSE,"CONTROLE"}</definedName>
    <definedName name="__yh7" localSheetId="3" hidden="1">{#N/A,#N/A,FALSE,"CONTROLE";#N/A,#N/A,FALSE,"CONTROLE"}</definedName>
    <definedName name="__yh7" localSheetId="6" hidden="1">{#N/A,#N/A,FALSE,"CONTROLE";#N/A,#N/A,FALSE,"CONTROLE"}</definedName>
    <definedName name="__yh7" localSheetId="9" hidden="1">{#N/A,#N/A,FALSE,"CONTROLE";#N/A,#N/A,FALSE,"CONTROLE"}</definedName>
    <definedName name="__yh7" localSheetId="8" hidden="1">{#N/A,#N/A,FALSE,"CONTROLE";#N/A,#N/A,FALSE,"CONTROLE"}</definedName>
    <definedName name="__yh7" localSheetId="1" hidden="1">{#N/A,#N/A,FALSE,"CONTROLE";#N/A,#N/A,FALSE,"CONTROLE"}</definedName>
    <definedName name="__yh7" localSheetId="4" hidden="1">{#N/A,#N/A,FALSE,"CONTROLE";#N/A,#N/A,FALSE,"CONTROLE"}</definedName>
    <definedName name="__yh7" localSheetId="7" hidden="1">{#N/A,#N/A,FALSE,"CONTROLE";#N/A,#N/A,FALSE,"CONTROLE"}</definedName>
    <definedName name="__yh7" hidden="1">{#N/A,#N/A,FALSE,"CONTROLE";#N/A,#N/A,FALSE,"CONTROLE"}</definedName>
    <definedName name="__z1" localSheetId="2"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z1" localSheetId="3"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z1" localSheetId="6"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z1" localSheetId="9"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z1" localSheetId="8"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z1" localSheetId="1"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z1" localSheetId="4"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z1" localSheetId="7"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z1"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z10" localSheetId="2" hidden="1">{"TotalGeralDespesasPorArea",#N/A,FALSE,"VinculosAccessEfetivo"}</definedName>
    <definedName name="__z10" localSheetId="3" hidden="1">{"TotalGeralDespesasPorArea",#N/A,FALSE,"VinculosAccessEfetivo"}</definedName>
    <definedName name="__z10" localSheetId="6" hidden="1">{"TotalGeralDespesasPorArea",#N/A,FALSE,"VinculosAccessEfetivo"}</definedName>
    <definedName name="__z10" localSheetId="9" hidden="1">{"TotalGeralDespesasPorArea",#N/A,FALSE,"VinculosAccessEfetivo"}</definedName>
    <definedName name="__z10" localSheetId="8" hidden="1">{"TotalGeralDespesasPorArea",#N/A,FALSE,"VinculosAccessEfetivo"}</definedName>
    <definedName name="__z10" localSheetId="1" hidden="1">{"TotalGeralDespesasPorArea",#N/A,FALSE,"VinculosAccessEfetivo"}</definedName>
    <definedName name="__z10" localSheetId="4" hidden="1">{"TotalGeralDespesasPorArea",#N/A,FALSE,"VinculosAccessEfetivo"}</definedName>
    <definedName name="__z10" localSheetId="7" hidden="1">{"TotalGeralDespesasPorArea",#N/A,FALSE,"VinculosAccessEfetivo"}</definedName>
    <definedName name="__z10" hidden="1">{"TotalGeralDespesasPorArea",#N/A,FALSE,"VinculosAccessEfetivo"}</definedName>
    <definedName name="__z11" localSheetId="2"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z11" localSheetId="3"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z11" localSheetId="6"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z11" localSheetId="9"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z11" localSheetId="8"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z11" localSheetId="1"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z11" localSheetId="4"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z11" localSheetId="7"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z11"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z13" localSheetId="2" hidden="1">{"TotalGeralDespesasPorArea",#N/A,FALSE,"VinculosAccessEfetivo"}</definedName>
    <definedName name="__z13" localSheetId="3" hidden="1">{"TotalGeralDespesasPorArea",#N/A,FALSE,"VinculosAccessEfetivo"}</definedName>
    <definedName name="__z13" localSheetId="6" hidden="1">{"TotalGeralDespesasPorArea",#N/A,FALSE,"VinculosAccessEfetivo"}</definedName>
    <definedName name="__z13" localSheetId="9" hidden="1">{"TotalGeralDespesasPorArea",#N/A,FALSE,"VinculosAccessEfetivo"}</definedName>
    <definedName name="__z13" localSheetId="8" hidden="1">{"TotalGeralDespesasPorArea",#N/A,FALSE,"VinculosAccessEfetivo"}</definedName>
    <definedName name="__z13" localSheetId="1" hidden="1">{"TotalGeralDespesasPorArea",#N/A,FALSE,"VinculosAccessEfetivo"}</definedName>
    <definedName name="__z13" localSheetId="4" hidden="1">{"TotalGeralDespesasPorArea",#N/A,FALSE,"VinculosAccessEfetivo"}</definedName>
    <definedName name="__z13" localSheetId="7" hidden="1">{"TotalGeralDespesasPorArea",#N/A,FALSE,"VinculosAccessEfetivo"}</definedName>
    <definedName name="__z13" hidden="1">{"TotalGeralDespesasPorArea",#N/A,FALSE,"VinculosAccessEfetivo"}</definedName>
    <definedName name="__z14" localSheetId="2" hidden="1">{#N/A,#N/A,FALSE,"CONTROLE"}</definedName>
    <definedName name="__z14" localSheetId="3" hidden="1">{#N/A,#N/A,FALSE,"CONTROLE"}</definedName>
    <definedName name="__z14" localSheetId="6" hidden="1">{#N/A,#N/A,FALSE,"CONTROLE"}</definedName>
    <definedName name="__z14" localSheetId="9" hidden="1">{#N/A,#N/A,FALSE,"CONTROLE"}</definedName>
    <definedName name="__z14" localSheetId="8" hidden="1">{#N/A,#N/A,FALSE,"CONTROLE"}</definedName>
    <definedName name="__z14" localSheetId="1" hidden="1">{#N/A,#N/A,FALSE,"CONTROLE"}</definedName>
    <definedName name="__z14" localSheetId="4" hidden="1">{#N/A,#N/A,FALSE,"CONTROLE"}</definedName>
    <definedName name="__z14" localSheetId="7" hidden="1">{#N/A,#N/A,FALSE,"CONTROLE"}</definedName>
    <definedName name="__z14" hidden="1">{#N/A,#N/A,FALSE,"CONTROLE"}</definedName>
    <definedName name="__z15" localSheetId="2" hidden="1">{#N/A,#N/A,FALSE,"CONTROLE"}</definedName>
    <definedName name="__z15" localSheetId="3" hidden="1">{#N/A,#N/A,FALSE,"CONTROLE"}</definedName>
    <definedName name="__z15" localSheetId="6" hidden="1">{#N/A,#N/A,FALSE,"CONTROLE"}</definedName>
    <definedName name="__z15" localSheetId="9" hidden="1">{#N/A,#N/A,FALSE,"CONTROLE"}</definedName>
    <definedName name="__z15" localSheetId="8" hidden="1">{#N/A,#N/A,FALSE,"CONTROLE"}</definedName>
    <definedName name="__z15" localSheetId="1" hidden="1">{#N/A,#N/A,FALSE,"CONTROLE"}</definedName>
    <definedName name="__z15" localSheetId="4" hidden="1">{#N/A,#N/A,FALSE,"CONTROLE"}</definedName>
    <definedName name="__z15" localSheetId="7" hidden="1">{#N/A,#N/A,FALSE,"CONTROLE"}</definedName>
    <definedName name="__z15" hidden="1">{#N/A,#N/A,FALSE,"CONTROLE"}</definedName>
    <definedName name="__z16" localSheetId="2" hidden="1">{"TotalGeralDespesasPorArea",#N/A,FALSE,"VinculosAccessEfetivo"}</definedName>
    <definedName name="__z16" localSheetId="3" hidden="1">{"TotalGeralDespesasPorArea",#N/A,FALSE,"VinculosAccessEfetivo"}</definedName>
    <definedName name="__z16" localSheetId="6" hidden="1">{"TotalGeralDespesasPorArea",#N/A,FALSE,"VinculosAccessEfetivo"}</definedName>
    <definedName name="__z16" localSheetId="9" hidden="1">{"TotalGeralDespesasPorArea",#N/A,FALSE,"VinculosAccessEfetivo"}</definedName>
    <definedName name="__z16" localSheetId="8" hidden="1">{"TotalGeralDespesasPorArea",#N/A,FALSE,"VinculosAccessEfetivo"}</definedName>
    <definedName name="__z16" localSheetId="1" hidden="1">{"TotalGeralDespesasPorArea",#N/A,FALSE,"VinculosAccessEfetivo"}</definedName>
    <definedName name="__z16" localSheetId="4" hidden="1">{"TotalGeralDespesasPorArea",#N/A,FALSE,"VinculosAccessEfetivo"}</definedName>
    <definedName name="__z16" localSheetId="7" hidden="1">{"TotalGeralDespesasPorArea",#N/A,FALSE,"VinculosAccessEfetivo"}</definedName>
    <definedName name="__z16" hidden="1">{"TotalGeralDespesasPorArea",#N/A,FALSE,"VinculosAccessEfetivo"}</definedName>
    <definedName name="__z17" localSheetId="2"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z17" localSheetId="3"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z17" localSheetId="6"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z17" localSheetId="9"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z17" localSheetId="8"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z17" localSheetId="1"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z17" localSheetId="4"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z17" localSheetId="7"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z17"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z19" localSheetId="2" hidden="1">{#N/A,#N/A,FALSE,"CONTROLE"}</definedName>
    <definedName name="__z19" localSheetId="3" hidden="1">{#N/A,#N/A,FALSE,"CONTROLE"}</definedName>
    <definedName name="__z19" localSheetId="6" hidden="1">{#N/A,#N/A,FALSE,"CONTROLE"}</definedName>
    <definedName name="__z19" localSheetId="9" hidden="1">{#N/A,#N/A,FALSE,"CONTROLE"}</definedName>
    <definedName name="__z19" localSheetId="8" hidden="1">{#N/A,#N/A,FALSE,"CONTROLE"}</definedName>
    <definedName name="__z19" localSheetId="1" hidden="1">{#N/A,#N/A,FALSE,"CONTROLE"}</definedName>
    <definedName name="__z19" localSheetId="4" hidden="1">{#N/A,#N/A,FALSE,"CONTROLE"}</definedName>
    <definedName name="__z19" localSheetId="7" hidden="1">{#N/A,#N/A,FALSE,"CONTROLE"}</definedName>
    <definedName name="__z19" hidden="1">{#N/A,#N/A,FALSE,"CONTROLE"}</definedName>
    <definedName name="__z2" localSheetId="2"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z2" localSheetId="3"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z2" localSheetId="6"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z2" localSheetId="9"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z2" localSheetId="8"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z2" localSheetId="1"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z2" localSheetId="4"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z2" localSheetId="7"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z2"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z20" localSheetId="2"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z20" localSheetId="3"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z20" localSheetId="6"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z20" localSheetId="9"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z20" localSheetId="8"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z20" localSheetId="1"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z20" localSheetId="4"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z20" localSheetId="7"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z20"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_z21" localSheetId="2" hidden="1">{"TotalGeralDespesasPorArea",#N/A,FALSE,"VinculosAccessEfetivo"}</definedName>
    <definedName name="__z21" localSheetId="3" hidden="1">{"TotalGeralDespesasPorArea",#N/A,FALSE,"VinculosAccessEfetivo"}</definedName>
    <definedName name="__z21" localSheetId="6" hidden="1">{"TotalGeralDespesasPorArea",#N/A,FALSE,"VinculosAccessEfetivo"}</definedName>
    <definedName name="__z21" localSheetId="9" hidden="1">{"TotalGeralDespesasPorArea",#N/A,FALSE,"VinculosAccessEfetivo"}</definedName>
    <definedName name="__z21" localSheetId="8" hidden="1">{"TotalGeralDespesasPorArea",#N/A,FALSE,"VinculosAccessEfetivo"}</definedName>
    <definedName name="__z21" localSheetId="1" hidden="1">{"TotalGeralDespesasPorArea",#N/A,FALSE,"VinculosAccessEfetivo"}</definedName>
    <definedName name="__z21" localSheetId="4" hidden="1">{"TotalGeralDespesasPorArea",#N/A,FALSE,"VinculosAccessEfetivo"}</definedName>
    <definedName name="__z21" localSheetId="7" hidden="1">{"TotalGeralDespesasPorArea",#N/A,FALSE,"VinculosAccessEfetivo"}</definedName>
    <definedName name="__z21" hidden="1">{"TotalGeralDespesasPorArea",#N/A,FALSE,"VinculosAccessEfetivo"}</definedName>
    <definedName name="__z22" localSheetId="2" hidden="1">{#N/A,#N/A,FALSE,"CONTROLE";#N/A,#N/A,FALSE,"CONTROLE"}</definedName>
    <definedName name="__z22" localSheetId="3" hidden="1">{#N/A,#N/A,FALSE,"CONTROLE";#N/A,#N/A,FALSE,"CONTROLE"}</definedName>
    <definedName name="__z22" localSheetId="6" hidden="1">{#N/A,#N/A,FALSE,"CONTROLE";#N/A,#N/A,FALSE,"CONTROLE"}</definedName>
    <definedName name="__z22" localSheetId="9" hidden="1">{#N/A,#N/A,FALSE,"CONTROLE";#N/A,#N/A,FALSE,"CONTROLE"}</definedName>
    <definedName name="__z22" localSheetId="8" hidden="1">{#N/A,#N/A,FALSE,"CONTROLE";#N/A,#N/A,FALSE,"CONTROLE"}</definedName>
    <definedName name="__z22" localSheetId="1" hidden="1">{#N/A,#N/A,FALSE,"CONTROLE";#N/A,#N/A,FALSE,"CONTROLE"}</definedName>
    <definedName name="__z22" localSheetId="4" hidden="1">{#N/A,#N/A,FALSE,"CONTROLE";#N/A,#N/A,FALSE,"CONTROLE"}</definedName>
    <definedName name="__z22" localSheetId="7" hidden="1">{#N/A,#N/A,FALSE,"CONTROLE";#N/A,#N/A,FALSE,"CONTROLE"}</definedName>
    <definedName name="__z22" hidden="1">{#N/A,#N/A,FALSE,"CONTROLE";#N/A,#N/A,FALSE,"CONTROLE"}</definedName>
    <definedName name="__z23" localSheetId="2" hidden="1">{#N/A,#N/A,FALSE,"CONTROLE"}</definedName>
    <definedName name="__z23" localSheetId="3" hidden="1">{#N/A,#N/A,FALSE,"CONTROLE"}</definedName>
    <definedName name="__z23" localSheetId="6" hidden="1">{#N/A,#N/A,FALSE,"CONTROLE"}</definedName>
    <definedName name="__z23" localSheetId="9" hidden="1">{#N/A,#N/A,FALSE,"CONTROLE"}</definedName>
    <definedName name="__z23" localSheetId="8" hidden="1">{#N/A,#N/A,FALSE,"CONTROLE"}</definedName>
    <definedName name="__z23" localSheetId="1" hidden="1">{#N/A,#N/A,FALSE,"CONTROLE"}</definedName>
    <definedName name="__z23" localSheetId="4" hidden="1">{#N/A,#N/A,FALSE,"CONTROLE"}</definedName>
    <definedName name="__z23" localSheetId="7" hidden="1">{#N/A,#N/A,FALSE,"CONTROLE"}</definedName>
    <definedName name="__z23" hidden="1">{#N/A,#N/A,FALSE,"CONTROLE"}</definedName>
    <definedName name="__z3" localSheetId="2" hidden="1">{"TotalGeralDespesasPorArea",#N/A,FALSE,"VinculosAccessEfetivo"}</definedName>
    <definedName name="__z3" localSheetId="3" hidden="1">{"TotalGeralDespesasPorArea",#N/A,FALSE,"VinculosAccessEfetivo"}</definedName>
    <definedName name="__z3" localSheetId="6" hidden="1">{"TotalGeralDespesasPorArea",#N/A,FALSE,"VinculosAccessEfetivo"}</definedName>
    <definedName name="__z3" localSheetId="9" hidden="1">{"TotalGeralDespesasPorArea",#N/A,FALSE,"VinculosAccessEfetivo"}</definedName>
    <definedName name="__z3" localSheetId="8" hidden="1">{"TotalGeralDespesasPorArea",#N/A,FALSE,"VinculosAccessEfetivo"}</definedName>
    <definedName name="__z3" localSheetId="1" hidden="1">{"TotalGeralDespesasPorArea",#N/A,FALSE,"VinculosAccessEfetivo"}</definedName>
    <definedName name="__z3" localSheetId="4" hidden="1">{"TotalGeralDespesasPorArea",#N/A,FALSE,"VinculosAccessEfetivo"}</definedName>
    <definedName name="__z3" localSheetId="7" hidden="1">{"TotalGeralDespesasPorArea",#N/A,FALSE,"VinculosAccessEfetivo"}</definedName>
    <definedName name="__z3" hidden="1">{"TotalGeralDespesasPorArea",#N/A,FALSE,"VinculosAccessEfetivo"}</definedName>
    <definedName name="__z4" localSheetId="2" hidden="1">{"TotalGeralDespesasPorArea",#N/A,FALSE,"VinculosAccessEfetivo"}</definedName>
    <definedName name="__z4" localSheetId="3" hidden="1">{"TotalGeralDespesasPorArea",#N/A,FALSE,"VinculosAccessEfetivo"}</definedName>
    <definedName name="__z4" localSheetId="6" hidden="1">{"TotalGeralDespesasPorArea",#N/A,FALSE,"VinculosAccessEfetivo"}</definedName>
    <definedName name="__z4" localSheetId="9" hidden="1">{"TotalGeralDespesasPorArea",#N/A,FALSE,"VinculosAccessEfetivo"}</definedName>
    <definedName name="__z4" localSheetId="8" hidden="1">{"TotalGeralDespesasPorArea",#N/A,FALSE,"VinculosAccessEfetivo"}</definedName>
    <definedName name="__z4" localSheetId="1" hidden="1">{"TotalGeralDespesasPorArea",#N/A,FALSE,"VinculosAccessEfetivo"}</definedName>
    <definedName name="__z4" localSheetId="4" hidden="1">{"TotalGeralDespesasPorArea",#N/A,FALSE,"VinculosAccessEfetivo"}</definedName>
    <definedName name="__z4" localSheetId="7" hidden="1">{"TotalGeralDespesasPorArea",#N/A,FALSE,"VinculosAccessEfetivo"}</definedName>
    <definedName name="__z4" hidden="1">{"TotalGeralDespesasPorArea",#N/A,FALSE,"VinculosAccessEfetivo"}</definedName>
    <definedName name="__z5" localSheetId="2" hidden="1">{"TotalGeralDespesasPorArea",#N/A,FALSE,"VinculosAccessEfetivo"}</definedName>
    <definedName name="__z5" localSheetId="3" hidden="1">{"TotalGeralDespesasPorArea",#N/A,FALSE,"VinculosAccessEfetivo"}</definedName>
    <definedName name="__z5" localSheetId="6" hidden="1">{"TotalGeralDespesasPorArea",#N/A,FALSE,"VinculosAccessEfetivo"}</definedName>
    <definedName name="__z5" localSheetId="9" hidden="1">{"TotalGeralDespesasPorArea",#N/A,FALSE,"VinculosAccessEfetivo"}</definedName>
    <definedName name="__z5" localSheetId="8" hidden="1">{"TotalGeralDespesasPorArea",#N/A,FALSE,"VinculosAccessEfetivo"}</definedName>
    <definedName name="__z5" localSheetId="1" hidden="1">{"TotalGeralDespesasPorArea",#N/A,FALSE,"VinculosAccessEfetivo"}</definedName>
    <definedName name="__z5" localSheetId="4" hidden="1">{"TotalGeralDespesasPorArea",#N/A,FALSE,"VinculosAccessEfetivo"}</definedName>
    <definedName name="__z5" localSheetId="7" hidden="1">{"TotalGeralDespesasPorArea",#N/A,FALSE,"VinculosAccessEfetivo"}</definedName>
    <definedName name="__z5" hidden="1">{"TotalGeralDespesasPorArea",#N/A,FALSE,"VinculosAccessEfetivo"}</definedName>
    <definedName name="__z6" localSheetId="2" hidden="1">{"TotalGeralDespesasPorArea",#N/A,FALSE,"VinculosAccessEfetivo"}</definedName>
    <definedName name="__z6" localSheetId="3" hidden="1">{"TotalGeralDespesasPorArea",#N/A,FALSE,"VinculosAccessEfetivo"}</definedName>
    <definedName name="__z6" localSheetId="6" hidden="1">{"TotalGeralDespesasPorArea",#N/A,FALSE,"VinculosAccessEfetivo"}</definedName>
    <definedName name="__z6" localSheetId="9" hidden="1">{"TotalGeralDespesasPorArea",#N/A,FALSE,"VinculosAccessEfetivo"}</definedName>
    <definedName name="__z6" localSheetId="8" hidden="1">{"TotalGeralDespesasPorArea",#N/A,FALSE,"VinculosAccessEfetivo"}</definedName>
    <definedName name="__z6" localSheetId="1" hidden="1">{"TotalGeralDespesasPorArea",#N/A,FALSE,"VinculosAccessEfetivo"}</definedName>
    <definedName name="__z6" localSheetId="4" hidden="1">{"TotalGeralDespesasPorArea",#N/A,FALSE,"VinculosAccessEfetivo"}</definedName>
    <definedName name="__z6" localSheetId="7" hidden="1">{"TotalGeralDespesasPorArea",#N/A,FALSE,"VinculosAccessEfetivo"}</definedName>
    <definedName name="__z6" hidden="1">{"TotalGeralDespesasPorArea",#N/A,FALSE,"VinculosAccessEfetivo"}</definedName>
    <definedName name="__z7" localSheetId="2" hidden="1">{"TotalGeralDespesasPorArea",#N/A,FALSE,"VinculosAccessEfetivo"}</definedName>
    <definedName name="__z7" localSheetId="3" hidden="1">{"TotalGeralDespesasPorArea",#N/A,FALSE,"VinculosAccessEfetivo"}</definedName>
    <definedName name="__z7" localSheetId="6" hidden="1">{"TotalGeralDespesasPorArea",#N/A,FALSE,"VinculosAccessEfetivo"}</definedName>
    <definedName name="__z7" localSheetId="9" hidden="1">{"TotalGeralDespesasPorArea",#N/A,FALSE,"VinculosAccessEfetivo"}</definedName>
    <definedName name="__z7" localSheetId="8" hidden="1">{"TotalGeralDespesasPorArea",#N/A,FALSE,"VinculosAccessEfetivo"}</definedName>
    <definedName name="__z7" localSheetId="1" hidden="1">{"TotalGeralDespesasPorArea",#N/A,FALSE,"VinculosAccessEfetivo"}</definedName>
    <definedName name="__z7" localSheetId="4" hidden="1">{"TotalGeralDespesasPorArea",#N/A,FALSE,"VinculosAccessEfetivo"}</definedName>
    <definedName name="__z7" localSheetId="7" hidden="1">{"TotalGeralDespesasPorArea",#N/A,FALSE,"VinculosAccessEfetivo"}</definedName>
    <definedName name="__z7" hidden="1">{"TotalGeralDespesasPorArea",#N/A,FALSE,"VinculosAccessEfetivo"}</definedName>
    <definedName name="__z8" localSheetId="2" hidden="1">{"TotalGeralDespesasPorArea",#N/A,FALSE,"VinculosAccessEfetivo"}</definedName>
    <definedName name="__z8" localSheetId="3" hidden="1">{"TotalGeralDespesasPorArea",#N/A,FALSE,"VinculosAccessEfetivo"}</definedName>
    <definedName name="__z8" localSheetId="6" hidden="1">{"TotalGeralDespesasPorArea",#N/A,FALSE,"VinculosAccessEfetivo"}</definedName>
    <definedName name="__z8" localSheetId="9" hidden="1">{"TotalGeralDespesasPorArea",#N/A,FALSE,"VinculosAccessEfetivo"}</definedName>
    <definedName name="__z8" localSheetId="8" hidden="1">{"TotalGeralDespesasPorArea",#N/A,FALSE,"VinculosAccessEfetivo"}</definedName>
    <definedName name="__z8" localSheetId="1" hidden="1">{"TotalGeralDespesasPorArea",#N/A,FALSE,"VinculosAccessEfetivo"}</definedName>
    <definedName name="__z8" localSheetId="4" hidden="1">{"TotalGeralDespesasPorArea",#N/A,FALSE,"VinculosAccessEfetivo"}</definedName>
    <definedName name="__z8" localSheetId="7" hidden="1">{"TotalGeralDespesasPorArea",#N/A,FALSE,"VinculosAccessEfetivo"}</definedName>
    <definedName name="__z8" hidden="1">{"TotalGeralDespesasPorArea",#N/A,FALSE,"VinculosAccessEfetivo"}</definedName>
    <definedName name="__z9" localSheetId="2" hidden="1">{"TotalGeralDespesasPorArea",#N/A,FALSE,"VinculosAccessEfetivo"}</definedName>
    <definedName name="__z9" localSheetId="3" hidden="1">{"TotalGeralDespesasPorArea",#N/A,FALSE,"VinculosAccessEfetivo"}</definedName>
    <definedName name="__z9" localSheetId="6" hidden="1">{"TotalGeralDespesasPorArea",#N/A,FALSE,"VinculosAccessEfetivo"}</definedName>
    <definedName name="__z9" localSheetId="9" hidden="1">{"TotalGeralDespesasPorArea",#N/A,FALSE,"VinculosAccessEfetivo"}</definedName>
    <definedName name="__z9" localSheetId="8" hidden="1">{"TotalGeralDespesasPorArea",#N/A,FALSE,"VinculosAccessEfetivo"}</definedName>
    <definedName name="__z9" localSheetId="1" hidden="1">{"TotalGeralDespesasPorArea",#N/A,FALSE,"VinculosAccessEfetivo"}</definedName>
    <definedName name="__z9" localSheetId="4" hidden="1">{"TotalGeralDespesasPorArea",#N/A,FALSE,"VinculosAccessEfetivo"}</definedName>
    <definedName name="__z9" localSheetId="7" hidden="1">{"TotalGeralDespesasPorArea",#N/A,FALSE,"VinculosAccessEfetivo"}</definedName>
    <definedName name="__z9" hidden="1">{"TotalGeralDespesasPorArea",#N/A,FALSE,"VinculosAccessEfetivo"}</definedName>
    <definedName name="_1____123Graph_AChart_1B" hidden="1">#REF!</definedName>
    <definedName name="_1__123Graph_ACDIUS" hidden="1">#REF!</definedName>
    <definedName name="_1__123Graph_ACHART_1" hidden="1">#REF!</definedName>
    <definedName name="_1__123Graph_AChart_1A" localSheetId="2" hidden="1">#REF!</definedName>
    <definedName name="_1__123Graph_AChart_1A" localSheetId="9" hidden="1">#REF!</definedName>
    <definedName name="_1__123Graph_AChart_1A" localSheetId="8" hidden="1">#REF!</definedName>
    <definedName name="_1__123Graph_AChart_1A" hidden="1">#REF!</definedName>
    <definedName name="_1°_Trimestre" localSheetId="2">#REF!</definedName>
    <definedName name="_1°_Trimestre" localSheetId="8">#REF!</definedName>
    <definedName name="_1°_Trimestre">#REF!</definedName>
    <definedName name="_10___123Graph_ACHART_12" hidden="1">#REF!</definedName>
    <definedName name="_10___123Graph_ACHART_14" hidden="1">#REF!</definedName>
    <definedName name="_10___123Graph_ACHART_16" hidden="1">#REF!</definedName>
    <definedName name="_10__123Graph_ACHART_18" hidden="1">#REF!</definedName>
    <definedName name="_10__123Graph_CGROWTH_REVS_B" localSheetId="2" hidden="1">#REF!</definedName>
    <definedName name="_10__123Graph_CGROWTH_REVS_B" localSheetId="9" hidden="1">#REF!</definedName>
    <definedName name="_10__123Graph_CGROWTH_REVS_B" localSheetId="8" hidden="1">#REF!</definedName>
    <definedName name="_10__123Graph_CGROWTH_REVS_B" hidden="1">#REF!</definedName>
    <definedName name="_100__123Graph_ACHART_2" hidden="1">#REF!</definedName>
    <definedName name="_100__123Graph_ACHART_22" hidden="1">#REF!</definedName>
    <definedName name="_100__123Graph_ACHART_23" hidden="1">#REF!</definedName>
    <definedName name="_100__123Graph_ACHART_26" hidden="1">#REF!</definedName>
    <definedName name="_101__123Graph_ACHART_22" hidden="1">#REF!</definedName>
    <definedName name="_101__123Graph_ACHART_23" hidden="1">#REF!</definedName>
    <definedName name="_101__123Graph_ACHART_24" hidden="1">#REF!</definedName>
    <definedName name="_101__123Graph_ACHART_27" hidden="1">#REF!</definedName>
    <definedName name="_102__123Graph_ACHART_23" hidden="1">#REF!</definedName>
    <definedName name="_102__123Graph_ACHART_24" hidden="1">#REF!</definedName>
    <definedName name="_102__123Graph_ACHART_25" hidden="1">#REF!</definedName>
    <definedName name="_102__123Graph_ACHART_28" hidden="1">#REF!</definedName>
    <definedName name="_103__123Graph_ACHART_24" hidden="1">#REF!</definedName>
    <definedName name="_103__123Graph_ACHART_25" hidden="1">#REF!</definedName>
    <definedName name="_103__123Graph_ACHART_26" hidden="1">#REF!</definedName>
    <definedName name="_103__123Graph_ACHART_29" hidden="1">#REF!</definedName>
    <definedName name="_104__123Graph_ACHART_25" hidden="1">#REF!</definedName>
    <definedName name="_104__123Graph_ACHART_26" hidden="1">#REF!</definedName>
    <definedName name="_104__123Graph_ACHART_27" hidden="1">#REF!</definedName>
    <definedName name="_104__123Graph_ACHART_3" hidden="1">#REF!</definedName>
    <definedName name="_105__123Graph_ACHART_26" hidden="1">#REF!</definedName>
    <definedName name="_105__123Graph_ACHART_27" hidden="1">#REF!</definedName>
    <definedName name="_105__123Graph_ACHART_28" hidden="1">#REF!</definedName>
    <definedName name="_105__123Graph_ACHART_30" hidden="1">#REF!</definedName>
    <definedName name="_106__123Graph_ACHART_27" hidden="1">#REF!</definedName>
    <definedName name="_106__123Graph_ACHART_28" hidden="1">#REF!</definedName>
    <definedName name="_106__123Graph_ACHART_29" hidden="1">#REF!</definedName>
    <definedName name="_106__123Graph_ACHART_4" hidden="1">#REF!</definedName>
    <definedName name="_107__123Graph_ACHART_28" hidden="1">#REF!</definedName>
    <definedName name="_107__123Graph_ACHART_29" hidden="1">#REF!</definedName>
    <definedName name="_107__123Graph_AChart_2A" localSheetId="2" hidden="1">#REF!</definedName>
    <definedName name="_107__123Graph_AChart_2A" localSheetId="9" hidden="1">#REF!</definedName>
    <definedName name="_107__123Graph_AChart_2A" localSheetId="8" hidden="1">#REF!</definedName>
    <definedName name="_107__123Graph_AChart_2A" hidden="1">#REF!</definedName>
    <definedName name="_107__123Graph_ACHART_3" hidden="1">#REF!</definedName>
    <definedName name="_107__123Graph_ACHART_5" hidden="1">#REF!</definedName>
    <definedName name="_108__123Graph_ACHART_29" hidden="1">#REF!</definedName>
    <definedName name="_108__123Graph_ACHART_3" hidden="1">#REF!</definedName>
    <definedName name="_108__123Graph_ACHART_30" hidden="1">#REF!</definedName>
    <definedName name="_108__123Graph_ACHART_6" hidden="1">#REF!</definedName>
    <definedName name="_109__123Graph_ACHART_3" hidden="1">#REF!</definedName>
    <definedName name="_109__123Graph_ACHART_30" hidden="1">#REF!</definedName>
    <definedName name="_109__123Graph_ACHART_4" hidden="1">#REF!</definedName>
    <definedName name="_109__123Graph_ACHART_7" hidden="1">#REF!</definedName>
    <definedName name="_11___123Graph_ACHART_13" hidden="1">#REF!</definedName>
    <definedName name="_11___123Graph_ACHART_15" hidden="1">#REF!</definedName>
    <definedName name="_11___123Graph_ACHART_17" hidden="1">#REF!</definedName>
    <definedName name="_11__123Graph_AChart_1B" hidden="1">#REF!</definedName>
    <definedName name="_11__123Graph_DGROWTH_REVS_A" localSheetId="2" hidden="1">#REF!</definedName>
    <definedName name="_11__123Graph_DGROWTH_REVS_A" localSheetId="9" hidden="1">#REF!</definedName>
    <definedName name="_11__123Graph_DGROWTH_REVS_A" localSheetId="8" hidden="1">#REF!</definedName>
    <definedName name="_11__123Graph_DGROWTH_REVS_A" hidden="1">#REF!</definedName>
    <definedName name="_110__123Graph_ACHART_30" hidden="1">#REF!</definedName>
    <definedName name="_110__123Graph_ACHART_4" hidden="1">#REF!</definedName>
    <definedName name="_110__123Graph_ACHART_5" hidden="1">#REF!</definedName>
    <definedName name="_110__123Graph_ACHART_8" hidden="1">#REF!</definedName>
    <definedName name="_111__123Graph_ACHART_4" hidden="1">#REF!</definedName>
    <definedName name="_111__123Graph_ACHART_5" hidden="1">#REF!</definedName>
    <definedName name="_111__123Graph_ACHART_6" hidden="1">#REF!</definedName>
    <definedName name="_111__123Graph_ACHART_9" hidden="1">#REF!</definedName>
    <definedName name="_112__123Graph_ACHART_5" hidden="1">#REF!</definedName>
    <definedName name="_112__123Graph_ACHART_6" hidden="1">#REF!</definedName>
    <definedName name="_112__123Graph_ACHART_7" hidden="1">#REF!</definedName>
    <definedName name="_112__123Graph_BCHART_1" hidden="1">#REF!</definedName>
    <definedName name="_113__123Graph_ACHART_6" hidden="1">#REF!</definedName>
    <definedName name="_113__123Graph_ACHART_7" hidden="1">#REF!</definedName>
    <definedName name="_113__123Graph_ACHART_8" hidden="1">#REF!</definedName>
    <definedName name="_113__123Graph_BCHART_10" hidden="1">#REF!</definedName>
    <definedName name="_114__123Graph_ACHART_7" hidden="1">#REF!</definedName>
    <definedName name="_114__123Graph_ACHART_8" hidden="1">#REF!</definedName>
    <definedName name="_114__123Graph_ACHART_9" hidden="1">#REF!</definedName>
    <definedName name="_114__123Graph_BCHART_11" hidden="1">#REF!</definedName>
    <definedName name="_115__123Graph_ACHART_8" hidden="1">#REF!</definedName>
    <definedName name="_115__123Graph_ACHART_9" hidden="1">#REF!</definedName>
    <definedName name="_115__123Graph_BCHART_1" hidden="1">#REF!</definedName>
    <definedName name="_115__123Graph_BCHART_12" hidden="1">#REF!</definedName>
    <definedName name="_116__123Graph_ACHART_9" hidden="1">#REF!</definedName>
    <definedName name="_116__123Graph_BCHART_1" hidden="1">#REF!</definedName>
    <definedName name="_116__123Graph_BCHART_10" hidden="1">#REF!</definedName>
    <definedName name="_116__123Graph_BCHART_13" hidden="1">#REF!</definedName>
    <definedName name="_117__123Graph_AGROSS_MARGINS" localSheetId="2" hidden="1">#REF!</definedName>
    <definedName name="_117__123Graph_AGROSS_MARGINS" localSheetId="9" hidden="1">#REF!</definedName>
    <definedName name="_117__123Graph_AGROSS_MARGINS" localSheetId="8" hidden="1">#REF!</definedName>
    <definedName name="_117__123Graph_AGROSS_MARGINS" hidden="1">#REF!</definedName>
    <definedName name="_117__123Graph_BCHART_1" hidden="1">#REF!</definedName>
    <definedName name="_117__123Graph_BCHART_10" hidden="1">#REF!</definedName>
    <definedName name="_117__123Graph_BCHART_11" hidden="1">#REF!</definedName>
    <definedName name="_117__123Graph_BCHART_14" hidden="1">#REF!</definedName>
    <definedName name="_118__123Graph_BCHART_10" hidden="1">#REF!</definedName>
    <definedName name="_118__123Graph_BCHART_11" hidden="1">#REF!</definedName>
    <definedName name="_118__123Graph_BCHART_12" hidden="1">#REF!</definedName>
    <definedName name="_118__123Graph_BCHART_15" hidden="1">#REF!</definedName>
    <definedName name="_119__123Graph_AGROWTH_REVS_A" localSheetId="2" hidden="1">#REF!</definedName>
    <definedName name="_119__123Graph_AGROWTH_REVS_A" localSheetId="9" hidden="1">#REF!</definedName>
    <definedName name="_119__123Graph_AGROWTH_REVS_A" localSheetId="8" hidden="1">#REF!</definedName>
    <definedName name="_119__123Graph_AGROWTH_REVS_A" hidden="1">#REF!</definedName>
    <definedName name="_119__123Graph_BCHART_11" hidden="1">#REF!</definedName>
    <definedName name="_119__123Graph_BCHART_12" hidden="1">#REF!</definedName>
    <definedName name="_119__123Graph_BCHART_13" hidden="1">#REF!</definedName>
    <definedName name="_119__123Graph_BCHART_16" hidden="1">#REF!</definedName>
    <definedName name="_12___123Graph_ACHART_14" hidden="1">#REF!</definedName>
    <definedName name="_12___123Graph_ACHART_16" hidden="1">#REF!</definedName>
    <definedName name="_12___123Graph_ACHART_18" hidden="1">#REF!</definedName>
    <definedName name="_12__123Graph_ACHART_2" hidden="1">#REF!</definedName>
    <definedName name="_12__123Graph_DGROWTH_REVS_B" localSheetId="2" hidden="1">#REF!</definedName>
    <definedName name="_12__123Graph_DGROWTH_REVS_B" localSheetId="9" hidden="1">#REF!</definedName>
    <definedName name="_12__123Graph_DGROWTH_REVS_B" localSheetId="8" hidden="1">#REF!</definedName>
    <definedName name="_12__123Graph_DGROWTH_REVS_B" hidden="1">#REF!</definedName>
    <definedName name="_120__123Graph_BCHART_12" hidden="1">#REF!</definedName>
    <definedName name="_120__123Graph_BCHART_13" hidden="1">#REF!</definedName>
    <definedName name="_120__123Graph_BCHART_14" hidden="1">#REF!</definedName>
    <definedName name="_120__123Graph_BCHART_17" hidden="1">#REF!</definedName>
    <definedName name="_121__123Graph_AGROWTH_REVS_B" localSheetId="2" hidden="1">#REF!</definedName>
    <definedName name="_121__123Graph_AGROWTH_REVS_B" localSheetId="9" hidden="1">#REF!</definedName>
    <definedName name="_121__123Graph_AGROWTH_REVS_B" localSheetId="8" hidden="1">#REF!</definedName>
    <definedName name="_121__123Graph_AGROWTH_REVS_B" hidden="1">#REF!</definedName>
    <definedName name="_121__123Graph_BCHART_13" hidden="1">#REF!</definedName>
    <definedName name="_121__123Graph_BCHART_14" hidden="1">#REF!</definedName>
    <definedName name="_121__123Graph_BCHART_15" hidden="1">#REF!</definedName>
    <definedName name="_121__123Graph_BCHART_18" hidden="1">#REF!</definedName>
    <definedName name="_122__123Graph_BCHART_1" hidden="1">#REF!</definedName>
    <definedName name="_122__123Graph_BCHART_14" hidden="1">#REF!</definedName>
    <definedName name="_122__123Graph_BCHART_15" hidden="1">#REF!</definedName>
    <definedName name="_122__123Graph_BCHART_16" hidden="1">#REF!</definedName>
    <definedName name="_122__123Graph_BChart_1B" hidden="1">#REF!</definedName>
    <definedName name="_123__123Graph_BCHART_10" hidden="1">#REF!</definedName>
    <definedName name="_123__123Graph_BCHART_15" hidden="1">#REF!</definedName>
    <definedName name="_123__123Graph_BCHART_16" hidden="1">#REF!</definedName>
    <definedName name="_123__123Graph_BCHART_17" hidden="1">#REF!</definedName>
    <definedName name="_123__123Graph_BCHART_2" hidden="1">#REF!</definedName>
    <definedName name="_124__123Graph_BCHART_11" hidden="1">#REF!</definedName>
    <definedName name="_124__123Graph_BCHART_16" hidden="1">#REF!</definedName>
    <definedName name="_124__123Graph_BCHART_17" hidden="1">#REF!</definedName>
    <definedName name="_124__123Graph_BCHART_18" hidden="1">#REF!</definedName>
    <definedName name="_124__123Graph_BCHART_22" hidden="1">#REF!</definedName>
    <definedName name="_125__123Graph_BCHART_12" hidden="1">#REF!</definedName>
    <definedName name="_125__123Graph_BCHART_17" hidden="1">#REF!</definedName>
    <definedName name="_125__123Graph_BCHART_18" hidden="1">#REF!</definedName>
    <definedName name="_125__123Graph_BCHART_23" hidden="1">#REF!</definedName>
    <definedName name="_126__123Graph_BCHART_13" hidden="1">#REF!</definedName>
    <definedName name="_126__123Graph_BCHART_18" hidden="1">#REF!</definedName>
    <definedName name="_126__123Graph_BChart_1B" hidden="1">#REF!</definedName>
    <definedName name="_126__123Graph_BCHART_24" hidden="1">#REF!</definedName>
    <definedName name="_127__123Graph_BCHART_14" hidden="1">#REF!</definedName>
    <definedName name="_127__123Graph_BCHART_2" hidden="1">#REF!</definedName>
    <definedName name="_127__123Graph_BCHART_25" hidden="1">#REF!</definedName>
    <definedName name="_128__123Graph_BCHART_15" hidden="1">#REF!</definedName>
    <definedName name="_128__123Graph_BChart_1B" hidden="1">#REF!</definedName>
    <definedName name="_128__123Graph_BCHART_22" hidden="1">#REF!</definedName>
    <definedName name="_128__123Graph_BCHART_26" hidden="1">#REF!</definedName>
    <definedName name="_129__123Graph_BCHART_16" hidden="1">#REF!</definedName>
    <definedName name="_129__123Graph_BCHART_2" hidden="1">#REF!</definedName>
    <definedName name="_129__123Graph_BCHART_23" hidden="1">#REF!</definedName>
    <definedName name="_129__123Graph_BCHART_27" hidden="1">#REF!</definedName>
    <definedName name="_13___123Graph_ACHART_15" hidden="1">#REF!</definedName>
    <definedName name="_13___123Graph_ACHART_17" hidden="1">#REF!</definedName>
    <definedName name="_13___123Graph_ACHART_2" hidden="1">#REF!</definedName>
    <definedName name="_13__123Graph_ACHART_22" hidden="1">#REF!</definedName>
    <definedName name="_13__123Graph_XChart_1A" localSheetId="2" hidden="1">#REF!</definedName>
    <definedName name="_13__123Graph_XChart_1A" localSheetId="9" hidden="1">#REF!</definedName>
    <definedName name="_13__123Graph_XChart_1A" localSheetId="8" hidden="1">#REF!</definedName>
    <definedName name="_13__123Graph_XChart_1A" hidden="1">#REF!</definedName>
    <definedName name="_130__123Graph_BCHART_17" hidden="1">#REF!</definedName>
    <definedName name="_130__123Graph_BChart_1B" hidden="1">#REF!</definedName>
    <definedName name="_130__123Graph_BCHART_22" hidden="1">#REF!</definedName>
    <definedName name="_130__123Graph_BCHART_24" hidden="1">#REF!</definedName>
    <definedName name="_130__123Graph_BCHART_28" hidden="1">#REF!</definedName>
    <definedName name="_131__123Graph_BCHART_18" hidden="1">#REF!</definedName>
    <definedName name="_131__123Graph_BCHART_2" hidden="1">#REF!</definedName>
    <definedName name="_131__123Graph_BCHART_23" hidden="1">#REF!</definedName>
    <definedName name="_131__123Graph_BCHART_25" hidden="1">#REF!</definedName>
    <definedName name="_131__123Graph_BCHART_29" hidden="1">#REF!</definedName>
    <definedName name="_132__123Graph_BChart_1B" hidden="1">#REF!</definedName>
    <definedName name="_132__123Graph_BCHART_22" hidden="1">#REF!</definedName>
    <definedName name="_132__123Graph_BCHART_24" hidden="1">#REF!</definedName>
    <definedName name="_132__123Graph_BCHART_26" hidden="1">#REF!</definedName>
    <definedName name="_132__123Graph_BCHART_3" hidden="1">#REF!</definedName>
    <definedName name="_133__123Graph_BCHART_2" hidden="1">#REF!</definedName>
    <definedName name="_133__123Graph_BCHART_23" hidden="1">#REF!</definedName>
    <definedName name="_133__123Graph_BCHART_25" hidden="1">#REF!</definedName>
    <definedName name="_133__123Graph_BCHART_27" hidden="1">#REF!</definedName>
    <definedName name="_133__123Graph_BCHART_30" hidden="1">#REF!</definedName>
    <definedName name="_134__123Graph_BCHART_22" hidden="1">#REF!</definedName>
    <definedName name="_134__123Graph_BCHART_24" hidden="1">#REF!</definedName>
    <definedName name="_134__123Graph_BCHART_26" hidden="1">#REF!</definedName>
    <definedName name="_134__123Graph_BCHART_28" hidden="1">#REF!</definedName>
    <definedName name="_134__123Graph_BCHART_4" hidden="1">#REF!</definedName>
    <definedName name="_135__123Graph_BCHART_23" hidden="1">#REF!</definedName>
    <definedName name="_135__123Graph_BCHART_25" hidden="1">#REF!</definedName>
    <definedName name="_135__123Graph_BCHART_27" hidden="1">#REF!</definedName>
    <definedName name="_135__123Graph_BCHART_29" hidden="1">#REF!</definedName>
    <definedName name="_135__123Graph_BCHART_5" hidden="1">#REF!</definedName>
    <definedName name="_136__123Graph_BCHART_24" hidden="1">#REF!</definedName>
    <definedName name="_136__123Graph_BCHART_26" hidden="1">#REF!</definedName>
    <definedName name="_136__123Graph_BCHART_28" hidden="1">#REF!</definedName>
    <definedName name="_136__123Graph_BCHART_3" hidden="1">#REF!</definedName>
    <definedName name="_136__123Graph_BCHART_6" hidden="1">#REF!</definedName>
    <definedName name="_137__123Graph_BCHART_25" hidden="1">#REF!</definedName>
    <definedName name="_137__123Graph_BCHART_27" hidden="1">#REF!</definedName>
    <definedName name="_137__123Graph_BCHART_29" hidden="1">#REF!</definedName>
    <definedName name="_137__123Graph_BCHART_30" hidden="1">#REF!</definedName>
    <definedName name="_137__123Graph_BCHART_7" hidden="1">#REF!</definedName>
    <definedName name="_138__123Graph_BCHART_26" hidden="1">#REF!</definedName>
    <definedName name="_138__123Graph_BCHART_28" hidden="1">#REF!</definedName>
    <definedName name="_138__123Graph_BCHART_3" hidden="1">#REF!</definedName>
    <definedName name="_138__123Graph_BCHART_4" hidden="1">#REF!</definedName>
    <definedName name="_138__123Graph_BCHART_8" hidden="1">#REF!</definedName>
    <definedName name="_139__123Graph_BCHART_27" hidden="1">#REF!</definedName>
    <definedName name="_139__123Graph_BCHART_29" hidden="1">#REF!</definedName>
    <definedName name="_139__123Graph_BCHART_30" hidden="1">#REF!</definedName>
    <definedName name="_139__123Graph_BCHART_5" hidden="1">#REF!</definedName>
    <definedName name="_139__123Graph_BCHART_9" hidden="1">#REF!</definedName>
    <definedName name="_14___123Graph_ACHART_16" hidden="1">#REF!</definedName>
    <definedName name="_14___123Graph_ACHART_18" hidden="1">#REF!</definedName>
    <definedName name="_14___123Graph_ACHART_22" hidden="1">#REF!</definedName>
    <definedName name="_14__123Graph_AChart_1B" hidden="1">#REF!</definedName>
    <definedName name="_14__123Graph_ACHART_23" hidden="1">#REF!</definedName>
    <definedName name="_14__123Graph_XChart_2A" localSheetId="2" hidden="1">#REF!</definedName>
    <definedName name="_14__123Graph_XChart_2A" localSheetId="9" hidden="1">#REF!</definedName>
    <definedName name="_14__123Graph_XChart_2A" localSheetId="8" hidden="1">#REF!</definedName>
    <definedName name="_14__123Graph_XChart_2A" hidden="1">#REF!</definedName>
    <definedName name="_140__123Graph_BCHART_28" hidden="1">#REF!</definedName>
    <definedName name="_140__123Graph_BCHART_3" hidden="1">#REF!</definedName>
    <definedName name="_140__123Graph_BCHART_4" hidden="1">#REF!</definedName>
    <definedName name="_140__123Graph_BCHART_6" hidden="1">#REF!</definedName>
    <definedName name="_140__123Graph_CCHART_25" hidden="1">#REF!</definedName>
    <definedName name="_141__123Graph_BCHART_29" hidden="1">#REF!</definedName>
    <definedName name="_141__123Graph_BCHART_30" hidden="1">#REF!</definedName>
    <definedName name="_141__123Graph_BCHART_5" hidden="1">#REF!</definedName>
    <definedName name="_141__123Graph_BCHART_7" hidden="1">#REF!</definedName>
    <definedName name="_141__123Graph_CCHART_26" hidden="1">#REF!</definedName>
    <definedName name="_142__123Graph_BCHART_3" hidden="1">#REF!</definedName>
    <definedName name="_142__123Graph_BCHART_4" hidden="1">#REF!</definedName>
    <definedName name="_142__123Graph_BCHART_6" hidden="1">#REF!</definedName>
    <definedName name="_142__123Graph_BCHART_8" hidden="1">#REF!</definedName>
    <definedName name="_142__123Graph_CCHART_27" hidden="1">#REF!</definedName>
    <definedName name="_143__123Graph_BCHART_30" hidden="1">#REF!</definedName>
    <definedName name="_143__123Graph_BCHART_5" hidden="1">#REF!</definedName>
    <definedName name="_143__123Graph_BCHART_7" hidden="1">#REF!</definedName>
    <definedName name="_143__123Graph_BCHART_9" hidden="1">#REF!</definedName>
    <definedName name="_143__123Graph_CCHART_28" hidden="1">#REF!</definedName>
    <definedName name="_144__123Graph_BCHART_4" hidden="1">#REF!</definedName>
    <definedName name="_144__123Graph_BCHART_6" hidden="1">#REF!</definedName>
    <definedName name="_144__123Graph_BCHART_8" hidden="1">#REF!</definedName>
    <definedName name="_144__123Graph_CCHART_25" hidden="1">#REF!</definedName>
    <definedName name="_144__123Graph_CCHART_29" hidden="1">#REF!</definedName>
    <definedName name="_145__123Graph_BCHART_5" hidden="1">#REF!</definedName>
    <definedName name="_145__123Graph_BCHART_7" hidden="1">#REF!</definedName>
    <definedName name="_145__123Graph_BCHART_9" hidden="1">#REF!</definedName>
    <definedName name="_145__123Graph_CCHART_26" hidden="1">#REF!</definedName>
    <definedName name="_145__123Graph_CCHART_30" hidden="1">#REF!</definedName>
    <definedName name="_146__123Graph_BCHART_6" hidden="1">#REF!</definedName>
    <definedName name="_146__123Graph_BCHART_8" hidden="1">#REF!</definedName>
    <definedName name="_146__123Graph_CCHART_25" hidden="1">#REF!</definedName>
    <definedName name="_146__123Graph_CCHART_27" hidden="1">#REF!</definedName>
    <definedName name="_146__123Graph_DCHART_25" hidden="1">#REF!</definedName>
    <definedName name="_147__123Graph_BCHART_7" hidden="1">#REF!</definedName>
    <definedName name="_147__123Graph_BCHART_9" hidden="1">#REF!</definedName>
    <definedName name="_147__123Graph_CCHART_26" hidden="1">#REF!</definedName>
    <definedName name="_147__123Graph_CCHART_28" hidden="1">#REF!</definedName>
    <definedName name="_147__123Graph_DCHART_26" hidden="1">#REF!</definedName>
    <definedName name="_148__123Graph_BCHART_8" hidden="1">#REF!</definedName>
    <definedName name="_148__123Graph_CCHART_25" hidden="1">#REF!</definedName>
    <definedName name="_148__123Graph_CCHART_27" hidden="1">#REF!</definedName>
    <definedName name="_148__123Graph_CCHART_29" hidden="1">#REF!</definedName>
    <definedName name="_148__123Graph_DCHART_27" hidden="1">#REF!</definedName>
    <definedName name="_149__123Graph_BCHART_9" hidden="1">#REF!</definedName>
    <definedName name="_149__123Graph_CCHART_26" hidden="1">#REF!</definedName>
    <definedName name="_149__123Graph_CCHART_28" hidden="1">#REF!</definedName>
    <definedName name="_149__123Graph_CCHART_30" hidden="1">#REF!</definedName>
    <definedName name="_149__123Graph_DCHART_28" hidden="1">#REF!</definedName>
    <definedName name="_15___123Graph_ACHART_17" hidden="1">#REF!</definedName>
    <definedName name="_15___123Graph_AChart_1B" hidden="1">#REF!</definedName>
    <definedName name="_15___123Graph_ACHART_2" hidden="1">#REF!</definedName>
    <definedName name="_15___123Graph_ACHART_23" hidden="1">#REF!</definedName>
    <definedName name="_15__123Graph_ACHART_2" hidden="1">#REF!</definedName>
    <definedName name="_15__123Graph_ACHART_24" hidden="1">#REF!</definedName>
    <definedName name="_150__123Graph_CCHART_27" hidden="1">#REF!</definedName>
    <definedName name="_150__123Graph_CCHART_29" hidden="1">#REF!</definedName>
    <definedName name="_150__123Graph_DCHART_25" hidden="1">#REF!</definedName>
    <definedName name="_150__123Graph_DCHART_29" hidden="1">#REF!</definedName>
    <definedName name="_151__123Graph_BGROSS_MARGINS" localSheetId="2" hidden="1">#REF!</definedName>
    <definedName name="_151__123Graph_BGROSS_MARGINS" localSheetId="9" hidden="1">#REF!</definedName>
    <definedName name="_151__123Graph_BGROSS_MARGINS" localSheetId="8" hidden="1">#REF!</definedName>
    <definedName name="_151__123Graph_BGROSS_MARGINS" hidden="1">#REF!</definedName>
    <definedName name="_151__123Graph_CCHART_28" hidden="1">#REF!</definedName>
    <definedName name="_151__123Graph_CCHART_30" hidden="1">#REF!</definedName>
    <definedName name="_151__123Graph_DCHART_26" hidden="1">#REF!</definedName>
    <definedName name="_151__123Graph_DCHART_30" hidden="1">#REF!</definedName>
    <definedName name="_152__123Graph_CCHART_29" hidden="1">#REF!</definedName>
    <definedName name="_152__123Graph_DCHART_25" hidden="1">#REF!</definedName>
    <definedName name="_152__123Graph_DCHART_27" hidden="1">#REF!</definedName>
    <definedName name="_152__123Graph_XCHART_10" hidden="1">#REF!</definedName>
    <definedName name="_153__123Graph_BGROWTH_REVS_A" localSheetId="2" hidden="1">#REF!</definedName>
    <definedName name="_153__123Graph_BGROWTH_REVS_A" localSheetId="9" hidden="1">#REF!</definedName>
    <definedName name="_153__123Graph_BGROWTH_REVS_A" localSheetId="8" hidden="1">#REF!</definedName>
    <definedName name="_153__123Graph_BGROWTH_REVS_A" hidden="1">#REF!</definedName>
    <definedName name="_153__123Graph_CCHART_30" hidden="1">#REF!</definedName>
    <definedName name="_153__123Graph_DCHART_26" hidden="1">#REF!</definedName>
    <definedName name="_153__123Graph_DCHART_28" hidden="1">#REF!</definedName>
    <definedName name="_153__123Graph_XCHART_11" hidden="1">#REF!</definedName>
    <definedName name="_154__123Graph_DCHART_25" hidden="1">#REF!</definedName>
    <definedName name="_154__123Graph_DCHART_27" hidden="1">#REF!</definedName>
    <definedName name="_154__123Graph_DCHART_29" hidden="1">#REF!</definedName>
    <definedName name="_154__123Graph_XCHART_12" hidden="1">#REF!</definedName>
    <definedName name="_155__123Graph_BGROWTH_REVS_B" localSheetId="2" hidden="1">#REF!</definedName>
    <definedName name="_155__123Graph_BGROWTH_REVS_B" localSheetId="9" hidden="1">#REF!</definedName>
    <definedName name="_155__123Graph_BGROWTH_REVS_B" localSheetId="8" hidden="1">#REF!</definedName>
    <definedName name="_155__123Graph_BGROWTH_REVS_B" hidden="1">#REF!</definedName>
    <definedName name="_155__123Graph_DCHART_26" hidden="1">#REF!</definedName>
    <definedName name="_155__123Graph_DCHART_28" hidden="1">#REF!</definedName>
    <definedName name="_155__123Graph_DCHART_30" hidden="1">#REF!</definedName>
    <definedName name="_155__123Graph_XCHART_13" hidden="1">#REF!</definedName>
    <definedName name="_156__123Graph_CCHART_25" hidden="1">#REF!</definedName>
    <definedName name="_156__123Graph_DCHART_27" hidden="1">#REF!</definedName>
    <definedName name="_156__123Graph_DCHART_29" hidden="1">#REF!</definedName>
    <definedName name="_156__123Graph_XCHART_10" hidden="1">#REF!</definedName>
    <definedName name="_156__123Graph_XCHART_14" hidden="1">#REF!</definedName>
    <definedName name="_157__123Graph_CCHART_26" hidden="1">#REF!</definedName>
    <definedName name="_157__123Graph_DCHART_28" hidden="1">#REF!</definedName>
    <definedName name="_157__123Graph_DCHART_30" hidden="1">#REF!</definedName>
    <definedName name="_157__123Graph_XCHART_11" hidden="1">#REF!</definedName>
    <definedName name="_157__123Graph_XCHART_15" hidden="1">#REF!</definedName>
    <definedName name="_158__123Graph_CCHART_27" hidden="1">#REF!</definedName>
    <definedName name="_158__123Graph_DCHART_29" hidden="1">#REF!</definedName>
    <definedName name="_158__123Graph_XCHART_10" hidden="1">#REF!</definedName>
    <definedName name="_158__123Graph_XCHART_12" hidden="1">#REF!</definedName>
    <definedName name="_158__123Graph_XCHART_16" hidden="1">#REF!</definedName>
    <definedName name="_159__123Graph_CCHART_28" hidden="1">#REF!</definedName>
    <definedName name="_159__123Graph_DCHART_30" hidden="1">#REF!</definedName>
    <definedName name="_159__123Graph_XCHART_11" hidden="1">#REF!</definedName>
    <definedName name="_159__123Graph_XCHART_13" hidden="1">#REF!</definedName>
    <definedName name="_159__123Graph_XCHART_2" hidden="1">#REF!</definedName>
    <definedName name="_16___123Graph_ACHART_18" hidden="1">#REF!</definedName>
    <definedName name="_16___123Graph_ACHART_2" hidden="1">#REF!</definedName>
    <definedName name="_16___123Graph_ACHART_22" hidden="1">#REF!</definedName>
    <definedName name="_16___123Graph_ACHART_24" hidden="1">#REF!</definedName>
    <definedName name="_16__123Graph_ACHART_22" hidden="1">#REF!</definedName>
    <definedName name="_16__123Graph_ACHART_25" hidden="1">#REF!</definedName>
    <definedName name="_160__123Graph_CCHART_29" hidden="1">#REF!</definedName>
    <definedName name="_160__123Graph_XCHART_10" hidden="1">#REF!</definedName>
    <definedName name="_160__123Graph_XCHART_12" hidden="1">#REF!</definedName>
    <definedName name="_160__123Graph_XCHART_14" hidden="1">#REF!</definedName>
    <definedName name="_160__123Graph_XCHART_3" hidden="1">#REF!</definedName>
    <definedName name="_161__123Graph_CCHART_30" hidden="1">#REF!</definedName>
    <definedName name="_161__123Graph_XCHART_11" hidden="1">#REF!</definedName>
    <definedName name="_161__123Graph_XCHART_13" hidden="1">#REF!</definedName>
    <definedName name="_161__123Graph_XCHART_15" hidden="1">#REF!</definedName>
    <definedName name="_161__123Graph_XCHART_4" hidden="1">#REF!</definedName>
    <definedName name="_162__123Graph_XCHART_12" hidden="1">#REF!</definedName>
    <definedName name="_162__123Graph_XCHART_14" hidden="1">#REF!</definedName>
    <definedName name="_162__123Graph_XCHART_16" hidden="1">#REF!</definedName>
    <definedName name="_162__123Graph_XCHART_5" hidden="1">#REF!</definedName>
    <definedName name="_163__123Graph_CGROWTH_REVS_A" localSheetId="2" hidden="1">#REF!</definedName>
    <definedName name="_163__123Graph_CGROWTH_REVS_A" localSheetId="9" hidden="1">#REF!</definedName>
    <definedName name="_163__123Graph_CGROWTH_REVS_A" localSheetId="8" hidden="1">#REF!</definedName>
    <definedName name="_163__123Graph_CGROWTH_REVS_A" hidden="1">#REF!</definedName>
    <definedName name="_163__123Graph_XCHART_13" hidden="1">#REF!</definedName>
    <definedName name="_163__123Graph_XCHART_15" hidden="1">#REF!</definedName>
    <definedName name="_163__123Graph_XCHART_2" hidden="1">#REF!</definedName>
    <definedName name="_163__123Graph_XCHART_6" hidden="1">#REF!</definedName>
    <definedName name="_164__123Graph_XCHART_14" hidden="1">#REF!</definedName>
    <definedName name="_164__123Graph_XCHART_16" hidden="1">#REF!</definedName>
    <definedName name="_164__123Graph_XCHART_3" hidden="1">#REF!</definedName>
    <definedName name="_164__123Graph_XCHART_7" hidden="1">#REF!</definedName>
    <definedName name="_165__123Graph_CGROWTH_REVS_B" localSheetId="2" hidden="1">#REF!</definedName>
    <definedName name="_165__123Graph_CGROWTH_REVS_B" localSheetId="9" hidden="1">#REF!</definedName>
    <definedName name="_165__123Graph_CGROWTH_REVS_B" localSheetId="8" hidden="1">#REF!</definedName>
    <definedName name="_165__123Graph_CGROWTH_REVS_B" hidden="1">#REF!</definedName>
    <definedName name="_165__123Graph_XCHART_15" hidden="1">#REF!</definedName>
    <definedName name="_165__123Graph_XCHART_2" hidden="1">#REF!</definedName>
    <definedName name="_165__123Graph_XCHART_4" hidden="1">#REF!</definedName>
    <definedName name="_165__123Graph_XCHART_8" hidden="1">#REF!</definedName>
    <definedName name="_166__123Graph_DCHART_25" hidden="1">#REF!</definedName>
    <definedName name="_166__123Graph_XCHART_16" hidden="1">#REF!</definedName>
    <definedName name="_166__123Graph_XCHART_3" hidden="1">#REF!</definedName>
    <definedName name="_166__123Graph_XCHART_5" hidden="1">#REF!</definedName>
    <definedName name="_166__123Graph_XCHART_9" hidden="1">#REF!</definedName>
    <definedName name="_167__123Graph_DCHART_26" hidden="1">#REF!</definedName>
    <definedName name="_167__123Graph_XCHART_2" hidden="1">#REF!</definedName>
    <definedName name="_167__123Graph_XCHART_4" hidden="1">#REF!</definedName>
    <definedName name="_167__123Graph_XCHART_6" hidden="1">#REF!</definedName>
    <definedName name="_168__123Graph_DCHART_27" hidden="1">#REF!</definedName>
    <definedName name="_168__123Graph_XCHART_3" hidden="1">#REF!</definedName>
    <definedName name="_168__123Graph_XCHART_5" hidden="1">#REF!</definedName>
    <definedName name="_168__123Graph_XCHART_7" hidden="1">#REF!</definedName>
    <definedName name="_169__123Graph_DCHART_28" hidden="1">#REF!</definedName>
    <definedName name="_169__123Graph_XCHART_4" hidden="1">#REF!</definedName>
    <definedName name="_169__123Graph_XCHART_6" hidden="1">#REF!</definedName>
    <definedName name="_169__123Graph_XCHART_8" hidden="1">#REF!</definedName>
    <definedName name="_17___123Graph_ACHART_2" hidden="1">#REF!</definedName>
    <definedName name="_17___123Graph_ACHART_22" hidden="1">#REF!</definedName>
    <definedName name="_17___123Graph_ACHART_23" hidden="1">#REF!</definedName>
    <definedName name="_17___123Graph_ACHART_25" hidden="1">#REF!</definedName>
    <definedName name="_17__123Graph_ACHART_23" hidden="1">#REF!</definedName>
    <definedName name="_17__123Graph_ACHART_26" hidden="1">#REF!</definedName>
    <definedName name="_170__123Graph_DCHART_29" hidden="1">#REF!</definedName>
    <definedName name="_170__123Graph_XCHART_5" hidden="1">#REF!</definedName>
    <definedName name="_170__123Graph_XCHART_7" hidden="1">#REF!</definedName>
    <definedName name="_170__123Graph_XCHART_9" hidden="1">#REF!</definedName>
    <definedName name="_171__123Graph_DCHART_30" hidden="1">#REF!</definedName>
    <definedName name="_171__123Graph_XCHART_6" hidden="1">#REF!</definedName>
    <definedName name="_171__123Graph_XCHART_8" hidden="1">#REF!</definedName>
    <definedName name="_172__123Graph_XCHART_7" hidden="1">#REF!</definedName>
    <definedName name="_172__123Graph_XCHART_9" hidden="1">#REF!</definedName>
    <definedName name="_173__123Graph_DGROWTH_REVS_A" localSheetId="2" hidden="1">#REF!</definedName>
    <definedName name="_173__123Graph_DGROWTH_REVS_A" localSheetId="9" hidden="1">#REF!</definedName>
    <definedName name="_173__123Graph_DGROWTH_REVS_A" localSheetId="8" hidden="1">#REF!</definedName>
    <definedName name="_173__123Graph_DGROWTH_REVS_A" hidden="1">#REF!</definedName>
    <definedName name="_173__123Graph_XCHART_8" hidden="1">#REF!</definedName>
    <definedName name="_174__123Graph_XCHART_9" hidden="1">#REF!</definedName>
    <definedName name="_175__123Graph_DGROWTH_REVS_B" localSheetId="2" hidden="1">#REF!</definedName>
    <definedName name="_175__123Graph_DGROWTH_REVS_B" localSheetId="9" hidden="1">#REF!</definedName>
    <definedName name="_175__123Graph_DGROWTH_REVS_B" localSheetId="8" hidden="1">#REF!</definedName>
    <definedName name="_175__123Graph_DGROWTH_REVS_B" hidden="1">#REF!</definedName>
    <definedName name="_176__123Graph_XCHART_10" hidden="1">#REF!</definedName>
    <definedName name="_177__123Graph_XCHART_11" hidden="1">#REF!</definedName>
    <definedName name="_178__123Graph_XCHART_12" hidden="1">#REF!</definedName>
    <definedName name="_179__123Graph_XCHART_13" hidden="1">#REF!</definedName>
    <definedName name="_18___123Graph_ACHART_22" hidden="1">#REF!</definedName>
    <definedName name="_18___123Graph_ACHART_23" hidden="1">#REF!</definedName>
    <definedName name="_18___123Graph_ACHART_24" hidden="1">#REF!</definedName>
    <definedName name="_18___123Graph_ACHART_26" hidden="1">#REF!</definedName>
    <definedName name="_18__123Graph_ACHART_24" hidden="1">#REF!</definedName>
    <definedName name="_18__123Graph_ACHART_27" hidden="1">#REF!</definedName>
    <definedName name="_180__123Graph_XCHART_14" hidden="1">#REF!</definedName>
    <definedName name="_181__123Graph_XCHART_15" hidden="1">#REF!</definedName>
    <definedName name="_182__123Graph_XCHART_16" hidden="1">#REF!</definedName>
    <definedName name="_183__123Graph_XChart_1A" localSheetId="2" hidden="1">#REF!</definedName>
    <definedName name="_183__123Graph_XChart_1A" localSheetId="9" hidden="1">#REF!</definedName>
    <definedName name="_183__123Graph_XChart_1A" localSheetId="8" hidden="1">#REF!</definedName>
    <definedName name="_183__123Graph_XChart_1A" hidden="1">#REF!</definedName>
    <definedName name="_184__123Graph_XCHART_2" hidden="1">#REF!</definedName>
    <definedName name="_185__123Graph_XChart_2A" localSheetId="2" hidden="1">#REF!</definedName>
    <definedName name="_185__123Graph_XChart_2A" localSheetId="9" hidden="1">#REF!</definedName>
    <definedName name="_185__123Graph_XChart_2A" localSheetId="8" hidden="1">#REF!</definedName>
    <definedName name="_185__123Graph_XChart_2A" hidden="1">#REF!</definedName>
    <definedName name="_186__123Graph_XCHART_3" hidden="1">#REF!</definedName>
    <definedName name="_187__123Graph_XCHART_4" hidden="1">#REF!</definedName>
    <definedName name="_188__123Graph_XCHART_5" hidden="1">#REF!</definedName>
    <definedName name="_189__123Graph_XCHART_6" hidden="1">#REF!</definedName>
    <definedName name="_19___123Graph_ACHART_23" hidden="1">#REF!</definedName>
    <definedName name="_19___123Graph_ACHART_24" hidden="1">#REF!</definedName>
    <definedName name="_19___123Graph_ACHART_25" hidden="1">#REF!</definedName>
    <definedName name="_19___123Graph_ACHART_27" hidden="1">#REF!</definedName>
    <definedName name="_19__123Graph_ACHART_25" hidden="1">#REF!</definedName>
    <definedName name="_19__123Graph_ACHART_28" hidden="1">#REF!</definedName>
    <definedName name="_190__123Graph_XCHART_7" hidden="1">#REF!</definedName>
    <definedName name="_191__123Graph_XCHART_8" hidden="1">#REF!</definedName>
    <definedName name="_192__123Graph_XCHART_9" hidden="1">#REF!</definedName>
    <definedName name="_2____123Graph_AChart_1B" hidden="1">#REF!</definedName>
    <definedName name="_2____123Graph_BChart_1B" hidden="1">#REF!</definedName>
    <definedName name="_2__123Graph_ACHART_10" hidden="1">#REF!</definedName>
    <definedName name="_2__123Graph_AChart_2A" localSheetId="2" hidden="1">#REF!</definedName>
    <definedName name="_2__123Graph_AChart_2A" localSheetId="9" hidden="1">#REF!</definedName>
    <definedName name="_2__123Graph_AChart_2A" localSheetId="8" hidden="1">#REF!</definedName>
    <definedName name="_2__123Graph_AChart_2A" hidden="1">#REF!</definedName>
    <definedName name="_2__123Graph_BCDIUS" hidden="1">#REF!</definedName>
    <definedName name="_20___123Graph_ACHART_24" hidden="1">#REF!</definedName>
    <definedName name="_20___123Graph_ACHART_25" hidden="1">#REF!</definedName>
    <definedName name="_20___123Graph_ACHART_26" hidden="1">#REF!</definedName>
    <definedName name="_20___123Graph_ACHART_28" hidden="1">#REF!</definedName>
    <definedName name="_20__123Graph_ACHART_26" hidden="1">#REF!</definedName>
    <definedName name="_20__123Graph_ACHART_29" hidden="1">#REF!</definedName>
    <definedName name="_21___123Graph_ACHART_25" hidden="1">#REF!</definedName>
    <definedName name="_21___123Graph_ACHART_26" hidden="1">#REF!</definedName>
    <definedName name="_21___123Graph_ACHART_27" hidden="1">#REF!</definedName>
    <definedName name="_21___123Graph_ACHART_29" hidden="1">#REF!</definedName>
    <definedName name="_21__123Graph_ACHART_27" hidden="1">#REF!</definedName>
    <definedName name="_21__123Graph_ACHART_3" hidden="1">#REF!</definedName>
    <definedName name="_22___123Graph_ACHART_26" hidden="1">#REF!</definedName>
    <definedName name="_22___123Graph_ACHART_27" hidden="1">#REF!</definedName>
    <definedName name="_22___123Graph_ACHART_28" hidden="1">#REF!</definedName>
    <definedName name="_22___123Graph_ACHART_3" hidden="1">#REF!</definedName>
    <definedName name="_22__123Graph_ACHART_28" hidden="1">#REF!</definedName>
    <definedName name="_22__123Graph_ACHART_30" hidden="1">#REF!</definedName>
    <definedName name="_23___123Graph_ACHART_27" hidden="1">#REF!</definedName>
    <definedName name="_23___123Graph_ACHART_28" hidden="1">#REF!</definedName>
    <definedName name="_23___123Graph_ACHART_29" hidden="1">#REF!</definedName>
    <definedName name="_23___123Graph_ACHART_30" hidden="1">#REF!</definedName>
    <definedName name="_23__123Graph_ACHART_29" hidden="1">#REF!</definedName>
    <definedName name="_23__123Graph_ACHART_4" hidden="1">#REF!</definedName>
    <definedName name="_24___123Graph_ACHART_28" hidden="1">#REF!</definedName>
    <definedName name="_24___123Graph_ACHART_29" hidden="1">#REF!</definedName>
    <definedName name="_24___123Graph_ACHART_3" hidden="1">#REF!</definedName>
    <definedName name="_24___123Graph_ACHART_4" hidden="1">#REF!</definedName>
    <definedName name="_24__123Graph_ACHART_3" hidden="1">#REF!</definedName>
    <definedName name="_24__123Graph_ACHART_5" hidden="1">#REF!</definedName>
    <definedName name="_25___123Graph_ACHART_29" hidden="1">#REF!</definedName>
    <definedName name="_25___123Graph_ACHART_3" hidden="1">#REF!</definedName>
    <definedName name="_25___123Graph_ACHART_30" hidden="1">#REF!</definedName>
    <definedName name="_25___123Graph_ACHART_5" hidden="1">#REF!</definedName>
    <definedName name="_25__123Graph_ACHART_30" hidden="1">#REF!</definedName>
    <definedName name="_25__123Graph_ACHART_6" hidden="1">#REF!</definedName>
    <definedName name="_26___123Graph_ACHART_3" hidden="1">#REF!</definedName>
    <definedName name="_26___123Graph_ACHART_30" hidden="1">#REF!</definedName>
    <definedName name="_26___123Graph_ACHART_4" hidden="1">#REF!</definedName>
    <definedName name="_26___123Graph_ACHART_6" hidden="1">#REF!</definedName>
    <definedName name="_26__123Graph_ACHART_4" hidden="1">#REF!</definedName>
    <definedName name="_26__123Graph_ACHART_7" hidden="1">#REF!</definedName>
    <definedName name="_27___123Graph_ACHART_30" hidden="1">#REF!</definedName>
    <definedName name="_27___123Graph_ACHART_4" hidden="1">#REF!</definedName>
    <definedName name="_27___123Graph_ACHART_5" hidden="1">#REF!</definedName>
    <definedName name="_27___123Graph_ACHART_7" hidden="1">#REF!</definedName>
    <definedName name="_27__123Graph_ACHART_5" hidden="1">#REF!</definedName>
    <definedName name="_27__123Graph_ACHART_8" hidden="1">#REF!</definedName>
    <definedName name="_28___123Graph_ACHART_4" hidden="1">#REF!</definedName>
    <definedName name="_28___123Graph_ACHART_5" hidden="1">#REF!</definedName>
    <definedName name="_28___123Graph_ACHART_6" hidden="1">#REF!</definedName>
    <definedName name="_28___123Graph_ACHART_8" hidden="1">#REF!</definedName>
    <definedName name="_28__123Graph_ACHART_6" hidden="1">#REF!</definedName>
    <definedName name="_28__123Graph_ACHART_9" hidden="1">#REF!</definedName>
    <definedName name="_29___123Graph_ACHART_5" hidden="1">#REF!</definedName>
    <definedName name="_29___123Graph_ACHART_6" hidden="1">#REF!</definedName>
    <definedName name="_29___123Graph_ACHART_7" hidden="1">#REF!</definedName>
    <definedName name="_29___123Graph_ACHART_9" hidden="1">#REF!</definedName>
    <definedName name="_29__123Graph_ACHART_7" hidden="1">#REF!</definedName>
    <definedName name="_29__123Graph_BCHART_1" hidden="1">#REF!</definedName>
    <definedName name="_3____123Graph_AChart_1B" hidden="1">#REF!</definedName>
    <definedName name="_3___123Graph_ACHART_1" hidden="1">#REF!</definedName>
    <definedName name="_3__123Graph_ACHART_11" hidden="1">#REF!</definedName>
    <definedName name="_3__123Graph_AGROSS_MARGINS" localSheetId="2" hidden="1">#REF!</definedName>
    <definedName name="_3__123Graph_AGROSS_MARGINS" localSheetId="9" hidden="1">#REF!</definedName>
    <definedName name="_3__123Graph_AGROSS_MARGINS" localSheetId="8" hidden="1">#REF!</definedName>
    <definedName name="_3__123Graph_AGROSS_MARGINS" hidden="1">#REF!</definedName>
    <definedName name="_3__123Graph_XCDIUS" hidden="1">#REF!</definedName>
    <definedName name="_30___123Graph_ACHART_6" hidden="1">#REF!</definedName>
    <definedName name="_30___123Graph_ACHART_7" hidden="1">#REF!</definedName>
    <definedName name="_30___123Graph_ACHART_8" hidden="1">#REF!</definedName>
    <definedName name="_30___123Graph_BCHART_1" hidden="1">#REF!</definedName>
    <definedName name="_30__123Graph_ACHART_8" hidden="1">#REF!</definedName>
    <definedName name="_30__123Graph_BCHART_10" hidden="1">#REF!</definedName>
    <definedName name="_31___123Graph_ACHART_7" hidden="1">#REF!</definedName>
    <definedName name="_31___123Graph_ACHART_8" hidden="1">#REF!</definedName>
    <definedName name="_31___123Graph_ACHART_9" hidden="1">#REF!</definedName>
    <definedName name="_31___123Graph_BCHART_10" hidden="1">#REF!</definedName>
    <definedName name="_31__123Graph_ACHART_9" hidden="1">#REF!</definedName>
    <definedName name="_31__123Graph_BCHART_11" hidden="1">#REF!</definedName>
    <definedName name="_32___123Graph_ACHART_8" hidden="1">#REF!</definedName>
    <definedName name="_32___123Graph_ACHART_9" hidden="1">#REF!</definedName>
    <definedName name="_32___123Graph_BCHART_1" hidden="1">#REF!</definedName>
    <definedName name="_32___123Graph_BCHART_11" hidden="1">#REF!</definedName>
    <definedName name="_32__123Graph_BCHART_1" hidden="1">#REF!</definedName>
    <definedName name="_32__123Graph_BCHART_12" hidden="1">#REF!</definedName>
    <definedName name="_33___123Graph_ACHART_9" hidden="1">#REF!</definedName>
    <definedName name="_33___123Graph_BCHART_1" hidden="1">#REF!</definedName>
    <definedName name="_33___123Graph_BCHART_10" hidden="1">#REF!</definedName>
    <definedName name="_33___123Graph_BCHART_12" hidden="1">#REF!</definedName>
    <definedName name="_33__123Graph_BCHART_10" hidden="1">#REF!</definedName>
    <definedName name="_33__123Graph_BCHART_13" hidden="1">#REF!</definedName>
    <definedName name="_34___123Graph_BCHART_1" hidden="1">#REF!</definedName>
    <definedName name="_34___123Graph_BCHART_10" hidden="1">#REF!</definedName>
    <definedName name="_34___123Graph_BCHART_11" hidden="1">#REF!</definedName>
    <definedName name="_34___123Graph_BCHART_13" hidden="1">#REF!</definedName>
    <definedName name="_34__123Graph_BCHART_11" hidden="1">#REF!</definedName>
    <definedName name="_34__123Graph_BCHART_14" hidden="1">#REF!</definedName>
    <definedName name="_35___123Graph_BCHART_10" hidden="1">#REF!</definedName>
    <definedName name="_35___123Graph_BCHART_11" hidden="1">#REF!</definedName>
    <definedName name="_35___123Graph_BCHART_12" hidden="1">#REF!</definedName>
    <definedName name="_35___123Graph_BCHART_14" hidden="1">#REF!</definedName>
    <definedName name="_35__123Graph_BCHART_12" hidden="1">#REF!</definedName>
    <definedName name="_35__123Graph_BCHART_15" hidden="1">#REF!</definedName>
    <definedName name="_36___123Graph_BCHART_11" hidden="1">#REF!</definedName>
    <definedName name="_36___123Graph_BCHART_12" hidden="1">#REF!</definedName>
    <definedName name="_36___123Graph_BCHART_13" hidden="1">#REF!</definedName>
    <definedName name="_36___123Graph_BCHART_15" hidden="1">#REF!</definedName>
    <definedName name="_36__123Graph_BCHART_13" hidden="1">#REF!</definedName>
    <definedName name="_36__123Graph_BCHART_16" hidden="1">#REF!</definedName>
    <definedName name="_37___123Graph_BCHART_12" hidden="1">#REF!</definedName>
    <definedName name="_37___123Graph_BCHART_13" hidden="1">#REF!</definedName>
    <definedName name="_37___123Graph_BCHART_14" hidden="1">#REF!</definedName>
    <definedName name="_37___123Graph_BCHART_16" hidden="1">#REF!</definedName>
    <definedName name="_37__123Graph_BCHART_14" hidden="1">#REF!</definedName>
    <definedName name="_37__123Graph_BCHART_17" hidden="1">#REF!</definedName>
    <definedName name="_38___123Graph_BCHART_13" hidden="1">#REF!</definedName>
    <definedName name="_38___123Graph_BCHART_14" hidden="1">#REF!</definedName>
    <definedName name="_38___123Graph_BCHART_15" hidden="1">#REF!</definedName>
    <definedName name="_38___123Graph_BCHART_17" hidden="1">#REF!</definedName>
    <definedName name="_38__123Graph_BCHART_15" hidden="1">#REF!</definedName>
    <definedName name="_38__123Graph_BCHART_18" hidden="1">#REF!</definedName>
    <definedName name="_39___123Graph_BCHART_14" hidden="1">#REF!</definedName>
    <definedName name="_39___123Graph_BCHART_15" hidden="1">#REF!</definedName>
    <definedName name="_39___123Graph_BCHART_16" hidden="1">#REF!</definedName>
    <definedName name="_39___123Graph_BCHART_18" hidden="1">#REF!</definedName>
    <definedName name="_39__123Graph_BCHART_16" hidden="1">#REF!</definedName>
    <definedName name="_39__123Graph_BChart_1B" hidden="1">#REF!</definedName>
    <definedName name="_4____123Graph_AChart_1B" hidden="1">#REF!</definedName>
    <definedName name="_4____123Graph_BChart_1B" hidden="1">#REF!</definedName>
    <definedName name="_4___123Graph_ACHART_10" hidden="1">#REF!</definedName>
    <definedName name="_4__123Graph_ACHART_12" hidden="1">#REF!</definedName>
    <definedName name="_4__123Graph_AGROWTH_REVS_A" localSheetId="2" hidden="1">#REF!</definedName>
    <definedName name="_4__123Graph_AGROWTH_REVS_A" localSheetId="9" hidden="1">#REF!</definedName>
    <definedName name="_4__123Graph_AGROWTH_REVS_A" localSheetId="8" hidden="1">#REF!</definedName>
    <definedName name="_4__123Graph_AGROWTH_REVS_A" hidden="1">#REF!</definedName>
    <definedName name="_40___123Graph_BCHART_15" hidden="1">#REF!</definedName>
    <definedName name="_40___123Graph_BCHART_16" hidden="1">#REF!</definedName>
    <definedName name="_40___123Graph_BCHART_17" hidden="1">#REF!</definedName>
    <definedName name="_40___123Graph_BCHART_2" hidden="1">#REF!</definedName>
    <definedName name="_40__123Graph_BCHART_17" hidden="1">#REF!</definedName>
    <definedName name="_40__123Graph_BCHART_2" hidden="1">#REF!</definedName>
    <definedName name="_41___123Graph_BCHART_16" hidden="1">#REF!</definedName>
    <definedName name="_41___123Graph_BCHART_17" hidden="1">#REF!</definedName>
    <definedName name="_41___123Graph_BCHART_18" hidden="1">#REF!</definedName>
    <definedName name="_41___123Graph_BCHART_22" hidden="1">#REF!</definedName>
    <definedName name="_41__123Graph_BCHART_18" hidden="1">#REF!</definedName>
    <definedName name="_41__123Graph_BCHART_22" hidden="1">#REF!</definedName>
    <definedName name="_42___123Graph_BCHART_17" hidden="1">#REF!</definedName>
    <definedName name="_42___123Graph_BCHART_18" hidden="1">#REF!</definedName>
    <definedName name="_42___123Graph_BCHART_2" hidden="1">#REF!</definedName>
    <definedName name="_42___123Graph_BCHART_23" hidden="1">#REF!</definedName>
    <definedName name="_42__123Graph_BCHART_23" hidden="1">#REF!</definedName>
    <definedName name="_43___123Graph_BCHART_18" hidden="1">#REF!</definedName>
    <definedName name="_43___123Graph_BChart_1B" hidden="1">#REF!</definedName>
    <definedName name="_43___123Graph_BCHART_22" hidden="1">#REF!</definedName>
    <definedName name="_43___123Graph_BCHART_24" hidden="1">#REF!</definedName>
    <definedName name="_43__123Graph_BCHART_24" hidden="1">#REF!</definedName>
    <definedName name="_44___123Graph_BCHART_2" hidden="1">#REF!</definedName>
    <definedName name="_44___123Graph_BCHART_23" hidden="1">#REF!</definedName>
    <definedName name="_44___123Graph_BCHART_25" hidden="1">#REF!</definedName>
    <definedName name="_44__123Graph_BCHART_25" hidden="1">#REF!</definedName>
    <definedName name="_45___123Graph_BCHART_22" hidden="1">#REF!</definedName>
    <definedName name="_45___123Graph_BCHART_24" hidden="1">#REF!</definedName>
    <definedName name="_45___123Graph_BCHART_26" hidden="1">#REF!</definedName>
    <definedName name="_45__123Graph_BChart_1B" hidden="1">#REF!</definedName>
    <definedName name="_45__123Graph_BCHART_26" hidden="1">#REF!</definedName>
    <definedName name="_46___123Graph_BCHART_23" hidden="1">#REF!</definedName>
    <definedName name="_46___123Graph_BCHART_25" hidden="1">#REF!</definedName>
    <definedName name="_46___123Graph_BCHART_27" hidden="1">#REF!</definedName>
    <definedName name="_46__123Graph_BCHART_2" hidden="1">#REF!</definedName>
    <definedName name="_46__123Graph_BCHART_27" hidden="1">#REF!</definedName>
    <definedName name="_47___123Graph_BCHART_24" hidden="1">#REF!</definedName>
    <definedName name="_47___123Graph_BCHART_26" hidden="1">#REF!</definedName>
    <definedName name="_47___123Graph_BCHART_28" hidden="1">#REF!</definedName>
    <definedName name="_47__123Graph_BCHART_22" hidden="1">#REF!</definedName>
    <definedName name="_47__123Graph_BCHART_28" hidden="1">#REF!</definedName>
    <definedName name="_48___123Graph_BCHART_25" hidden="1">#REF!</definedName>
    <definedName name="_48___123Graph_BCHART_27" hidden="1">#REF!</definedName>
    <definedName name="_48___123Graph_BCHART_29" hidden="1">#REF!</definedName>
    <definedName name="_48__123Graph_BCHART_23" hidden="1">#REF!</definedName>
    <definedName name="_48__123Graph_BCHART_29" hidden="1">#REF!</definedName>
    <definedName name="_49___123Graph_BCHART_26" hidden="1">#REF!</definedName>
    <definedName name="_49___123Graph_BCHART_28" hidden="1">#REF!</definedName>
    <definedName name="_49___123Graph_BCHART_3" hidden="1">#REF!</definedName>
    <definedName name="_49__123Graph_BCHART_24" hidden="1">#REF!</definedName>
    <definedName name="_49__123Graph_BCHART_3" hidden="1">#REF!</definedName>
    <definedName name="_5___123Graph_ACHART_1" hidden="1">#REF!</definedName>
    <definedName name="_5___123Graph_ACHART_11" hidden="1">#REF!</definedName>
    <definedName name="_5__123Graph_ACHART_13" hidden="1">#REF!</definedName>
    <definedName name="_5__123Graph_AGROWTH_REVS_B" localSheetId="2" hidden="1">#REF!</definedName>
    <definedName name="_5__123Graph_AGROWTH_REVS_B" localSheetId="9" hidden="1">#REF!</definedName>
    <definedName name="_5__123Graph_AGROWTH_REVS_B" localSheetId="8" hidden="1">#REF!</definedName>
    <definedName name="_5__123Graph_AGROWTH_REVS_B" hidden="1">#REF!</definedName>
    <definedName name="_50___123Graph_BCHART_27" hidden="1">#REF!</definedName>
    <definedName name="_50___123Graph_BCHART_29" hidden="1">#REF!</definedName>
    <definedName name="_50___123Graph_BCHART_30" hidden="1">#REF!</definedName>
    <definedName name="_50__123Graph_BCHART_25" hidden="1">#REF!</definedName>
    <definedName name="_50__123Graph_BCHART_30" hidden="1">#REF!</definedName>
    <definedName name="_51___123Graph_BCHART_28" hidden="1">#REF!</definedName>
    <definedName name="_51___123Graph_BCHART_3" hidden="1">#REF!</definedName>
    <definedName name="_51___123Graph_BCHART_4" hidden="1">#REF!</definedName>
    <definedName name="_51__123Graph_BCHART_26" hidden="1">#REF!</definedName>
    <definedName name="_51__123Graph_BCHART_4" hidden="1">#REF!</definedName>
    <definedName name="_52___123Graph_BCHART_29" hidden="1">#REF!</definedName>
    <definedName name="_52___123Graph_BCHART_30" hidden="1">#REF!</definedName>
    <definedName name="_52___123Graph_BCHART_5" hidden="1">#REF!</definedName>
    <definedName name="_52__123Graph_BCHART_27" hidden="1">#REF!</definedName>
    <definedName name="_52__123Graph_BCHART_5" hidden="1">#REF!</definedName>
    <definedName name="_53___123Graph_BCHART_3" hidden="1">#REF!</definedName>
    <definedName name="_53___123Graph_BCHART_4" hidden="1">#REF!</definedName>
    <definedName name="_53___123Graph_BCHART_6" hidden="1">#REF!</definedName>
    <definedName name="_53__123Graph_BCHART_28" hidden="1">#REF!</definedName>
    <definedName name="_53__123Graph_BCHART_6" hidden="1">#REF!</definedName>
    <definedName name="_54___123Graph_BCHART_30" hidden="1">#REF!</definedName>
    <definedName name="_54___123Graph_BCHART_5" hidden="1">#REF!</definedName>
    <definedName name="_54___123Graph_BCHART_7" hidden="1">#REF!</definedName>
    <definedName name="_54__123Graph_BCHART_29" hidden="1">#REF!</definedName>
    <definedName name="_54__123Graph_BCHART_7" hidden="1">#REF!</definedName>
    <definedName name="_55___123Graph_BCHART_4" hidden="1">#REF!</definedName>
    <definedName name="_55___123Graph_BCHART_6" hidden="1">#REF!</definedName>
    <definedName name="_55___123Graph_BCHART_8" hidden="1">#REF!</definedName>
    <definedName name="_55__123Graph_BCHART_3" hidden="1">#REF!</definedName>
    <definedName name="_55__123Graph_BCHART_8" hidden="1">#REF!</definedName>
    <definedName name="_56___123Graph_BCHART_5" hidden="1">#REF!</definedName>
    <definedName name="_56___123Graph_BCHART_7" hidden="1">#REF!</definedName>
    <definedName name="_56___123Graph_BCHART_9" hidden="1">#REF!</definedName>
    <definedName name="_56__123Graph_BCHART_30" hidden="1">#REF!</definedName>
    <definedName name="_56__123Graph_BCHART_9" hidden="1">#REF!</definedName>
    <definedName name="_57___123Graph_BCHART_6" hidden="1">#REF!</definedName>
    <definedName name="_57___123Graph_BCHART_8" hidden="1">#REF!</definedName>
    <definedName name="_57___123Graph_CCHART_25" hidden="1">#REF!</definedName>
    <definedName name="_57__123Graph_BCHART_4" hidden="1">#REF!</definedName>
    <definedName name="_57__123Graph_CCHART_25" hidden="1">#REF!</definedName>
    <definedName name="_58___123Graph_BCHART_7" hidden="1">#REF!</definedName>
    <definedName name="_58___123Graph_BCHART_9" hidden="1">#REF!</definedName>
    <definedName name="_58___123Graph_CCHART_26" hidden="1">#REF!</definedName>
    <definedName name="_58__123Graph_BCHART_5" hidden="1">#REF!</definedName>
    <definedName name="_58__123Graph_CCHART_26" hidden="1">#REF!</definedName>
    <definedName name="_59___123Graph_BCHART_8" hidden="1">#REF!</definedName>
    <definedName name="_59___123Graph_CCHART_25" hidden="1">#REF!</definedName>
    <definedName name="_59___123Graph_CCHART_27" hidden="1">#REF!</definedName>
    <definedName name="_59__123Graph_BCHART_6" hidden="1">#REF!</definedName>
    <definedName name="_59__123Graph_CCHART_27" hidden="1">#REF!</definedName>
    <definedName name="_6____123Graph_BChart_1B" hidden="1">#REF!</definedName>
    <definedName name="_6___123Graph_ACHART_10" hidden="1">#REF!</definedName>
    <definedName name="_6___123Graph_ACHART_12" hidden="1">#REF!</definedName>
    <definedName name="_6__123Graph_ACHART_14" hidden="1">#REF!</definedName>
    <definedName name="_6__123Graph_BGROSS_MARGINS" localSheetId="2" hidden="1">#REF!</definedName>
    <definedName name="_6__123Graph_BGROSS_MARGINS" localSheetId="9" hidden="1">#REF!</definedName>
    <definedName name="_6__123Graph_BGROSS_MARGINS" localSheetId="8" hidden="1">#REF!</definedName>
    <definedName name="_6__123Graph_BGROSS_MARGINS" hidden="1">#REF!</definedName>
    <definedName name="_60___123Graph_BCHART_9" hidden="1">#REF!</definedName>
    <definedName name="_60___123Graph_CCHART_26" hidden="1">#REF!</definedName>
    <definedName name="_60___123Graph_CCHART_28" hidden="1">#REF!</definedName>
    <definedName name="_60__123Graph_BCHART_7" hidden="1">#REF!</definedName>
    <definedName name="_60__123Graph_CCHART_28" hidden="1">#REF!</definedName>
    <definedName name="_61___123Graph_CCHART_25" hidden="1">#REF!</definedName>
    <definedName name="_61___123Graph_CCHART_27" hidden="1">#REF!</definedName>
    <definedName name="_61___123Graph_CCHART_29" hidden="1">#REF!</definedName>
    <definedName name="_61__123Graph_BCHART_8" hidden="1">#REF!</definedName>
    <definedName name="_61__123Graph_CCHART_29" hidden="1">#REF!</definedName>
    <definedName name="_62___123Graph_CCHART_26" hidden="1">#REF!</definedName>
    <definedName name="_62___123Graph_CCHART_28" hidden="1">#REF!</definedName>
    <definedName name="_62___123Graph_CCHART_30" hidden="1">#REF!</definedName>
    <definedName name="_62__123Graph_BCHART_9" hidden="1">#REF!</definedName>
    <definedName name="_62__123Graph_CCHART_30" hidden="1">#REF!</definedName>
    <definedName name="_63___123Graph_CCHART_27" hidden="1">#REF!</definedName>
    <definedName name="_63___123Graph_CCHART_29" hidden="1">#REF!</definedName>
    <definedName name="_63___123Graph_DCHART_25" hidden="1">#REF!</definedName>
    <definedName name="_63__123Graph_CCHART_25" hidden="1">#REF!</definedName>
    <definedName name="_63__123Graph_DCHART_25" hidden="1">#REF!</definedName>
    <definedName name="_64___123Graph_CCHART_28" hidden="1">#REF!</definedName>
    <definedName name="_64___123Graph_CCHART_30" hidden="1">#REF!</definedName>
    <definedName name="_64___123Graph_DCHART_26" hidden="1">#REF!</definedName>
    <definedName name="_64__123Graph_CCHART_26" hidden="1">#REF!</definedName>
    <definedName name="_64__123Graph_DCHART_26" hidden="1">#REF!</definedName>
    <definedName name="_65___123Graph_CCHART_29" hidden="1">#REF!</definedName>
    <definedName name="_65___123Graph_DCHART_25" hidden="1">#REF!</definedName>
    <definedName name="_65___123Graph_DCHART_27" hidden="1">#REF!</definedName>
    <definedName name="_65__123Graph_CCHART_27" hidden="1">#REF!</definedName>
    <definedName name="_65__123Graph_DCHART_27" hidden="1">#REF!</definedName>
    <definedName name="_66___123Graph_CCHART_30" hidden="1">#REF!</definedName>
    <definedName name="_66___123Graph_DCHART_26" hidden="1">#REF!</definedName>
    <definedName name="_66___123Graph_DCHART_28" hidden="1">#REF!</definedName>
    <definedName name="_66__123Graph_CCHART_28" hidden="1">#REF!</definedName>
    <definedName name="_66__123Graph_DCHART_28" hidden="1">#REF!</definedName>
    <definedName name="_67___123Graph_DCHART_25" hidden="1">#REF!</definedName>
    <definedName name="_67___123Graph_DCHART_27" hidden="1">#REF!</definedName>
    <definedName name="_67___123Graph_DCHART_29" hidden="1">#REF!</definedName>
    <definedName name="_67__123Graph_CCHART_29" hidden="1">#REF!</definedName>
    <definedName name="_67__123Graph_DCHART_29" hidden="1">#REF!</definedName>
    <definedName name="_68___123Graph_DCHART_26" hidden="1">#REF!</definedName>
    <definedName name="_68___123Graph_DCHART_28" hidden="1">#REF!</definedName>
    <definedName name="_68___123Graph_DCHART_30" hidden="1">#REF!</definedName>
    <definedName name="_68__123Graph_CCHART_30" hidden="1">#REF!</definedName>
    <definedName name="_68__123Graph_DCHART_30" hidden="1">#REF!</definedName>
    <definedName name="_69___123Graph_DCHART_27" hidden="1">#REF!</definedName>
    <definedName name="_69___123Graph_DCHART_29" hidden="1">#REF!</definedName>
    <definedName name="_69___123Graph_XCHART_10" hidden="1">#REF!</definedName>
    <definedName name="_69__123Graph_DCHART_25" hidden="1">#REF!</definedName>
    <definedName name="_69__123Graph_XCHART_10" hidden="1">#REF!</definedName>
    <definedName name="_7___123Graph_ACHART_1" hidden="1">#REF!</definedName>
    <definedName name="_7___123Graph_ACHART_11" hidden="1">#REF!</definedName>
    <definedName name="_7___123Graph_ACHART_13" hidden="1">#REF!</definedName>
    <definedName name="_7__123Graph_ACHART_15" hidden="1">#REF!</definedName>
    <definedName name="_7__123Graph_BGROWTH_REVS_A" localSheetId="2" hidden="1">#REF!</definedName>
    <definedName name="_7__123Graph_BGROWTH_REVS_A" localSheetId="9" hidden="1">#REF!</definedName>
    <definedName name="_7__123Graph_BGROWTH_REVS_A" localSheetId="8" hidden="1">#REF!</definedName>
    <definedName name="_7__123Graph_BGROWTH_REVS_A" hidden="1">#REF!</definedName>
    <definedName name="_70___123Graph_DCHART_28" hidden="1">#REF!</definedName>
    <definedName name="_70___123Graph_DCHART_30" hidden="1">#REF!</definedName>
    <definedName name="_70___123Graph_XCHART_11" hidden="1">#REF!</definedName>
    <definedName name="_70__123Graph_DCHART_26" hidden="1">#REF!</definedName>
    <definedName name="_70__123Graph_XCHART_11" hidden="1">#REF!</definedName>
    <definedName name="_71___123Graph_DCHART_29" hidden="1">#REF!</definedName>
    <definedName name="_71___123Graph_XCHART_10" hidden="1">#REF!</definedName>
    <definedName name="_71___123Graph_XCHART_12" hidden="1">#REF!</definedName>
    <definedName name="_71__123Graph_DCHART_27" hidden="1">#REF!</definedName>
    <definedName name="_71__123Graph_XCHART_12" hidden="1">#REF!</definedName>
    <definedName name="_72___123Graph_DCHART_30" hidden="1">#REF!</definedName>
    <definedName name="_72___123Graph_XCHART_11" hidden="1">#REF!</definedName>
    <definedName name="_72___123Graph_XCHART_13" hidden="1">#REF!</definedName>
    <definedName name="_72__123Graph_DCHART_28" hidden="1">#REF!</definedName>
    <definedName name="_72__123Graph_XCHART_13" hidden="1">#REF!</definedName>
    <definedName name="_73___123Graph_XCHART_10" hidden="1">#REF!</definedName>
    <definedName name="_73___123Graph_XCHART_12" hidden="1">#REF!</definedName>
    <definedName name="_73___123Graph_XCHART_14" hidden="1">#REF!</definedName>
    <definedName name="_73__123Graph_DCHART_29" hidden="1">#REF!</definedName>
    <definedName name="_73__123Graph_XCHART_14" hidden="1">#REF!</definedName>
    <definedName name="_74___123Graph_XCHART_11" hidden="1">#REF!</definedName>
    <definedName name="_74___123Graph_XCHART_13" hidden="1">#REF!</definedName>
    <definedName name="_74___123Graph_XCHART_15" hidden="1">#REF!</definedName>
    <definedName name="_74__123Graph_DCHART_30" hidden="1">#REF!</definedName>
    <definedName name="_74__123Graph_XCHART_15" hidden="1">#REF!</definedName>
    <definedName name="_75___123Graph_XCHART_12" hidden="1">#REF!</definedName>
    <definedName name="_75___123Graph_XCHART_14" hidden="1">#REF!</definedName>
    <definedName name="_75___123Graph_XCHART_16" hidden="1">#REF!</definedName>
    <definedName name="_75__123Graph_XCHART_10" hidden="1">#REF!</definedName>
    <definedName name="_75__123Graph_XCHART_16" hidden="1">#REF!</definedName>
    <definedName name="_76___123Graph_XCHART_13" hidden="1">#REF!</definedName>
    <definedName name="_76___123Graph_XCHART_15" hidden="1">#REF!</definedName>
    <definedName name="_76___123Graph_XCHART_2" hidden="1">#REF!</definedName>
    <definedName name="_76__123Graph_XCHART_11" hidden="1">#REF!</definedName>
    <definedName name="_76__123Graph_XCHART_2" hidden="1">#REF!</definedName>
    <definedName name="_77___123Graph_XCHART_14" hidden="1">#REF!</definedName>
    <definedName name="_77___123Graph_XCHART_16" hidden="1">#REF!</definedName>
    <definedName name="_77___123Graph_XCHART_3" hidden="1">#REF!</definedName>
    <definedName name="_77__123Graph_XCHART_12" hidden="1">#REF!</definedName>
    <definedName name="_77__123Graph_XCHART_3" hidden="1">#REF!</definedName>
    <definedName name="_78___123Graph_XCHART_15" hidden="1">#REF!</definedName>
    <definedName name="_78___123Graph_XCHART_2" hidden="1">#REF!</definedName>
    <definedName name="_78___123Graph_XCHART_4" hidden="1">#REF!</definedName>
    <definedName name="_78__123Graph_XCHART_13" hidden="1">#REF!</definedName>
    <definedName name="_78__123Graph_XCHART_4" hidden="1">#REF!</definedName>
    <definedName name="_79___123Graph_XCHART_16" hidden="1">#REF!</definedName>
    <definedName name="_79___123Graph_XCHART_3" hidden="1">#REF!</definedName>
    <definedName name="_79___123Graph_XCHART_5" hidden="1">#REF!</definedName>
    <definedName name="_79__123Graph_XCHART_14" hidden="1">#REF!</definedName>
    <definedName name="_79__123Graph_XCHART_5" hidden="1">#REF!</definedName>
    <definedName name="_8___123Graph_ACHART_10" hidden="1">#REF!</definedName>
    <definedName name="_8___123Graph_ACHART_12" hidden="1">#REF!</definedName>
    <definedName name="_8___123Graph_ACHART_14" hidden="1">#REF!</definedName>
    <definedName name="_8__123Graph_ACHART_16" hidden="1">#REF!</definedName>
    <definedName name="_8__123Graph_BGROWTH_REVS_B" localSheetId="2" hidden="1">#REF!</definedName>
    <definedName name="_8__123Graph_BGROWTH_REVS_B" localSheetId="9" hidden="1">#REF!</definedName>
    <definedName name="_8__123Graph_BGROWTH_REVS_B" localSheetId="8" hidden="1">#REF!</definedName>
    <definedName name="_8__123Graph_BGROWTH_REVS_B" hidden="1">#REF!</definedName>
    <definedName name="_80___123Graph_XCHART_2" hidden="1">#REF!</definedName>
    <definedName name="_80___123Graph_XCHART_4" hidden="1">#REF!</definedName>
    <definedName name="_80___123Graph_XCHART_6" hidden="1">#REF!</definedName>
    <definedName name="_80__123Graph_XCHART_15" hidden="1">#REF!</definedName>
    <definedName name="_80__123Graph_XCHART_6" hidden="1">#REF!</definedName>
    <definedName name="_81___123Graph_XCHART_3" hidden="1">#REF!</definedName>
    <definedName name="_81___123Graph_XCHART_5" hidden="1">#REF!</definedName>
    <definedName name="_81___123Graph_XCHART_7" hidden="1">#REF!</definedName>
    <definedName name="_81__123Graph_XCHART_16" hidden="1">#REF!</definedName>
    <definedName name="_81__123Graph_XCHART_7" hidden="1">#REF!</definedName>
    <definedName name="_82___123Graph_XCHART_4" hidden="1">#REF!</definedName>
    <definedName name="_82___123Graph_XCHART_6" hidden="1">#REF!</definedName>
    <definedName name="_82___123Graph_XCHART_8" hidden="1">#REF!</definedName>
    <definedName name="_82__123Graph_XCHART_2" hidden="1">#REF!</definedName>
    <definedName name="_82__123Graph_XCHART_8" hidden="1">#REF!</definedName>
    <definedName name="_83___123Graph_XCHART_5" hidden="1">#REF!</definedName>
    <definedName name="_83___123Graph_XCHART_7" hidden="1">#REF!</definedName>
    <definedName name="_83___123Graph_XCHART_9" hidden="1">#REF!</definedName>
    <definedName name="_83__123Graph_XCHART_3" hidden="1">#REF!</definedName>
    <definedName name="_83__123Graph_XCHART_9" hidden="1">#REF!</definedName>
    <definedName name="_84___123Graph_XCHART_6" hidden="1">#REF!</definedName>
    <definedName name="_84___123Graph_XCHART_8" hidden="1">#REF!</definedName>
    <definedName name="_84__123Graph_ACHART_1" hidden="1">#REF!</definedName>
    <definedName name="_84__123Graph_XCHART_4" hidden="1">#REF!</definedName>
    <definedName name="_85___123Graph_XCHART_7" hidden="1">#REF!</definedName>
    <definedName name="_85___123Graph_XCHART_9" hidden="1">#REF!</definedName>
    <definedName name="_85__123Graph_ACHART_10" hidden="1">#REF!</definedName>
    <definedName name="_85__123Graph_XCHART_5" hidden="1">#REF!</definedName>
    <definedName name="_86___123Graph_XCHART_8" hidden="1">#REF!</definedName>
    <definedName name="_86__123Graph_ACHART_1" hidden="1">#REF!</definedName>
    <definedName name="_86__123Graph_ACHART_11" hidden="1">#REF!</definedName>
    <definedName name="_86__123Graph_XCHART_6" hidden="1">#REF!</definedName>
    <definedName name="_87___123Graph_XCHART_9" hidden="1">#REF!</definedName>
    <definedName name="_87__123Graph_ACHART_10" hidden="1">#REF!</definedName>
    <definedName name="_87__123Graph_ACHART_12" hidden="1">#REF!</definedName>
    <definedName name="_87__123Graph_XCHART_7" hidden="1">#REF!</definedName>
    <definedName name="_88__123Graph_ACHART_1" hidden="1">#REF!</definedName>
    <definedName name="_88__123Graph_ACHART_11" hidden="1">#REF!</definedName>
    <definedName name="_88__123Graph_ACHART_13" hidden="1">#REF!</definedName>
    <definedName name="_88__123Graph_XCHART_8" hidden="1">#REF!</definedName>
    <definedName name="_89__123Graph_ACHART_10" hidden="1">#REF!</definedName>
    <definedName name="_89__123Graph_ACHART_12" hidden="1">#REF!</definedName>
    <definedName name="_89__123Graph_ACHART_14" hidden="1">#REF!</definedName>
    <definedName name="_89__123Graph_XCHART_9" hidden="1">#REF!</definedName>
    <definedName name="_9___123Graph_ACHART_11" hidden="1">#REF!</definedName>
    <definedName name="_9___123Graph_ACHART_13" hidden="1">#REF!</definedName>
    <definedName name="_9___123Graph_ACHART_15" hidden="1">#REF!</definedName>
    <definedName name="_9__123Graph_ACHART_17" hidden="1">#REF!</definedName>
    <definedName name="_9__123Graph_CGROWTH_REVS_A" localSheetId="2" hidden="1">#REF!</definedName>
    <definedName name="_9__123Graph_CGROWTH_REVS_A" localSheetId="9" hidden="1">#REF!</definedName>
    <definedName name="_9__123Graph_CGROWTH_REVS_A" localSheetId="8" hidden="1">#REF!</definedName>
    <definedName name="_9__123Graph_CGROWTH_REVS_A" hidden="1">#REF!</definedName>
    <definedName name="_90__123Graph_ACHART_11" hidden="1">#REF!</definedName>
    <definedName name="_90__123Graph_ACHART_13" hidden="1">#REF!</definedName>
    <definedName name="_90__123Graph_ACHART_15" hidden="1">#REF!</definedName>
    <definedName name="_91__123Graph_ACHART_12" hidden="1">#REF!</definedName>
    <definedName name="_91__123Graph_ACHART_14" hidden="1">#REF!</definedName>
    <definedName name="_91__123Graph_ACHART_16" hidden="1">#REF!</definedName>
    <definedName name="_92__123Graph_ACHART_13" hidden="1">#REF!</definedName>
    <definedName name="_92__123Graph_ACHART_15" hidden="1">#REF!</definedName>
    <definedName name="_92__123Graph_ACHART_17" hidden="1">#REF!</definedName>
    <definedName name="_93__123Graph_ACHART_14" hidden="1">#REF!</definedName>
    <definedName name="_93__123Graph_ACHART_16" hidden="1">#REF!</definedName>
    <definedName name="_93__123Graph_ACHART_18" hidden="1">#REF!</definedName>
    <definedName name="_94__123Graph_ACHART_15" hidden="1">#REF!</definedName>
    <definedName name="_94__123Graph_ACHART_17" hidden="1">#REF!</definedName>
    <definedName name="_94__123Graph_AChart_1B" hidden="1">#REF!</definedName>
    <definedName name="_95__123Graph_ACHART_16" hidden="1">#REF!</definedName>
    <definedName name="_95__123Graph_ACHART_18" hidden="1">#REF!</definedName>
    <definedName name="_95__123Graph_ACHART_2" hidden="1">#REF!</definedName>
    <definedName name="_96__123Graph_ACHART_17" hidden="1">#REF!</definedName>
    <definedName name="_96__123Graph_AChart_1A" localSheetId="2" hidden="1">#REF!</definedName>
    <definedName name="_96__123Graph_AChart_1A" localSheetId="9" hidden="1">#REF!</definedName>
    <definedName name="_96__123Graph_AChart_1A" localSheetId="8" hidden="1">#REF!</definedName>
    <definedName name="_96__123Graph_AChart_1A" hidden="1">#REF!</definedName>
    <definedName name="_96__123Graph_ACHART_22" hidden="1">#REF!</definedName>
    <definedName name="_97__123Graph_ACHART_18" hidden="1">#REF!</definedName>
    <definedName name="_97__123Graph_AChart_1B" hidden="1">#REF!</definedName>
    <definedName name="_97__123Graph_ACHART_23" hidden="1">#REF!</definedName>
    <definedName name="_98__123Graph_AChart_1B" hidden="1">#REF!</definedName>
    <definedName name="_98__123Graph_ACHART_2" hidden="1">#REF!</definedName>
    <definedName name="_98__123Graph_ACHART_24" hidden="1">#REF!</definedName>
    <definedName name="_99__123Graph_AChart_1B" hidden="1">#REF!</definedName>
    <definedName name="_99__123Graph_ACHART_2" hidden="1">#REF!</definedName>
    <definedName name="_99__123Graph_ACHART_22" hidden="1">#REF!</definedName>
    <definedName name="_99__123Graph_ACHART_25" hidden="1">#REF!</definedName>
    <definedName name="_ACC2" localSheetId="2" hidden="1">#REF!</definedName>
    <definedName name="_ACC2" localSheetId="9" hidden="1">#REF!</definedName>
    <definedName name="_ACC2" localSheetId="8" hidden="1">#REF!</definedName>
    <definedName name="_ACC2" hidden="1">#REF!</definedName>
    <definedName name="_ask1" hidden="1">#REF!</definedName>
    <definedName name="_AtRisk_SimSetting_MacroRecalculationBehavior" hidden="1">0</definedName>
    <definedName name="_AtRisk_SimSetting_ShowSimulationProgressWindow" hidden="1">TRUE</definedName>
    <definedName name="_AtRisk_SimSetting_StdRecalcActiveSimulationNumber" hidden="1">1</definedName>
    <definedName name="_B1" localSheetId="2" hidden="1">{#N/A,#N/A,FALSE,"LLAVE";#N/A,#N/A,FALSE,"EERR";#N/A,#N/A,FALSE,"ESP";#N/A,#N/A,FALSE,"EOAF";#N/A,#N/A,FALSE,"CASH";#N/A,#N/A,FALSE,"FINANZAS";#N/A,#N/A,FALSE,"DEUDA";#N/A,#N/A,FALSE,"INVERSION";#N/A,#N/A,FALSE,"PERSONAL"}</definedName>
    <definedName name="_B1" localSheetId="3" hidden="1">{#N/A,#N/A,FALSE,"LLAVE";#N/A,#N/A,FALSE,"EERR";#N/A,#N/A,FALSE,"ESP";#N/A,#N/A,FALSE,"EOAF";#N/A,#N/A,FALSE,"CASH";#N/A,#N/A,FALSE,"FINANZAS";#N/A,#N/A,FALSE,"DEUDA";#N/A,#N/A,FALSE,"INVERSION";#N/A,#N/A,FALSE,"PERSONAL"}</definedName>
    <definedName name="_B1" localSheetId="6" hidden="1">{#N/A,#N/A,FALSE,"LLAVE";#N/A,#N/A,FALSE,"EERR";#N/A,#N/A,FALSE,"ESP";#N/A,#N/A,FALSE,"EOAF";#N/A,#N/A,FALSE,"CASH";#N/A,#N/A,FALSE,"FINANZAS";#N/A,#N/A,FALSE,"DEUDA";#N/A,#N/A,FALSE,"INVERSION";#N/A,#N/A,FALSE,"PERSONAL"}</definedName>
    <definedName name="_B1" localSheetId="9" hidden="1">{#N/A,#N/A,FALSE,"LLAVE";#N/A,#N/A,FALSE,"EERR";#N/A,#N/A,FALSE,"ESP";#N/A,#N/A,FALSE,"EOAF";#N/A,#N/A,FALSE,"CASH";#N/A,#N/A,FALSE,"FINANZAS";#N/A,#N/A,FALSE,"DEUDA";#N/A,#N/A,FALSE,"INVERSION";#N/A,#N/A,FALSE,"PERSONAL"}</definedName>
    <definedName name="_B1" localSheetId="8" hidden="1">{#N/A,#N/A,FALSE,"LLAVE";#N/A,#N/A,FALSE,"EERR";#N/A,#N/A,FALSE,"ESP";#N/A,#N/A,FALSE,"EOAF";#N/A,#N/A,FALSE,"CASH";#N/A,#N/A,FALSE,"FINANZAS";#N/A,#N/A,FALSE,"DEUDA";#N/A,#N/A,FALSE,"INVERSION";#N/A,#N/A,FALSE,"PERSONAL"}</definedName>
    <definedName name="_B1" localSheetId="1" hidden="1">{#N/A,#N/A,FALSE,"LLAVE";#N/A,#N/A,FALSE,"EERR";#N/A,#N/A,FALSE,"ESP";#N/A,#N/A,FALSE,"EOAF";#N/A,#N/A,FALSE,"CASH";#N/A,#N/A,FALSE,"FINANZAS";#N/A,#N/A,FALSE,"DEUDA";#N/A,#N/A,FALSE,"INVERSION";#N/A,#N/A,FALSE,"PERSONAL"}</definedName>
    <definedName name="_B1" localSheetId="4" hidden="1">{#N/A,#N/A,FALSE,"LLAVE";#N/A,#N/A,FALSE,"EERR";#N/A,#N/A,FALSE,"ESP";#N/A,#N/A,FALSE,"EOAF";#N/A,#N/A,FALSE,"CASH";#N/A,#N/A,FALSE,"FINANZAS";#N/A,#N/A,FALSE,"DEUDA";#N/A,#N/A,FALSE,"INVERSION";#N/A,#N/A,FALSE,"PERSONAL"}</definedName>
    <definedName name="_B1" localSheetId="7" hidden="1">{#N/A,#N/A,FALSE,"LLAVE";#N/A,#N/A,FALSE,"EERR";#N/A,#N/A,FALSE,"ESP";#N/A,#N/A,FALSE,"EOAF";#N/A,#N/A,FALSE,"CASH";#N/A,#N/A,FALSE,"FINANZAS";#N/A,#N/A,FALSE,"DEUDA";#N/A,#N/A,FALSE,"INVERSION";#N/A,#N/A,FALSE,"PERSONAL"}</definedName>
    <definedName name="_B1" hidden="1">{#N/A,#N/A,FALSE,"LLAVE";#N/A,#N/A,FALSE,"EERR";#N/A,#N/A,FALSE,"ESP";#N/A,#N/A,FALSE,"EOAF";#N/A,#N/A,FALSE,"CASH";#N/A,#N/A,FALSE,"FINANZAS";#N/A,#N/A,FALSE,"DEUDA";#N/A,#N/A,FALSE,"INVERSION";#N/A,#N/A,FALSE,"PERSONAL"}</definedName>
    <definedName name="_bb1" localSheetId="2" hidden="1">{#N/A,#N/A,FALSE,"ENERGIA";#N/A,#N/A,FALSE,"PERDIDAS";#N/A,#N/A,FALSE,"CLIENTES";#N/A,#N/A,FALSE,"ESTADO";#N/A,#N/A,FALSE,"TECNICA"}</definedName>
    <definedName name="_bb1" localSheetId="3" hidden="1">{#N/A,#N/A,FALSE,"ENERGIA";#N/A,#N/A,FALSE,"PERDIDAS";#N/A,#N/A,FALSE,"CLIENTES";#N/A,#N/A,FALSE,"ESTADO";#N/A,#N/A,FALSE,"TECNICA"}</definedName>
    <definedName name="_bb1" localSheetId="6" hidden="1">{#N/A,#N/A,FALSE,"ENERGIA";#N/A,#N/A,FALSE,"PERDIDAS";#N/A,#N/A,FALSE,"CLIENTES";#N/A,#N/A,FALSE,"ESTADO";#N/A,#N/A,FALSE,"TECNICA"}</definedName>
    <definedName name="_bb1" localSheetId="9" hidden="1">{#N/A,#N/A,FALSE,"ENERGIA";#N/A,#N/A,FALSE,"PERDIDAS";#N/A,#N/A,FALSE,"CLIENTES";#N/A,#N/A,FALSE,"ESTADO";#N/A,#N/A,FALSE,"TECNICA"}</definedName>
    <definedName name="_bb1" localSheetId="8" hidden="1">{#N/A,#N/A,FALSE,"ENERGIA";#N/A,#N/A,FALSE,"PERDIDAS";#N/A,#N/A,FALSE,"CLIENTES";#N/A,#N/A,FALSE,"ESTADO";#N/A,#N/A,FALSE,"TECNICA"}</definedName>
    <definedName name="_bb1" localSheetId="1" hidden="1">{#N/A,#N/A,FALSE,"ENERGIA";#N/A,#N/A,FALSE,"PERDIDAS";#N/A,#N/A,FALSE,"CLIENTES";#N/A,#N/A,FALSE,"ESTADO";#N/A,#N/A,FALSE,"TECNICA"}</definedName>
    <definedName name="_bb1" localSheetId="4" hidden="1">{#N/A,#N/A,FALSE,"ENERGIA";#N/A,#N/A,FALSE,"PERDIDAS";#N/A,#N/A,FALSE,"CLIENTES";#N/A,#N/A,FALSE,"ESTADO";#N/A,#N/A,FALSE,"TECNICA"}</definedName>
    <definedName name="_bb1" localSheetId="7" hidden="1">{#N/A,#N/A,FALSE,"ENERGIA";#N/A,#N/A,FALSE,"PERDIDAS";#N/A,#N/A,FALSE,"CLIENTES";#N/A,#N/A,FALSE,"ESTADO";#N/A,#N/A,FALSE,"TECNICA"}</definedName>
    <definedName name="_bb1" hidden="1">{#N/A,#N/A,FALSE,"ENERGIA";#N/A,#N/A,FALSE,"PERDIDAS";#N/A,#N/A,FALSE,"CLIENTES";#N/A,#N/A,FALSE,"ESTADO";#N/A,#N/A,FALSE,"TECNICA"}</definedName>
    <definedName name="_bbb1" localSheetId="2" hidden="1">{#N/A,#N/A,FALSE,"LLAVE";#N/A,#N/A,FALSE,"EERR";#N/A,#N/A,FALSE,"ESP";#N/A,#N/A,FALSE,"EOAF";#N/A,#N/A,FALSE,"CASH";#N/A,#N/A,FALSE,"FINANZAS";#N/A,#N/A,FALSE,"DEUDA";#N/A,#N/A,FALSE,"INVERSION";#N/A,#N/A,FALSE,"PERSONAL"}</definedName>
    <definedName name="_bbb1" localSheetId="3" hidden="1">{#N/A,#N/A,FALSE,"LLAVE";#N/A,#N/A,FALSE,"EERR";#N/A,#N/A,FALSE,"ESP";#N/A,#N/A,FALSE,"EOAF";#N/A,#N/A,FALSE,"CASH";#N/A,#N/A,FALSE,"FINANZAS";#N/A,#N/A,FALSE,"DEUDA";#N/A,#N/A,FALSE,"INVERSION";#N/A,#N/A,FALSE,"PERSONAL"}</definedName>
    <definedName name="_bbb1" localSheetId="6" hidden="1">{#N/A,#N/A,FALSE,"LLAVE";#N/A,#N/A,FALSE,"EERR";#N/A,#N/A,FALSE,"ESP";#N/A,#N/A,FALSE,"EOAF";#N/A,#N/A,FALSE,"CASH";#N/A,#N/A,FALSE,"FINANZAS";#N/A,#N/A,FALSE,"DEUDA";#N/A,#N/A,FALSE,"INVERSION";#N/A,#N/A,FALSE,"PERSONAL"}</definedName>
    <definedName name="_bbb1" localSheetId="9" hidden="1">{#N/A,#N/A,FALSE,"LLAVE";#N/A,#N/A,FALSE,"EERR";#N/A,#N/A,FALSE,"ESP";#N/A,#N/A,FALSE,"EOAF";#N/A,#N/A,FALSE,"CASH";#N/A,#N/A,FALSE,"FINANZAS";#N/A,#N/A,FALSE,"DEUDA";#N/A,#N/A,FALSE,"INVERSION";#N/A,#N/A,FALSE,"PERSONAL"}</definedName>
    <definedName name="_bbb1" localSheetId="8" hidden="1">{#N/A,#N/A,FALSE,"LLAVE";#N/A,#N/A,FALSE,"EERR";#N/A,#N/A,FALSE,"ESP";#N/A,#N/A,FALSE,"EOAF";#N/A,#N/A,FALSE,"CASH";#N/A,#N/A,FALSE,"FINANZAS";#N/A,#N/A,FALSE,"DEUDA";#N/A,#N/A,FALSE,"INVERSION";#N/A,#N/A,FALSE,"PERSONAL"}</definedName>
    <definedName name="_bbb1" localSheetId="1" hidden="1">{#N/A,#N/A,FALSE,"LLAVE";#N/A,#N/A,FALSE,"EERR";#N/A,#N/A,FALSE,"ESP";#N/A,#N/A,FALSE,"EOAF";#N/A,#N/A,FALSE,"CASH";#N/A,#N/A,FALSE,"FINANZAS";#N/A,#N/A,FALSE,"DEUDA";#N/A,#N/A,FALSE,"INVERSION";#N/A,#N/A,FALSE,"PERSONAL"}</definedName>
    <definedName name="_bbb1" localSheetId="4" hidden="1">{#N/A,#N/A,FALSE,"LLAVE";#N/A,#N/A,FALSE,"EERR";#N/A,#N/A,FALSE,"ESP";#N/A,#N/A,FALSE,"EOAF";#N/A,#N/A,FALSE,"CASH";#N/A,#N/A,FALSE,"FINANZAS";#N/A,#N/A,FALSE,"DEUDA";#N/A,#N/A,FALSE,"INVERSION";#N/A,#N/A,FALSE,"PERSONAL"}</definedName>
    <definedName name="_bbb1" localSheetId="7" hidden="1">{#N/A,#N/A,FALSE,"LLAVE";#N/A,#N/A,FALSE,"EERR";#N/A,#N/A,FALSE,"ESP";#N/A,#N/A,FALSE,"EOAF";#N/A,#N/A,FALSE,"CASH";#N/A,#N/A,FALSE,"FINANZAS";#N/A,#N/A,FALSE,"DEUDA";#N/A,#N/A,FALSE,"INVERSION";#N/A,#N/A,FALSE,"PERSONAL"}</definedName>
    <definedName name="_bbb1" hidden="1">{#N/A,#N/A,FALSE,"LLAVE";#N/A,#N/A,FALSE,"EERR";#N/A,#N/A,FALSE,"ESP";#N/A,#N/A,FALSE,"EOAF";#N/A,#N/A,FALSE,"CASH";#N/A,#N/A,FALSE,"FINANZAS";#N/A,#N/A,FALSE,"DEUDA";#N/A,#N/A,FALSE,"INVERSION";#N/A,#N/A,FALSE,"PERSONAL"}</definedName>
    <definedName name="_bx1" localSheetId="2" hidden="1">{#N/A,#N/A,FALSE,"LLAVE";#N/A,#N/A,FALSE,"EERR";#N/A,#N/A,FALSE,"ESP";#N/A,#N/A,FALSE,"EOAF";#N/A,#N/A,FALSE,"CASH";#N/A,#N/A,FALSE,"FINANZAS";#N/A,#N/A,FALSE,"DEUDA";#N/A,#N/A,FALSE,"INVERSION";#N/A,#N/A,FALSE,"PERSONAL"}</definedName>
    <definedName name="_bx1" localSheetId="3" hidden="1">{#N/A,#N/A,FALSE,"LLAVE";#N/A,#N/A,FALSE,"EERR";#N/A,#N/A,FALSE,"ESP";#N/A,#N/A,FALSE,"EOAF";#N/A,#N/A,FALSE,"CASH";#N/A,#N/A,FALSE,"FINANZAS";#N/A,#N/A,FALSE,"DEUDA";#N/A,#N/A,FALSE,"INVERSION";#N/A,#N/A,FALSE,"PERSONAL"}</definedName>
    <definedName name="_bx1" localSheetId="6" hidden="1">{#N/A,#N/A,FALSE,"LLAVE";#N/A,#N/A,FALSE,"EERR";#N/A,#N/A,FALSE,"ESP";#N/A,#N/A,FALSE,"EOAF";#N/A,#N/A,FALSE,"CASH";#N/A,#N/A,FALSE,"FINANZAS";#N/A,#N/A,FALSE,"DEUDA";#N/A,#N/A,FALSE,"INVERSION";#N/A,#N/A,FALSE,"PERSONAL"}</definedName>
    <definedName name="_bx1" localSheetId="9" hidden="1">{#N/A,#N/A,FALSE,"LLAVE";#N/A,#N/A,FALSE,"EERR";#N/A,#N/A,FALSE,"ESP";#N/A,#N/A,FALSE,"EOAF";#N/A,#N/A,FALSE,"CASH";#N/A,#N/A,FALSE,"FINANZAS";#N/A,#N/A,FALSE,"DEUDA";#N/A,#N/A,FALSE,"INVERSION";#N/A,#N/A,FALSE,"PERSONAL"}</definedName>
    <definedName name="_bx1" localSheetId="8" hidden="1">{#N/A,#N/A,FALSE,"LLAVE";#N/A,#N/A,FALSE,"EERR";#N/A,#N/A,FALSE,"ESP";#N/A,#N/A,FALSE,"EOAF";#N/A,#N/A,FALSE,"CASH";#N/A,#N/A,FALSE,"FINANZAS";#N/A,#N/A,FALSE,"DEUDA";#N/A,#N/A,FALSE,"INVERSION";#N/A,#N/A,FALSE,"PERSONAL"}</definedName>
    <definedName name="_bx1" localSheetId="1" hidden="1">{#N/A,#N/A,FALSE,"LLAVE";#N/A,#N/A,FALSE,"EERR";#N/A,#N/A,FALSE,"ESP";#N/A,#N/A,FALSE,"EOAF";#N/A,#N/A,FALSE,"CASH";#N/A,#N/A,FALSE,"FINANZAS";#N/A,#N/A,FALSE,"DEUDA";#N/A,#N/A,FALSE,"INVERSION";#N/A,#N/A,FALSE,"PERSONAL"}</definedName>
    <definedName name="_bx1" localSheetId="4" hidden="1">{#N/A,#N/A,FALSE,"LLAVE";#N/A,#N/A,FALSE,"EERR";#N/A,#N/A,FALSE,"ESP";#N/A,#N/A,FALSE,"EOAF";#N/A,#N/A,FALSE,"CASH";#N/A,#N/A,FALSE,"FINANZAS";#N/A,#N/A,FALSE,"DEUDA";#N/A,#N/A,FALSE,"INVERSION";#N/A,#N/A,FALSE,"PERSONAL"}</definedName>
    <definedName name="_bx1" localSheetId="7" hidden="1">{#N/A,#N/A,FALSE,"LLAVE";#N/A,#N/A,FALSE,"EERR";#N/A,#N/A,FALSE,"ESP";#N/A,#N/A,FALSE,"EOAF";#N/A,#N/A,FALSE,"CASH";#N/A,#N/A,FALSE,"FINANZAS";#N/A,#N/A,FALSE,"DEUDA";#N/A,#N/A,FALSE,"INVERSION";#N/A,#N/A,FALSE,"PERSONAL"}</definedName>
    <definedName name="_bx1" hidden="1">{#N/A,#N/A,FALSE,"LLAVE";#N/A,#N/A,FALSE,"EERR";#N/A,#N/A,FALSE,"ESP";#N/A,#N/A,FALSE,"EOAF";#N/A,#N/A,FALSE,"CASH";#N/A,#N/A,FALSE,"FINANZAS";#N/A,#N/A,FALSE,"DEUDA";#N/A,#N/A,FALSE,"INVERSION";#N/A,#N/A,FALSE,"PERSONAL"}</definedName>
    <definedName name="_CBD02" localSheetId="2" hidden="1">{"PLAN MED.PROVISORIA",#N/A,FALSE,"IRENDA"}</definedName>
    <definedName name="_CBD02" localSheetId="3" hidden="1">{"PLAN MED.PROVISORIA",#N/A,FALSE,"IRENDA"}</definedName>
    <definedName name="_CBD02" localSheetId="6" hidden="1">{"PLAN MED.PROVISORIA",#N/A,FALSE,"IRENDA"}</definedName>
    <definedName name="_CBD02" localSheetId="9" hidden="1">{"PLAN MED.PROVISORIA",#N/A,FALSE,"IRENDA"}</definedName>
    <definedName name="_CBD02" localSheetId="8" hidden="1">{"PLAN MED.PROVISORIA",#N/A,FALSE,"IRENDA"}</definedName>
    <definedName name="_CBD02" localSheetId="1" hidden="1">{"PLAN MED.PROVISORIA",#N/A,FALSE,"IRENDA"}</definedName>
    <definedName name="_CBD02" localSheetId="4" hidden="1">{"PLAN MED.PROVISORIA",#N/A,FALSE,"IRENDA"}</definedName>
    <definedName name="_CBD02" localSheetId="7" hidden="1">{"PLAN MED.PROVISORIA",#N/A,FALSE,"IRENDA"}</definedName>
    <definedName name="_CBD02" hidden="1">{"PLAN MED.PROVISORIA",#N/A,FALSE,"IRENDA"}</definedName>
    <definedName name="_CC1" localSheetId="2" hidden="1">{#N/A,#N/A,FALSE,"1321";#N/A,#N/A,FALSE,"1324";#N/A,#N/A,FALSE,"1333";#N/A,#N/A,FALSE,"1371"}</definedName>
    <definedName name="_CC1" localSheetId="3" hidden="1">{#N/A,#N/A,FALSE,"1321";#N/A,#N/A,FALSE,"1324";#N/A,#N/A,FALSE,"1333";#N/A,#N/A,FALSE,"1371"}</definedName>
    <definedName name="_CC1" localSheetId="6" hidden="1">{#N/A,#N/A,FALSE,"1321";#N/A,#N/A,FALSE,"1324";#N/A,#N/A,FALSE,"1333";#N/A,#N/A,FALSE,"1371"}</definedName>
    <definedName name="_CC1" localSheetId="9" hidden="1">{#N/A,#N/A,FALSE,"1321";#N/A,#N/A,FALSE,"1324";#N/A,#N/A,FALSE,"1333";#N/A,#N/A,FALSE,"1371"}</definedName>
    <definedName name="_CC1" localSheetId="8" hidden="1">{#N/A,#N/A,FALSE,"1321";#N/A,#N/A,FALSE,"1324";#N/A,#N/A,FALSE,"1333";#N/A,#N/A,FALSE,"1371"}</definedName>
    <definedName name="_CC1" localSheetId="1" hidden="1">{#N/A,#N/A,FALSE,"1321";#N/A,#N/A,FALSE,"1324";#N/A,#N/A,FALSE,"1333";#N/A,#N/A,FALSE,"1371"}</definedName>
    <definedName name="_CC1" localSheetId="4" hidden="1">{#N/A,#N/A,FALSE,"1321";#N/A,#N/A,FALSE,"1324";#N/A,#N/A,FALSE,"1333";#N/A,#N/A,FALSE,"1371"}</definedName>
    <definedName name="_CC1" localSheetId="7" hidden="1">{#N/A,#N/A,FALSE,"1321";#N/A,#N/A,FALSE,"1324";#N/A,#N/A,FALSE,"1333";#N/A,#N/A,FALSE,"1371"}</definedName>
    <definedName name="_CC1" hidden="1">{#N/A,#N/A,FALSE,"1321";#N/A,#N/A,FALSE,"1324";#N/A,#N/A,FALSE,"1333";#N/A,#N/A,FALSE,"1371"}</definedName>
    <definedName name="_CD1" localSheetId="2" hidden="1">{#N/A,#N/A,FALSE,"LLAVE";#N/A,#N/A,FALSE,"EERR";#N/A,#N/A,FALSE,"ESP";#N/A,#N/A,FALSE,"EOAF";#N/A,#N/A,FALSE,"CASH";#N/A,#N/A,FALSE,"FINANZAS";#N/A,#N/A,FALSE,"DEUDA";#N/A,#N/A,FALSE,"INVERSION";#N/A,#N/A,FALSE,"PERSONAL"}</definedName>
    <definedName name="_CD1" localSheetId="3" hidden="1">{#N/A,#N/A,FALSE,"LLAVE";#N/A,#N/A,FALSE,"EERR";#N/A,#N/A,FALSE,"ESP";#N/A,#N/A,FALSE,"EOAF";#N/A,#N/A,FALSE,"CASH";#N/A,#N/A,FALSE,"FINANZAS";#N/A,#N/A,FALSE,"DEUDA";#N/A,#N/A,FALSE,"INVERSION";#N/A,#N/A,FALSE,"PERSONAL"}</definedName>
    <definedName name="_CD1" localSheetId="6" hidden="1">{#N/A,#N/A,FALSE,"LLAVE";#N/A,#N/A,FALSE,"EERR";#N/A,#N/A,FALSE,"ESP";#N/A,#N/A,FALSE,"EOAF";#N/A,#N/A,FALSE,"CASH";#N/A,#N/A,FALSE,"FINANZAS";#N/A,#N/A,FALSE,"DEUDA";#N/A,#N/A,FALSE,"INVERSION";#N/A,#N/A,FALSE,"PERSONAL"}</definedName>
    <definedName name="_CD1" localSheetId="9" hidden="1">{#N/A,#N/A,FALSE,"LLAVE";#N/A,#N/A,FALSE,"EERR";#N/A,#N/A,FALSE,"ESP";#N/A,#N/A,FALSE,"EOAF";#N/A,#N/A,FALSE,"CASH";#N/A,#N/A,FALSE,"FINANZAS";#N/A,#N/A,FALSE,"DEUDA";#N/A,#N/A,FALSE,"INVERSION";#N/A,#N/A,FALSE,"PERSONAL"}</definedName>
    <definedName name="_CD1" localSheetId="8" hidden="1">{#N/A,#N/A,FALSE,"LLAVE";#N/A,#N/A,FALSE,"EERR";#N/A,#N/A,FALSE,"ESP";#N/A,#N/A,FALSE,"EOAF";#N/A,#N/A,FALSE,"CASH";#N/A,#N/A,FALSE,"FINANZAS";#N/A,#N/A,FALSE,"DEUDA";#N/A,#N/A,FALSE,"INVERSION";#N/A,#N/A,FALSE,"PERSONAL"}</definedName>
    <definedName name="_CD1" localSheetId="1" hidden="1">{#N/A,#N/A,FALSE,"LLAVE";#N/A,#N/A,FALSE,"EERR";#N/A,#N/A,FALSE,"ESP";#N/A,#N/A,FALSE,"EOAF";#N/A,#N/A,FALSE,"CASH";#N/A,#N/A,FALSE,"FINANZAS";#N/A,#N/A,FALSE,"DEUDA";#N/A,#N/A,FALSE,"INVERSION";#N/A,#N/A,FALSE,"PERSONAL"}</definedName>
    <definedName name="_CD1" localSheetId="4" hidden="1">{#N/A,#N/A,FALSE,"LLAVE";#N/A,#N/A,FALSE,"EERR";#N/A,#N/A,FALSE,"ESP";#N/A,#N/A,FALSE,"EOAF";#N/A,#N/A,FALSE,"CASH";#N/A,#N/A,FALSE,"FINANZAS";#N/A,#N/A,FALSE,"DEUDA";#N/A,#N/A,FALSE,"INVERSION";#N/A,#N/A,FALSE,"PERSONAL"}</definedName>
    <definedName name="_CD1" localSheetId="7" hidden="1">{#N/A,#N/A,FALSE,"LLAVE";#N/A,#N/A,FALSE,"EERR";#N/A,#N/A,FALSE,"ESP";#N/A,#N/A,FALSE,"EOAF";#N/A,#N/A,FALSE,"CASH";#N/A,#N/A,FALSE,"FINANZAS";#N/A,#N/A,FALSE,"DEUDA";#N/A,#N/A,FALSE,"INVERSION";#N/A,#N/A,FALSE,"PERSONAL"}</definedName>
    <definedName name="_CD1" hidden="1">{#N/A,#N/A,FALSE,"LLAVE";#N/A,#N/A,FALSE,"EERR";#N/A,#N/A,FALSE,"ESP";#N/A,#N/A,FALSE,"EOAF";#N/A,#N/A,FALSE,"CASH";#N/A,#N/A,FALSE,"FINANZAS";#N/A,#N/A,FALSE,"DEUDA";#N/A,#N/A,FALSE,"INVERSION";#N/A,#N/A,FALSE,"PERSONAL"}</definedName>
    <definedName name="_cdi101">#REF!</definedName>
    <definedName name="_cdi2">#REF!</definedName>
    <definedName name="_cdx1" localSheetId="2" hidden="1">{#N/A,#N/A,FALSE,"LLAVE";#N/A,#N/A,FALSE,"EERR";#N/A,#N/A,FALSE,"ESP";#N/A,#N/A,FALSE,"EOAF";#N/A,#N/A,FALSE,"CASH";#N/A,#N/A,FALSE,"FINANZAS";#N/A,#N/A,FALSE,"DEUDA";#N/A,#N/A,FALSE,"INVERSION";#N/A,#N/A,FALSE,"PERSONAL"}</definedName>
    <definedName name="_cdx1" localSheetId="3" hidden="1">{#N/A,#N/A,FALSE,"LLAVE";#N/A,#N/A,FALSE,"EERR";#N/A,#N/A,FALSE,"ESP";#N/A,#N/A,FALSE,"EOAF";#N/A,#N/A,FALSE,"CASH";#N/A,#N/A,FALSE,"FINANZAS";#N/A,#N/A,FALSE,"DEUDA";#N/A,#N/A,FALSE,"INVERSION";#N/A,#N/A,FALSE,"PERSONAL"}</definedName>
    <definedName name="_cdx1" localSheetId="6" hidden="1">{#N/A,#N/A,FALSE,"LLAVE";#N/A,#N/A,FALSE,"EERR";#N/A,#N/A,FALSE,"ESP";#N/A,#N/A,FALSE,"EOAF";#N/A,#N/A,FALSE,"CASH";#N/A,#N/A,FALSE,"FINANZAS";#N/A,#N/A,FALSE,"DEUDA";#N/A,#N/A,FALSE,"INVERSION";#N/A,#N/A,FALSE,"PERSONAL"}</definedName>
    <definedName name="_cdx1" localSheetId="9" hidden="1">{#N/A,#N/A,FALSE,"LLAVE";#N/A,#N/A,FALSE,"EERR";#N/A,#N/A,FALSE,"ESP";#N/A,#N/A,FALSE,"EOAF";#N/A,#N/A,FALSE,"CASH";#N/A,#N/A,FALSE,"FINANZAS";#N/A,#N/A,FALSE,"DEUDA";#N/A,#N/A,FALSE,"INVERSION";#N/A,#N/A,FALSE,"PERSONAL"}</definedName>
    <definedName name="_cdx1" localSheetId="8" hidden="1">{#N/A,#N/A,FALSE,"LLAVE";#N/A,#N/A,FALSE,"EERR";#N/A,#N/A,FALSE,"ESP";#N/A,#N/A,FALSE,"EOAF";#N/A,#N/A,FALSE,"CASH";#N/A,#N/A,FALSE,"FINANZAS";#N/A,#N/A,FALSE,"DEUDA";#N/A,#N/A,FALSE,"INVERSION";#N/A,#N/A,FALSE,"PERSONAL"}</definedName>
    <definedName name="_cdx1" localSheetId="1" hidden="1">{#N/A,#N/A,FALSE,"LLAVE";#N/A,#N/A,FALSE,"EERR";#N/A,#N/A,FALSE,"ESP";#N/A,#N/A,FALSE,"EOAF";#N/A,#N/A,FALSE,"CASH";#N/A,#N/A,FALSE,"FINANZAS";#N/A,#N/A,FALSE,"DEUDA";#N/A,#N/A,FALSE,"INVERSION";#N/A,#N/A,FALSE,"PERSONAL"}</definedName>
    <definedName name="_cdx1" localSheetId="4" hidden="1">{#N/A,#N/A,FALSE,"LLAVE";#N/A,#N/A,FALSE,"EERR";#N/A,#N/A,FALSE,"ESP";#N/A,#N/A,FALSE,"EOAF";#N/A,#N/A,FALSE,"CASH";#N/A,#N/A,FALSE,"FINANZAS";#N/A,#N/A,FALSE,"DEUDA";#N/A,#N/A,FALSE,"INVERSION";#N/A,#N/A,FALSE,"PERSONAL"}</definedName>
    <definedName name="_cdx1" localSheetId="7" hidden="1">{#N/A,#N/A,FALSE,"LLAVE";#N/A,#N/A,FALSE,"EERR";#N/A,#N/A,FALSE,"ESP";#N/A,#N/A,FALSE,"EOAF";#N/A,#N/A,FALSE,"CASH";#N/A,#N/A,FALSE,"FINANZAS";#N/A,#N/A,FALSE,"DEUDA";#N/A,#N/A,FALSE,"INVERSION";#N/A,#N/A,FALSE,"PERSONAL"}</definedName>
    <definedName name="_cdx1" hidden="1">{#N/A,#N/A,FALSE,"LLAVE";#N/A,#N/A,FALSE,"EERR";#N/A,#N/A,FALSE,"ESP";#N/A,#N/A,FALSE,"EOAF";#N/A,#N/A,FALSE,"CASH";#N/A,#N/A,FALSE,"FINANZAS";#N/A,#N/A,FALSE,"DEUDA";#N/A,#N/A,FALSE,"INVERSION";#N/A,#N/A,FALSE,"PERSONAL"}</definedName>
    <definedName name="_DAT1">#REF!</definedName>
    <definedName name="_DAT10">#REF!</definedName>
    <definedName name="_DAT11">#REF!</definedName>
    <definedName name="_DAT2">#REF!</definedName>
    <definedName name="_DAT3">#REF!</definedName>
    <definedName name="_DAT4">#REF!</definedName>
    <definedName name="_DAT5">#REF!</definedName>
    <definedName name="_DAT6">#REF!</definedName>
    <definedName name="_DAT7">#REF!</definedName>
    <definedName name="_DAT8">#REF!</definedName>
    <definedName name="_DAT9">#REF!</definedName>
    <definedName name="_df1" localSheetId="2" hidden="1">{#N/A,#N/A,FALSE,"LLAVE";#N/A,#N/A,FALSE,"EERR";#N/A,#N/A,FALSE,"ESP";#N/A,#N/A,FALSE,"EOAF";#N/A,#N/A,FALSE,"CASH";#N/A,#N/A,FALSE,"FINANZAS";#N/A,#N/A,FALSE,"DEUDA";#N/A,#N/A,FALSE,"INVERSION";#N/A,#N/A,FALSE,"PERSONAL"}</definedName>
    <definedName name="_df1" localSheetId="3" hidden="1">{#N/A,#N/A,FALSE,"LLAVE";#N/A,#N/A,FALSE,"EERR";#N/A,#N/A,FALSE,"ESP";#N/A,#N/A,FALSE,"EOAF";#N/A,#N/A,FALSE,"CASH";#N/A,#N/A,FALSE,"FINANZAS";#N/A,#N/A,FALSE,"DEUDA";#N/A,#N/A,FALSE,"INVERSION";#N/A,#N/A,FALSE,"PERSONAL"}</definedName>
    <definedName name="_df1" localSheetId="6" hidden="1">{#N/A,#N/A,FALSE,"LLAVE";#N/A,#N/A,FALSE,"EERR";#N/A,#N/A,FALSE,"ESP";#N/A,#N/A,FALSE,"EOAF";#N/A,#N/A,FALSE,"CASH";#N/A,#N/A,FALSE,"FINANZAS";#N/A,#N/A,FALSE,"DEUDA";#N/A,#N/A,FALSE,"INVERSION";#N/A,#N/A,FALSE,"PERSONAL"}</definedName>
    <definedName name="_df1" localSheetId="9" hidden="1">{#N/A,#N/A,FALSE,"LLAVE";#N/A,#N/A,FALSE,"EERR";#N/A,#N/A,FALSE,"ESP";#N/A,#N/A,FALSE,"EOAF";#N/A,#N/A,FALSE,"CASH";#N/A,#N/A,FALSE,"FINANZAS";#N/A,#N/A,FALSE,"DEUDA";#N/A,#N/A,FALSE,"INVERSION";#N/A,#N/A,FALSE,"PERSONAL"}</definedName>
    <definedName name="_df1" localSheetId="8" hidden="1">{#N/A,#N/A,FALSE,"LLAVE";#N/A,#N/A,FALSE,"EERR";#N/A,#N/A,FALSE,"ESP";#N/A,#N/A,FALSE,"EOAF";#N/A,#N/A,FALSE,"CASH";#N/A,#N/A,FALSE,"FINANZAS";#N/A,#N/A,FALSE,"DEUDA";#N/A,#N/A,FALSE,"INVERSION";#N/A,#N/A,FALSE,"PERSONAL"}</definedName>
    <definedName name="_df1" localSheetId="1" hidden="1">{#N/A,#N/A,FALSE,"LLAVE";#N/A,#N/A,FALSE,"EERR";#N/A,#N/A,FALSE,"ESP";#N/A,#N/A,FALSE,"EOAF";#N/A,#N/A,FALSE,"CASH";#N/A,#N/A,FALSE,"FINANZAS";#N/A,#N/A,FALSE,"DEUDA";#N/A,#N/A,FALSE,"INVERSION";#N/A,#N/A,FALSE,"PERSONAL"}</definedName>
    <definedName name="_df1" localSheetId="4" hidden="1">{#N/A,#N/A,FALSE,"LLAVE";#N/A,#N/A,FALSE,"EERR";#N/A,#N/A,FALSE,"ESP";#N/A,#N/A,FALSE,"EOAF";#N/A,#N/A,FALSE,"CASH";#N/A,#N/A,FALSE,"FINANZAS";#N/A,#N/A,FALSE,"DEUDA";#N/A,#N/A,FALSE,"INVERSION";#N/A,#N/A,FALSE,"PERSONAL"}</definedName>
    <definedName name="_df1" localSheetId="7" hidden="1">{#N/A,#N/A,FALSE,"LLAVE";#N/A,#N/A,FALSE,"EERR";#N/A,#N/A,FALSE,"ESP";#N/A,#N/A,FALSE,"EOAF";#N/A,#N/A,FALSE,"CASH";#N/A,#N/A,FALSE,"FINANZAS";#N/A,#N/A,FALSE,"DEUDA";#N/A,#N/A,FALSE,"INVERSION";#N/A,#N/A,FALSE,"PERSONAL"}</definedName>
    <definedName name="_df1" hidden="1">{#N/A,#N/A,FALSE,"LLAVE";#N/A,#N/A,FALSE,"EERR";#N/A,#N/A,FALSE,"ESP";#N/A,#N/A,FALSE,"EOAF";#N/A,#N/A,FALSE,"CASH";#N/A,#N/A,FALSE,"FINANZAS";#N/A,#N/A,FALSE,"DEUDA";#N/A,#N/A,FALSE,"INVERSION";#N/A,#N/A,FALSE,"PERSONAL"}</definedName>
    <definedName name="_Dist_Bin" localSheetId="2" hidden="1">#REF!</definedName>
    <definedName name="_Dist_Bin" localSheetId="9" hidden="1">#REF!</definedName>
    <definedName name="_Dist_Bin" localSheetId="8" hidden="1">#REF!</definedName>
    <definedName name="_Dist_Bin" hidden="1">#REF!</definedName>
    <definedName name="_Dist_Values" localSheetId="2" hidden="1">#REF!</definedName>
    <definedName name="_Dist_Values" localSheetId="8" hidden="1">#REF!</definedName>
    <definedName name="_Dist_Values" hidden="1">#REF!</definedName>
    <definedName name="_e1" localSheetId="2" hidden="1">{#N/A,#N/A,FALSE,"ENERGIA";#N/A,#N/A,FALSE,"PERDIDAS";#N/A,#N/A,FALSE,"CLIENTES";#N/A,#N/A,FALSE,"ESTADO";#N/A,#N/A,FALSE,"TECNICA"}</definedName>
    <definedName name="_e1" localSheetId="3" hidden="1">{#N/A,#N/A,FALSE,"ENERGIA";#N/A,#N/A,FALSE,"PERDIDAS";#N/A,#N/A,FALSE,"CLIENTES";#N/A,#N/A,FALSE,"ESTADO";#N/A,#N/A,FALSE,"TECNICA"}</definedName>
    <definedName name="_e1" localSheetId="6" hidden="1">{#N/A,#N/A,FALSE,"ENERGIA";#N/A,#N/A,FALSE,"PERDIDAS";#N/A,#N/A,FALSE,"CLIENTES";#N/A,#N/A,FALSE,"ESTADO";#N/A,#N/A,FALSE,"TECNICA"}</definedName>
    <definedName name="_e1" localSheetId="9" hidden="1">{#N/A,#N/A,FALSE,"ENERGIA";#N/A,#N/A,FALSE,"PERDIDAS";#N/A,#N/A,FALSE,"CLIENTES";#N/A,#N/A,FALSE,"ESTADO";#N/A,#N/A,FALSE,"TECNICA"}</definedName>
    <definedName name="_e1" localSheetId="8" hidden="1">{#N/A,#N/A,FALSE,"ENERGIA";#N/A,#N/A,FALSE,"PERDIDAS";#N/A,#N/A,FALSE,"CLIENTES";#N/A,#N/A,FALSE,"ESTADO";#N/A,#N/A,FALSE,"TECNICA"}</definedName>
    <definedName name="_e1" localSheetId="1" hidden="1">{#N/A,#N/A,FALSE,"ENERGIA";#N/A,#N/A,FALSE,"PERDIDAS";#N/A,#N/A,FALSE,"CLIENTES";#N/A,#N/A,FALSE,"ESTADO";#N/A,#N/A,FALSE,"TECNICA"}</definedName>
    <definedName name="_e1" localSheetId="4" hidden="1">{#N/A,#N/A,FALSE,"ENERGIA";#N/A,#N/A,FALSE,"PERDIDAS";#N/A,#N/A,FALSE,"CLIENTES";#N/A,#N/A,FALSE,"ESTADO";#N/A,#N/A,FALSE,"TECNICA"}</definedName>
    <definedName name="_e1" localSheetId="7" hidden="1">{#N/A,#N/A,FALSE,"ENERGIA";#N/A,#N/A,FALSE,"PERDIDAS";#N/A,#N/A,FALSE,"CLIENTES";#N/A,#N/A,FALSE,"ESTADO";#N/A,#N/A,FALSE,"TECNICA"}</definedName>
    <definedName name="_e1" hidden="1">{#N/A,#N/A,FALSE,"ENERGIA";#N/A,#N/A,FALSE,"PERDIDAS";#N/A,#N/A,FALSE,"CLIENTES";#N/A,#N/A,FALSE,"ESTADO";#N/A,#N/A,FALSE,"TECNICA"}</definedName>
    <definedName name="_E7777" localSheetId="2" hidden="1">{#N/A,#N/A,FALSE,"1321";#N/A,#N/A,FALSE,"1324";#N/A,#N/A,FALSE,"1333";#N/A,#N/A,FALSE,"1371"}</definedName>
    <definedName name="_E7777" localSheetId="3" hidden="1">{#N/A,#N/A,FALSE,"1321";#N/A,#N/A,FALSE,"1324";#N/A,#N/A,FALSE,"1333";#N/A,#N/A,FALSE,"1371"}</definedName>
    <definedName name="_E7777" localSheetId="6" hidden="1">{#N/A,#N/A,FALSE,"1321";#N/A,#N/A,FALSE,"1324";#N/A,#N/A,FALSE,"1333";#N/A,#N/A,FALSE,"1371"}</definedName>
    <definedName name="_E7777" localSheetId="9" hidden="1">{#N/A,#N/A,FALSE,"1321";#N/A,#N/A,FALSE,"1324";#N/A,#N/A,FALSE,"1333";#N/A,#N/A,FALSE,"1371"}</definedName>
    <definedName name="_E7777" localSheetId="8" hidden="1">{#N/A,#N/A,FALSE,"1321";#N/A,#N/A,FALSE,"1324";#N/A,#N/A,FALSE,"1333";#N/A,#N/A,FALSE,"1371"}</definedName>
    <definedName name="_E7777" localSheetId="1" hidden="1">{#N/A,#N/A,FALSE,"1321";#N/A,#N/A,FALSE,"1324";#N/A,#N/A,FALSE,"1333";#N/A,#N/A,FALSE,"1371"}</definedName>
    <definedName name="_E7777" localSheetId="4" hidden="1">{#N/A,#N/A,FALSE,"1321";#N/A,#N/A,FALSE,"1324";#N/A,#N/A,FALSE,"1333";#N/A,#N/A,FALSE,"1371"}</definedName>
    <definedName name="_E7777" localSheetId="7" hidden="1">{#N/A,#N/A,FALSE,"1321";#N/A,#N/A,FALSE,"1324";#N/A,#N/A,FALSE,"1333";#N/A,#N/A,FALSE,"1371"}</definedName>
    <definedName name="_E7777" hidden="1">{#N/A,#N/A,FALSE,"1321";#N/A,#N/A,FALSE,"1324";#N/A,#N/A,FALSE,"1333";#N/A,#N/A,FALSE,"1371"}</definedName>
    <definedName name="_ep1" localSheetId="2" hidden="1">{#N/A,#N/A,FALSE,"CONTROLE"}</definedName>
    <definedName name="_ep1" localSheetId="3" hidden="1">{#N/A,#N/A,FALSE,"CONTROLE"}</definedName>
    <definedName name="_ep1" localSheetId="6" hidden="1">{#N/A,#N/A,FALSE,"CONTROLE"}</definedName>
    <definedName name="_ep1" localSheetId="9" hidden="1">{#N/A,#N/A,FALSE,"CONTROLE"}</definedName>
    <definedName name="_ep1" localSheetId="8" hidden="1">{#N/A,#N/A,FALSE,"CONTROLE"}</definedName>
    <definedName name="_ep1" localSheetId="1" hidden="1">{#N/A,#N/A,FALSE,"CONTROLE"}</definedName>
    <definedName name="_ep1" localSheetId="4" hidden="1">{#N/A,#N/A,FALSE,"CONTROLE"}</definedName>
    <definedName name="_ep1" localSheetId="7" hidden="1">{#N/A,#N/A,FALSE,"CONTROLE"}</definedName>
    <definedName name="_ep1" hidden="1">{#N/A,#N/A,FALSE,"CONTROLE"}</definedName>
    <definedName name="_ev012" localSheetId="2" hidden="1">{#N/A,#N/A,FALSE,"CONTROLE"}</definedName>
    <definedName name="_ev012" localSheetId="3" hidden="1">{#N/A,#N/A,FALSE,"CONTROLE"}</definedName>
    <definedName name="_ev012" localSheetId="6" hidden="1">{#N/A,#N/A,FALSE,"CONTROLE"}</definedName>
    <definedName name="_ev012" localSheetId="9" hidden="1">{#N/A,#N/A,FALSE,"CONTROLE"}</definedName>
    <definedName name="_ev012" localSheetId="8" hidden="1">{#N/A,#N/A,FALSE,"CONTROLE"}</definedName>
    <definedName name="_ev012" localSheetId="1" hidden="1">{#N/A,#N/A,FALSE,"CONTROLE"}</definedName>
    <definedName name="_ev012" localSheetId="4" hidden="1">{#N/A,#N/A,FALSE,"CONTROLE"}</definedName>
    <definedName name="_ev012" localSheetId="7" hidden="1">{#N/A,#N/A,FALSE,"CONTROLE"}</definedName>
    <definedName name="_ev012" hidden="1">{#N/A,#N/A,FALSE,"CONTROLE"}</definedName>
    <definedName name="_ev4" localSheetId="2" hidden="1">{#N/A,#N/A,FALSE,"CONTROLE"}</definedName>
    <definedName name="_ev4" localSheetId="3" hidden="1">{#N/A,#N/A,FALSE,"CONTROLE"}</definedName>
    <definedName name="_ev4" localSheetId="6" hidden="1">{#N/A,#N/A,FALSE,"CONTROLE"}</definedName>
    <definedName name="_ev4" localSheetId="9" hidden="1">{#N/A,#N/A,FALSE,"CONTROLE"}</definedName>
    <definedName name="_ev4" localSheetId="8" hidden="1">{#N/A,#N/A,FALSE,"CONTROLE"}</definedName>
    <definedName name="_ev4" localSheetId="1" hidden="1">{#N/A,#N/A,FALSE,"CONTROLE"}</definedName>
    <definedName name="_ev4" localSheetId="4" hidden="1">{#N/A,#N/A,FALSE,"CONTROLE"}</definedName>
    <definedName name="_ev4" localSheetId="7" hidden="1">{#N/A,#N/A,FALSE,"CONTROLE"}</definedName>
    <definedName name="_ev4" hidden="1">{#N/A,#N/A,FALSE,"CONTROLE"}</definedName>
    <definedName name="_Fill" localSheetId="2" hidden="1">#REF!</definedName>
    <definedName name="_Fill" localSheetId="9" hidden="1">#REF!</definedName>
    <definedName name="_Fill" localSheetId="8" hidden="1">#REF!</definedName>
    <definedName name="_Fill" hidden="1">#REF!</definedName>
    <definedName name="_xlnm._FilterDatabase" localSheetId="2" hidden="1">#REF!</definedName>
    <definedName name="_xlnm._FilterDatabase" localSheetId="9" hidden="1">#REF!</definedName>
    <definedName name="_xlnm._FilterDatabase" localSheetId="8" hidden="1">'Energy Portfolio'!$B$29:$R$43</definedName>
    <definedName name="_xlnm._FilterDatabase" hidden="1">#REF!</definedName>
    <definedName name="_fpp07" localSheetId="2" hidden="1">{"TotalGeralDespesasPorArea",#N/A,FALSE,"VinculosAccessEfetivo"}</definedName>
    <definedName name="_fpp07" localSheetId="3" hidden="1">{"TotalGeralDespesasPorArea",#N/A,FALSE,"VinculosAccessEfetivo"}</definedName>
    <definedName name="_fpp07" localSheetId="6" hidden="1">{"TotalGeralDespesasPorArea",#N/A,FALSE,"VinculosAccessEfetivo"}</definedName>
    <definedName name="_fpp07" localSheetId="9" hidden="1">{"TotalGeralDespesasPorArea",#N/A,FALSE,"VinculosAccessEfetivo"}</definedName>
    <definedName name="_fpp07" localSheetId="8" hidden="1">{"TotalGeralDespesasPorArea",#N/A,FALSE,"VinculosAccessEfetivo"}</definedName>
    <definedName name="_fpp07" localSheetId="1" hidden="1">{"TotalGeralDespesasPorArea",#N/A,FALSE,"VinculosAccessEfetivo"}</definedName>
    <definedName name="_fpp07" localSheetId="4" hidden="1">{"TotalGeralDespesasPorArea",#N/A,FALSE,"VinculosAccessEfetivo"}</definedName>
    <definedName name="_fpp07" localSheetId="7" hidden="1">{"TotalGeralDespesasPorArea",#N/A,FALSE,"VinculosAccessEfetivo"}</definedName>
    <definedName name="_fpp07" hidden="1">{"TotalGeralDespesasPorArea",#N/A,FALSE,"VinculosAccessEfetivo"}</definedName>
    <definedName name="_FT08" hidden="1">"3OYHDJRF05V1IN1D1R6C32J5E"</definedName>
    <definedName name="_ftn1" localSheetId="9">'Energy Balance'!$A$46</definedName>
    <definedName name="_ftn2" localSheetId="9">'Energy Balance'!#REF!</definedName>
    <definedName name="_ftnref1" localSheetId="9">'Energy Balance'!$A$10</definedName>
    <definedName name="_ftnref2" localSheetId="9">'Energy Balance'!$B$52</definedName>
    <definedName name="_jan99" localSheetId="2" hidden="1">{"'Resumo Formação'!$A$1:$N$34"}</definedName>
    <definedName name="_jan99" localSheetId="3" hidden="1">{"'Resumo Formação'!$A$1:$N$34"}</definedName>
    <definedName name="_jan99" localSheetId="6" hidden="1">{"'Resumo Formação'!$A$1:$N$34"}</definedName>
    <definedName name="_jan99" localSheetId="9" hidden="1">{"'Resumo Formação'!$A$1:$N$34"}</definedName>
    <definedName name="_jan99" localSheetId="8" hidden="1">{"'Resumo Formação'!$A$1:$N$34"}</definedName>
    <definedName name="_jan99" localSheetId="1" hidden="1">{"'Resumo Formação'!$A$1:$N$34"}</definedName>
    <definedName name="_jan99" localSheetId="4" hidden="1">{"'Resumo Formação'!$A$1:$N$34"}</definedName>
    <definedName name="_jan99" localSheetId="7" hidden="1">{"'Resumo Formação'!$A$1:$N$34"}</definedName>
    <definedName name="_jan99" hidden="1">{"'Resumo Formação'!$A$1:$N$34"}</definedName>
    <definedName name="_jul02" localSheetId="2" hidden="1">{#N/A,#N/A,FALSE,"MAY96 2260";#N/A,#N/A,FALSE,"system reclass";#N/A,#N/A,FALSE,"Items with no project number"}</definedName>
    <definedName name="_jul02" localSheetId="3" hidden="1">{#N/A,#N/A,FALSE,"MAY96 2260";#N/A,#N/A,FALSE,"system reclass";#N/A,#N/A,FALSE,"Items with no project number"}</definedName>
    <definedName name="_jul02" localSheetId="6" hidden="1">{#N/A,#N/A,FALSE,"MAY96 2260";#N/A,#N/A,FALSE,"system reclass";#N/A,#N/A,FALSE,"Items with no project number"}</definedName>
    <definedName name="_jul02" localSheetId="9" hidden="1">{#N/A,#N/A,FALSE,"MAY96 2260";#N/A,#N/A,FALSE,"system reclass";#N/A,#N/A,FALSE,"Items with no project number"}</definedName>
    <definedName name="_jul02" localSheetId="8" hidden="1">{#N/A,#N/A,FALSE,"MAY96 2260";#N/A,#N/A,FALSE,"system reclass";#N/A,#N/A,FALSE,"Items with no project number"}</definedName>
    <definedName name="_jul02" localSheetId="1" hidden="1">{#N/A,#N/A,FALSE,"MAY96 2260";#N/A,#N/A,FALSE,"system reclass";#N/A,#N/A,FALSE,"Items with no project number"}</definedName>
    <definedName name="_jul02" localSheetId="4" hidden="1">{#N/A,#N/A,FALSE,"MAY96 2260";#N/A,#N/A,FALSE,"system reclass";#N/A,#N/A,FALSE,"Items with no project number"}</definedName>
    <definedName name="_jul02" localSheetId="7" hidden="1">{#N/A,#N/A,FALSE,"MAY96 2260";#N/A,#N/A,FALSE,"system reclass";#N/A,#N/A,FALSE,"Items with no project number"}</definedName>
    <definedName name="_jul02" hidden="1">{#N/A,#N/A,FALSE,"MAY96 2260";#N/A,#N/A,FALSE,"system reclass";#N/A,#N/A,FALSE,"Items with no project number"}</definedName>
    <definedName name="_Key1" localSheetId="2" hidden="1">#REF!</definedName>
    <definedName name="_Key1" localSheetId="9" hidden="1">#REF!</definedName>
    <definedName name="_Key1" localSheetId="8" hidden="1">#REF!</definedName>
    <definedName name="_Key1" hidden="1">#REF!</definedName>
    <definedName name="_Key2" hidden="1">#REF!</definedName>
    <definedName name="_Key200000" localSheetId="2" hidden="1">#REF!</definedName>
    <definedName name="_Key200000" localSheetId="9" hidden="1">#REF!</definedName>
    <definedName name="_Key200000" localSheetId="8" hidden="1">#REF!</definedName>
    <definedName name="_Key200000" hidden="1">#REF!</definedName>
    <definedName name="_Key29" localSheetId="2" hidden="1">#REF!</definedName>
    <definedName name="_Key29" localSheetId="8" hidden="1">#REF!</definedName>
    <definedName name="_Key29" hidden="1">#REF!</definedName>
    <definedName name="_N1" localSheetId="2" hidden="1">{#N/A,#N/A,FALSE,"1321";#N/A,#N/A,FALSE,"1324";#N/A,#N/A,FALSE,"1333";#N/A,#N/A,FALSE,"1371"}</definedName>
    <definedName name="_N1" localSheetId="3" hidden="1">{#N/A,#N/A,FALSE,"1321";#N/A,#N/A,FALSE,"1324";#N/A,#N/A,FALSE,"1333";#N/A,#N/A,FALSE,"1371"}</definedName>
    <definedName name="_N1" localSheetId="6" hidden="1">{#N/A,#N/A,FALSE,"1321";#N/A,#N/A,FALSE,"1324";#N/A,#N/A,FALSE,"1333";#N/A,#N/A,FALSE,"1371"}</definedName>
    <definedName name="_N1" localSheetId="9" hidden="1">{#N/A,#N/A,FALSE,"1321";#N/A,#N/A,FALSE,"1324";#N/A,#N/A,FALSE,"1333";#N/A,#N/A,FALSE,"1371"}</definedName>
    <definedName name="_N1" localSheetId="8" hidden="1">{#N/A,#N/A,FALSE,"1321";#N/A,#N/A,FALSE,"1324";#N/A,#N/A,FALSE,"1333";#N/A,#N/A,FALSE,"1371"}</definedName>
    <definedName name="_N1" localSheetId="1" hidden="1">{#N/A,#N/A,FALSE,"1321";#N/A,#N/A,FALSE,"1324";#N/A,#N/A,FALSE,"1333";#N/A,#N/A,FALSE,"1371"}</definedName>
    <definedName name="_N1" localSheetId="4" hidden="1">{#N/A,#N/A,FALSE,"1321";#N/A,#N/A,FALSE,"1324";#N/A,#N/A,FALSE,"1333";#N/A,#N/A,FALSE,"1371"}</definedName>
    <definedName name="_N1" localSheetId="7" hidden="1">{#N/A,#N/A,FALSE,"1321";#N/A,#N/A,FALSE,"1324";#N/A,#N/A,FALSE,"1333";#N/A,#N/A,FALSE,"1371"}</definedName>
    <definedName name="_N1" hidden="1">{#N/A,#N/A,FALSE,"1321";#N/A,#N/A,FALSE,"1324";#N/A,#N/A,FALSE,"1333";#N/A,#N/A,FALSE,"1371"}</definedName>
    <definedName name="_o022" localSheetId="2" hidden="1">{#N/A,#N/A,FALSE,"CONTROLE";#N/A,#N/A,FALSE,"CONTROLE"}</definedName>
    <definedName name="_o022" localSheetId="3" hidden="1">{#N/A,#N/A,FALSE,"CONTROLE";#N/A,#N/A,FALSE,"CONTROLE"}</definedName>
    <definedName name="_o022" localSheetId="6" hidden="1">{#N/A,#N/A,FALSE,"CONTROLE";#N/A,#N/A,FALSE,"CONTROLE"}</definedName>
    <definedName name="_o022" localSheetId="9" hidden="1">{#N/A,#N/A,FALSE,"CONTROLE";#N/A,#N/A,FALSE,"CONTROLE"}</definedName>
    <definedName name="_o022" localSheetId="8" hidden="1">{#N/A,#N/A,FALSE,"CONTROLE";#N/A,#N/A,FALSE,"CONTROLE"}</definedName>
    <definedName name="_o022" localSheetId="1" hidden="1">{#N/A,#N/A,FALSE,"CONTROLE";#N/A,#N/A,FALSE,"CONTROLE"}</definedName>
    <definedName name="_o022" localSheetId="4" hidden="1">{#N/A,#N/A,FALSE,"CONTROLE";#N/A,#N/A,FALSE,"CONTROLE"}</definedName>
    <definedName name="_o022" localSheetId="7" hidden="1">{#N/A,#N/A,FALSE,"CONTROLE";#N/A,#N/A,FALSE,"CONTROLE"}</definedName>
    <definedName name="_o022" hidden="1">{#N/A,#N/A,FALSE,"CONTROLE";#N/A,#N/A,FALSE,"CONTROLE"}</definedName>
    <definedName name="_o023" localSheetId="2" hidden="1">{#N/A,#N/A,FALSE,"CONTROLE"}</definedName>
    <definedName name="_o023" localSheetId="3" hidden="1">{#N/A,#N/A,FALSE,"CONTROLE"}</definedName>
    <definedName name="_o023" localSheetId="6" hidden="1">{#N/A,#N/A,FALSE,"CONTROLE"}</definedName>
    <definedName name="_o023" localSheetId="9" hidden="1">{#N/A,#N/A,FALSE,"CONTROLE"}</definedName>
    <definedName name="_o023" localSheetId="8" hidden="1">{#N/A,#N/A,FALSE,"CONTROLE"}</definedName>
    <definedName name="_o023" localSheetId="1" hidden="1">{#N/A,#N/A,FALSE,"CONTROLE"}</definedName>
    <definedName name="_o023" localSheetId="4" hidden="1">{#N/A,#N/A,FALSE,"CONTROLE"}</definedName>
    <definedName name="_o023" localSheetId="7" hidden="1">{#N/A,#N/A,FALSE,"CONTROLE"}</definedName>
    <definedName name="_o023" hidden="1">{#N/A,#N/A,FALSE,"CONTROLE"}</definedName>
    <definedName name="_o1" localSheetId="2"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o1" localSheetId="3"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o1" localSheetId="6"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o1" localSheetId="9"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o1" localSheetId="8"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o1" localSheetId="1"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o1" localSheetId="4"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o1" localSheetId="7"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o1"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o10" localSheetId="2" hidden="1">{"TotalGeralDespesasPorArea",#N/A,FALSE,"VinculosAccessEfetivo"}</definedName>
    <definedName name="_o10" localSheetId="3" hidden="1">{"TotalGeralDespesasPorArea",#N/A,FALSE,"VinculosAccessEfetivo"}</definedName>
    <definedName name="_o10" localSheetId="6" hidden="1">{"TotalGeralDespesasPorArea",#N/A,FALSE,"VinculosAccessEfetivo"}</definedName>
    <definedName name="_o10" localSheetId="9" hidden="1">{"TotalGeralDespesasPorArea",#N/A,FALSE,"VinculosAccessEfetivo"}</definedName>
    <definedName name="_o10" localSheetId="8" hidden="1">{"TotalGeralDespesasPorArea",#N/A,FALSE,"VinculosAccessEfetivo"}</definedName>
    <definedName name="_o10" localSheetId="1" hidden="1">{"TotalGeralDespesasPorArea",#N/A,FALSE,"VinculosAccessEfetivo"}</definedName>
    <definedName name="_o10" localSheetId="4" hidden="1">{"TotalGeralDespesasPorArea",#N/A,FALSE,"VinculosAccessEfetivo"}</definedName>
    <definedName name="_o10" localSheetId="7" hidden="1">{"TotalGeralDespesasPorArea",#N/A,FALSE,"VinculosAccessEfetivo"}</definedName>
    <definedName name="_o10" hidden="1">{"TotalGeralDespesasPorArea",#N/A,FALSE,"VinculosAccessEfetivo"}</definedName>
    <definedName name="_o11" localSheetId="2"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o11" localSheetId="3"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o11" localSheetId="6"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o11" localSheetId="9"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o11" localSheetId="8"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o11" localSheetId="1"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o11" localSheetId="4"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o11" localSheetId="7"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o11"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o13" localSheetId="2" hidden="1">{"TotalGeralDespesasPorArea",#N/A,FALSE,"VinculosAccessEfetivo"}</definedName>
    <definedName name="_o13" localSheetId="3" hidden="1">{"TotalGeralDespesasPorArea",#N/A,FALSE,"VinculosAccessEfetivo"}</definedName>
    <definedName name="_o13" localSheetId="6" hidden="1">{"TotalGeralDespesasPorArea",#N/A,FALSE,"VinculosAccessEfetivo"}</definedName>
    <definedName name="_o13" localSheetId="9" hidden="1">{"TotalGeralDespesasPorArea",#N/A,FALSE,"VinculosAccessEfetivo"}</definedName>
    <definedName name="_o13" localSheetId="8" hidden="1">{"TotalGeralDespesasPorArea",#N/A,FALSE,"VinculosAccessEfetivo"}</definedName>
    <definedName name="_o13" localSheetId="1" hidden="1">{"TotalGeralDespesasPorArea",#N/A,FALSE,"VinculosAccessEfetivo"}</definedName>
    <definedName name="_o13" localSheetId="4" hidden="1">{"TotalGeralDespesasPorArea",#N/A,FALSE,"VinculosAccessEfetivo"}</definedName>
    <definedName name="_o13" localSheetId="7" hidden="1">{"TotalGeralDespesasPorArea",#N/A,FALSE,"VinculosAccessEfetivo"}</definedName>
    <definedName name="_o13" hidden="1">{"TotalGeralDespesasPorArea",#N/A,FALSE,"VinculosAccessEfetivo"}</definedName>
    <definedName name="_o14" localSheetId="2" hidden="1">{#N/A,#N/A,FALSE,"CONTROLE"}</definedName>
    <definedName name="_o14" localSheetId="3" hidden="1">{#N/A,#N/A,FALSE,"CONTROLE"}</definedName>
    <definedName name="_o14" localSheetId="6" hidden="1">{#N/A,#N/A,FALSE,"CONTROLE"}</definedName>
    <definedName name="_o14" localSheetId="9" hidden="1">{#N/A,#N/A,FALSE,"CONTROLE"}</definedName>
    <definedName name="_o14" localSheetId="8" hidden="1">{#N/A,#N/A,FALSE,"CONTROLE"}</definedName>
    <definedName name="_o14" localSheetId="1" hidden="1">{#N/A,#N/A,FALSE,"CONTROLE"}</definedName>
    <definedName name="_o14" localSheetId="4" hidden="1">{#N/A,#N/A,FALSE,"CONTROLE"}</definedName>
    <definedName name="_o14" localSheetId="7" hidden="1">{#N/A,#N/A,FALSE,"CONTROLE"}</definedName>
    <definedName name="_o14" hidden="1">{#N/A,#N/A,FALSE,"CONTROLE"}</definedName>
    <definedName name="_o15" localSheetId="2" hidden="1">{#N/A,#N/A,FALSE,"CONTROLE"}</definedName>
    <definedName name="_o15" localSheetId="3" hidden="1">{#N/A,#N/A,FALSE,"CONTROLE"}</definedName>
    <definedName name="_o15" localSheetId="6" hidden="1">{#N/A,#N/A,FALSE,"CONTROLE"}</definedName>
    <definedName name="_o15" localSheetId="9" hidden="1">{#N/A,#N/A,FALSE,"CONTROLE"}</definedName>
    <definedName name="_o15" localSheetId="8" hidden="1">{#N/A,#N/A,FALSE,"CONTROLE"}</definedName>
    <definedName name="_o15" localSheetId="1" hidden="1">{#N/A,#N/A,FALSE,"CONTROLE"}</definedName>
    <definedName name="_o15" localSheetId="4" hidden="1">{#N/A,#N/A,FALSE,"CONTROLE"}</definedName>
    <definedName name="_o15" localSheetId="7" hidden="1">{#N/A,#N/A,FALSE,"CONTROLE"}</definedName>
    <definedName name="_o15" hidden="1">{#N/A,#N/A,FALSE,"CONTROLE"}</definedName>
    <definedName name="_o16" localSheetId="2" hidden="1">{"TotalGeralDespesasPorArea",#N/A,FALSE,"VinculosAccessEfetivo"}</definedName>
    <definedName name="_o16" localSheetId="3" hidden="1">{"TotalGeralDespesasPorArea",#N/A,FALSE,"VinculosAccessEfetivo"}</definedName>
    <definedName name="_o16" localSheetId="6" hidden="1">{"TotalGeralDespesasPorArea",#N/A,FALSE,"VinculosAccessEfetivo"}</definedName>
    <definedName name="_o16" localSheetId="9" hidden="1">{"TotalGeralDespesasPorArea",#N/A,FALSE,"VinculosAccessEfetivo"}</definedName>
    <definedName name="_o16" localSheetId="8" hidden="1">{"TotalGeralDespesasPorArea",#N/A,FALSE,"VinculosAccessEfetivo"}</definedName>
    <definedName name="_o16" localSheetId="1" hidden="1">{"TotalGeralDespesasPorArea",#N/A,FALSE,"VinculosAccessEfetivo"}</definedName>
    <definedName name="_o16" localSheetId="4" hidden="1">{"TotalGeralDespesasPorArea",#N/A,FALSE,"VinculosAccessEfetivo"}</definedName>
    <definedName name="_o16" localSheetId="7" hidden="1">{"TotalGeralDespesasPorArea",#N/A,FALSE,"VinculosAccessEfetivo"}</definedName>
    <definedName name="_o16" hidden="1">{"TotalGeralDespesasPorArea",#N/A,FALSE,"VinculosAccessEfetivo"}</definedName>
    <definedName name="_o17" localSheetId="2"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o17" localSheetId="3"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o17" localSheetId="6"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o17" localSheetId="9"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o17" localSheetId="8"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o17" localSheetId="1"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o17" localSheetId="4"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o17" localSheetId="7"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o17"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o19" localSheetId="2" hidden="1">{#N/A,#N/A,FALSE,"CONTROLE"}</definedName>
    <definedName name="_o19" localSheetId="3" hidden="1">{#N/A,#N/A,FALSE,"CONTROLE"}</definedName>
    <definedName name="_o19" localSheetId="6" hidden="1">{#N/A,#N/A,FALSE,"CONTROLE"}</definedName>
    <definedName name="_o19" localSheetId="9" hidden="1">{#N/A,#N/A,FALSE,"CONTROLE"}</definedName>
    <definedName name="_o19" localSheetId="8" hidden="1">{#N/A,#N/A,FALSE,"CONTROLE"}</definedName>
    <definedName name="_o19" localSheetId="1" hidden="1">{#N/A,#N/A,FALSE,"CONTROLE"}</definedName>
    <definedName name="_o19" localSheetId="4" hidden="1">{#N/A,#N/A,FALSE,"CONTROLE"}</definedName>
    <definedName name="_o19" localSheetId="7" hidden="1">{#N/A,#N/A,FALSE,"CONTROLE"}</definedName>
    <definedName name="_o19" hidden="1">{#N/A,#N/A,FALSE,"CONTROLE"}</definedName>
    <definedName name="_o2" localSheetId="2"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o2" localSheetId="3"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o2" localSheetId="6"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o2" localSheetId="9"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o2" localSheetId="8"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o2" localSheetId="1"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o2" localSheetId="4"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o2" localSheetId="7"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o2"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o20" localSheetId="2"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o20" localSheetId="3"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o20" localSheetId="6"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o20" localSheetId="9"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o20" localSheetId="8"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o20" localSheetId="1"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o20" localSheetId="4"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o20" localSheetId="7"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o20"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o21" localSheetId="2" hidden="1">{"TotalGeralDespesasPorArea",#N/A,FALSE,"VinculosAccessEfetivo"}</definedName>
    <definedName name="_o21" localSheetId="3" hidden="1">{"TotalGeralDespesasPorArea",#N/A,FALSE,"VinculosAccessEfetivo"}</definedName>
    <definedName name="_o21" localSheetId="6" hidden="1">{"TotalGeralDespesasPorArea",#N/A,FALSE,"VinculosAccessEfetivo"}</definedName>
    <definedName name="_o21" localSheetId="9" hidden="1">{"TotalGeralDespesasPorArea",#N/A,FALSE,"VinculosAccessEfetivo"}</definedName>
    <definedName name="_o21" localSheetId="8" hidden="1">{"TotalGeralDespesasPorArea",#N/A,FALSE,"VinculosAccessEfetivo"}</definedName>
    <definedName name="_o21" localSheetId="1" hidden="1">{"TotalGeralDespesasPorArea",#N/A,FALSE,"VinculosAccessEfetivo"}</definedName>
    <definedName name="_o21" localSheetId="4" hidden="1">{"TotalGeralDespesasPorArea",#N/A,FALSE,"VinculosAccessEfetivo"}</definedName>
    <definedName name="_o21" localSheetId="7" hidden="1">{"TotalGeralDespesasPorArea",#N/A,FALSE,"VinculosAccessEfetivo"}</definedName>
    <definedName name="_o21" hidden="1">{"TotalGeralDespesasPorArea",#N/A,FALSE,"VinculosAccessEfetivo"}</definedName>
    <definedName name="_o24" localSheetId="2"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o24" localSheetId="3"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o24" localSheetId="6"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o24" localSheetId="9"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o24" localSheetId="8"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o24" localSheetId="1"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o24" localSheetId="4"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o24" localSheetId="7"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o24"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o25" localSheetId="2" hidden="1">{"TotalGeralDespesasPorArea",#N/A,FALSE,"VinculosAccessEfetivo"}</definedName>
    <definedName name="_o25" localSheetId="3" hidden="1">{"TotalGeralDespesasPorArea",#N/A,FALSE,"VinculosAccessEfetivo"}</definedName>
    <definedName name="_o25" localSheetId="6" hidden="1">{"TotalGeralDespesasPorArea",#N/A,FALSE,"VinculosAccessEfetivo"}</definedName>
    <definedName name="_o25" localSheetId="9" hidden="1">{"TotalGeralDespesasPorArea",#N/A,FALSE,"VinculosAccessEfetivo"}</definedName>
    <definedName name="_o25" localSheetId="8" hidden="1">{"TotalGeralDespesasPorArea",#N/A,FALSE,"VinculosAccessEfetivo"}</definedName>
    <definedName name="_o25" localSheetId="1" hidden="1">{"TotalGeralDespesasPorArea",#N/A,FALSE,"VinculosAccessEfetivo"}</definedName>
    <definedName name="_o25" localSheetId="4" hidden="1">{"TotalGeralDespesasPorArea",#N/A,FALSE,"VinculosAccessEfetivo"}</definedName>
    <definedName name="_o25" localSheetId="7" hidden="1">{"TotalGeralDespesasPorArea",#N/A,FALSE,"VinculosAccessEfetivo"}</definedName>
    <definedName name="_o25" hidden="1">{"TotalGeralDespesasPorArea",#N/A,FALSE,"VinculosAccessEfetivo"}</definedName>
    <definedName name="_o26" localSheetId="2"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o26" localSheetId="3"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o26" localSheetId="6"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o26" localSheetId="9"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o26" localSheetId="8"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o26" localSheetId="1"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o26" localSheetId="4"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o26" localSheetId="7"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o26"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o28" localSheetId="2" hidden="1">{"TotalGeralDespesasPorArea",#N/A,FALSE,"VinculosAccessEfetivo"}</definedName>
    <definedName name="_o28" localSheetId="3" hidden="1">{"TotalGeralDespesasPorArea",#N/A,FALSE,"VinculosAccessEfetivo"}</definedName>
    <definedName name="_o28" localSheetId="6" hidden="1">{"TotalGeralDespesasPorArea",#N/A,FALSE,"VinculosAccessEfetivo"}</definedName>
    <definedName name="_o28" localSheetId="9" hidden="1">{"TotalGeralDespesasPorArea",#N/A,FALSE,"VinculosAccessEfetivo"}</definedName>
    <definedName name="_o28" localSheetId="8" hidden="1">{"TotalGeralDespesasPorArea",#N/A,FALSE,"VinculosAccessEfetivo"}</definedName>
    <definedName name="_o28" localSheetId="1" hidden="1">{"TotalGeralDespesasPorArea",#N/A,FALSE,"VinculosAccessEfetivo"}</definedName>
    <definedName name="_o28" localSheetId="4" hidden="1">{"TotalGeralDespesasPorArea",#N/A,FALSE,"VinculosAccessEfetivo"}</definedName>
    <definedName name="_o28" localSheetId="7" hidden="1">{"TotalGeralDespesasPorArea",#N/A,FALSE,"VinculosAccessEfetivo"}</definedName>
    <definedName name="_o28" hidden="1">{"TotalGeralDespesasPorArea",#N/A,FALSE,"VinculosAccessEfetivo"}</definedName>
    <definedName name="_o29" localSheetId="2" hidden="1">{#N/A,#N/A,FALSE,"CONTROLE"}</definedName>
    <definedName name="_o29" localSheetId="3" hidden="1">{#N/A,#N/A,FALSE,"CONTROLE"}</definedName>
    <definedName name="_o29" localSheetId="6" hidden="1">{#N/A,#N/A,FALSE,"CONTROLE"}</definedName>
    <definedName name="_o29" localSheetId="9" hidden="1">{#N/A,#N/A,FALSE,"CONTROLE"}</definedName>
    <definedName name="_o29" localSheetId="8" hidden="1">{#N/A,#N/A,FALSE,"CONTROLE"}</definedName>
    <definedName name="_o29" localSheetId="1" hidden="1">{#N/A,#N/A,FALSE,"CONTROLE"}</definedName>
    <definedName name="_o29" localSheetId="4" hidden="1">{#N/A,#N/A,FALSE,"CONTROLE"}</definedName>
    <definedName name="_o29" localSheetId="7" hidden="1">{#N/A,#N/A,FALSE,"CONTROLE"}</definedName>
    <definedName name="_o29" hidden="1">{#N/A,#N/A,FALSE,"CONTROLE"}</definedName>
    <definedName name="_o3" localSheetId="2" hidden="1">{"TotalGeralDespesasPorArea",#N/A,FALSE,"VinculosAccessEfetivo"}</definedName>
    <definedName name="_o3" localSheetId="3" hidden="1">{"TotalGeralDespesasPorArea",#N/A,FALSE,"VinculosAccessEfetivo"}</definedName>
    <definedName name="_o3" localSheetId="6" hidden="1">{"TotalGeralDespesasPorArea",#N/A,FALSE,"VinculosAccessEfetivo"}</definedName>
    <definedName name="_o3" localSheetId="9" hidden="1">{"TotalGeralDespesasPorArea",#N/A,FALSE,"VinculosAccessEfetivo"}</definedName>
    <definedName name="_o3" localSheetId="8" hidden="1">{"TotalGeralDespesasPorArea",#N/A,FALSE,"VinculosAccessEfetivo"}</definedName>
    <definedName name="_o3" localSheetId="1" hidden="1">{"TotalGeralDespesasPorArea",#N/A,FALSE,"VinculosAccessEfetivo"}</definedName>
    <definedName name="_o3" localSheetId="4" hidden="1">{"TotalGeralDespesasPorArea",#N/A,FALSE,"VinculosAccessEfetivo"}</definedName>
    <definedName name="_o3" localSheetId="7" hidden="1">{"TotalGeralDespesasPorArea",#N/A,FALSE,"VinculosAccessEfetivo"}</definedName>
    <definedName name="_o3" hidden="1">{"TotalGeralDespesasPorArea",#N/A,FALSE,"VinculosAccessEfetivo"}</definedName>
    <definedName name="_o30" localSheetId="2" hidden="1">{#N/A,#N/A,FALSE,"CONTROLE"}</definedName>
    <definedName name="_o30" localSheetId="3" hidden="1">{#N/A,#N/A,FALSE,"CONTROLE"}</definedName>
    <definedName name="_o30" localSheetId="6" hidden="1">{#N/A,#N/A,FALSE,"CONTROLE"}</definedName>
    <definedName name="_o30" localSheetId="9" hidden="1">{#N/A,#N/A,FALSE,"CONTROLE"}</definedName>
    <definedName name="_o30" localSheetId="8" hidden="1">{#N/A,#N/A,FALSE,"CONTROLE"}</definedName>
    <definedName name="_o30" localSheetId="1" hidden="1">{#N/A,#N/A,FALSE,"CONTROLE"}</definedName>
    <definedName name="_o30" localSheetId="4" hidden="1">{#N/A,#N/A,FALSE,"CONTROLE"}</definedName>
    <definedName name="_o30" localSheetId="7" hidden="1">{#N/A,#N/A,FALSE,"CONTROLE"}</definedName>
    <definedName name="_o30" hidden="1">{#N/A,#N/A,FALSE,"CONTROLE"}</definedName>
    <definedName name="_o31" localSheetId="2"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o31" localSheetId="3"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o31" localSheetId="6"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o31" localSheetId="9"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o31" localSheetId="8"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o31" localSheetId="1"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o31" localSheetId="4"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o31" localSheetId="7"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o31"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o33" localSheetId="2" hidden="1">{#N/A,#N/A,FALSE,"CONTROLE"}</definedName>
    <definedName name="_o33" localSheetId="3" hidden="1">{#N/A,#N/A,FALSE,"CONTROLE"}</definedName>
    <definedName name="_o33" localSheetId="6" hidden="1">{#N/A,#N/A,FALSE,"CONTROLE"}</definedName>
    <definedName name="_o33" localSheetId="9" hidden="1">{#N/A,#N/A,FALSE,"CONTROLE"}</definedName>
    <definedName name="_o33" localSheetId="8" hidden="1">{#N/A,#N/A,FALSE,"CONTROLE"}</definedName>
    <definedName name="_o33" localSheetId="1" hidden="1">{#N/A,#N/A,FALSE,"CONTROLE"}</definedName>
    <definedName name="_o33" localSheetId="4" hidden="1">{#N/A,#N/A,FALSE,"CONTROLE"}</definedName>
    <definedName name="_o33" localSheetId="7" hidden="1">{#N/A,#N/A,FALSE,"CONTROLE"}</definedName>
    <definedName name="_o33" hidden="1">{#N/A,#N/A,FALSE,"CONTROLE"}</definedName>
    <definedName name="_o34" localSheetId="2"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o34" localSheetId="3"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o34" localSheetId="6"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o34" localSheetId="9"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o34" localSheetId="8"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o34" localSheetId="1"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o34" localSheetId="4"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o34" localSheetId="7"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o34"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o35" localSheetId="2"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o35" localSheetId="3"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o35" localSheetId="6"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o35" localSheetId="9"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o35" localSheetId="8"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o35" localSheetId="1"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o35" localSheetId="4"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o35" localSheetId="7"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o35"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o36" localSheetId="2" hidden="1">{"TotalGeralDespesasPorArea",#N/A,FALSE,"VinculosAccessEfetivo"}</definedName>
    <definedName name="_o36" localSheetId="3" hidden="1">{"TotalGeralDespesasPorArea",#N/A,FALSE,"VinculosAccessEfetivo"}</definedName>
    <definedName name="_o36" localSheetId="6" hidden="1">{"TotalGeralDespesasPorArea",#N/A,FALSE,"VinculosAccessEfetivo"}</definedName>
    <definedName name="_o36" localSheetId="9" hidden="1">{"TotalGeralDespesasPorArea",#N/A,FALSE,"VinculosAccessEfetivo"}</definedName>
    <definedName name="_o36" localSheetId="8" hidden="1">{"TotalGeralDespesasPorArea",#N/A,FALSE,"VinculosAccessEfetivo"}</definedName>
    <definedName name="_o36" localSheetId="1" hidden="1">{"TotalGeralDespesasPorArea",#N/A,FALSE,"VinculosAccessEfetivo"}</definedName>
    <definedName name="_o36" localSheetId="4" hidden="1">{"TotalGeralDespesasPorArea",#N/A,FALSE,"VinculosAccessEfetivo"}</definedName>
    <definedName name="_o36" localSheetId="7" hidden="1">{"TotalGeralDespesasPorArea",#N/A,FALSE,"VinculosAccessEfetivo"}</definedName>
    <definedName name="_o36" hidden="1">{"TotalGeralDespesasPorArea",#N/A,FALSE,"VinculosAccessEfetivo"}</definedName>
    <definedName name="_o37" localSheetId="2" hidden="1">{#N/A,#N/A,FALSE,"CONTROLE";#N/A,#N/A,FALSE,"CONTROLE"}</definedName>
    <definedName name="_o37" localSheetId="3" hidden="1">{#N/A,#N/A,FALSE,"CONTROLE";#N/A,#N/A,FALSE,"CONTROLE"}</definedName>
    <definedName name="_o37" localSheetId="6" hidden="1">{#N/A,#N/A,FALSE,"CONTROLE";#N/A,#N/A,FALSE,"CONTROLE"}</definedName>
    <definedName name="_o37" localSheetId="9" hidden="1">{#N/A,#N/A,FALSE,"CONTROLE";#N/A,#N/A,FALSE,"CONTROLE"}</definedName>
    <definedName name="_o37" localSheetId="8" hidden="1">{#N/A,#N/A,FALSE,"CONTROLE";#N/A,#N/A,FALSE,"CONTROLE"}</definedName>
    <definedName name="_o37" localSheetId="1" hidden="1">{#N/A,#N/A,FALSE,"CONTROLE";#N/A,#N/A,FALSE,"CONTROLE"}</definedName>
    <definedName name="_o37" localSheetId="4" hidden="1">{#N/A,#N/A,FALSE,"CONTROLE";#N/A,#N/A,FALSE,"CONTROLE"}</definedName>
    <definedName name="_o37" localSheetId="7" hidden="1">{#N/A,#N/A,FALSE,"CONTROLE";#N/A,#N/A,FALSE,"CONTROLE"}</definedName>
    <definedName name="_o37" hidden="1">{#N/A,#N/A,FALSE,"CONTROLE";#N/A,#N/A,FALSE,"CONTROLE"}</definedName>
    <definedName name="_o38" localSheetId="2" hidden="1">{#N/A,#N/A,FALSE,"CONTROLE"}</definedName>
    <definedName name="_o38" localSheetId="3" hidden="1">{#N/A,#N/A,FALSE,"CONTROLE"}</definedName>
    <definedName name="_o38" localSheetId="6" hidden="1">{#N/A,#N/A,FALSE,"CONTROLE"}</definedName>
    <definedName name="_o38" localSheetId="9" hidden="1">{#N/A,#N/A,FALSE,"CONTROLE"}</definedName>
    <definedName name="_o38" localSheetId="8" hidden="1">{#N/A,#N/A,FALSE,"CONTROLE"}</definedName>
    <definedName name="_o38" localSheetId="1" hidden="1">{#N/A,#N/A,FALSE,"CONTROLE"}</definedName>
    <definedName name="_o38" localSheetId="4" hidden="1">{#N/A,#N/A,FALSE,"CONTROLE"}</definedName>
    <definedName name="_o38" localSheetId="7" hidden="1">{#N/A,#N/A,FALSE,"CONTROLE"}</definedName>
    <definedName name="_o38" hidden="1">{#N/A,#N/A,FALSE,"CONTROLE"}</definedName>
    <definedName name="_o39" localSheetId="2" hidden="1">{"TotalGeralDespesasPorArea",#N/A,FALSE,"VinculosAccessEfetivo"}</definedName>
    <definedName name="_o39" localSheetId="3" hidden="1">{"TotalGeralDespesasPorArea",#N/A,FALSE,"VinculosAccessEfetivo"}</definedName>
    <definedName name="_o39" localSheetId="6" hidden="1">{"TotalGeralDespesasPorArea",#N/A,FALSE,"VinculosAccessEfetivo"}</definedName>
    <definedName name="_o39" localSheetId="9" hidden="1">{"TotalGeralDespesasPorArea",#N/A,FALSE,"VinculosAccessEfetivo"}</definedName>
    <definedName name="_o39" localSheetId="8" hidden="1">{"TotalGeralDespesasPorArea",#N/A,FALSE,"VinculosAccessEfetivo"}</definedName>
    <definedName name="_o39" localSheetId="1" hidden="1">{"TotalGeralDespesasPorArea",#N/A,FALSE,"VinculosAccessEfetivo"}</definedName>
    <definedName name="_o39" localSheetId="4" hidden="1">{"TotalGeralDespesasPorArea",#N/A,FALSE,"VinculosAccessEfetivo"}</definedName>
    <definedName name="_o39" localSheetId="7" hidden="1">{"TotalGeralDespesasPorArea",#N/A,FALSE,"VinculosAccessEfetivo"}</definedName>
    <definedName name="_o39" hidden="1">{"TotalGeralDespesasPorArea",#N/A,FALSE,"VinculosAccessEfetivo"}</definedName>
    <definedName name="_o4" localSheetId="2" hidden="1">{"TotalGeralDespesasPorArea",#N/A,FALSE,"VinculosAccessEfetivo"}</definedName>
    <definedName name="_o4" localSheetId="3" hidden="1">{"TotalGeralDespesasPorArea",#N/A,FALSE,"VinculosAccessEfetivo"}</definedName>
    <definedName name="_o4" localSheetId="6" hidden="1">{"TotalGeralDespesasPorArea",#N/A,FALSE,"VinculosAccessEfetivo"}</definedName>
    <definedName name="_o4" localSheetId="9" hidden="1">{"TotalGeralDespesasPorArea",#N/A,FALSE,"VinculosAccessEfetivo"}</definedName>
    <definedName name="_o4" localSheetId="8" hidden="1">{"TotalGeralDespesasPorArea",#N/A,FALSE,"VinculosAccessEfetivo"}</definedName>
    <definedName name="_o4" localSheetId="1" hidden="1">{"TotalGeralDespesasPorArea",#N/A,FALSE,"VinculosAccessEfetivo"}</definedName>
    <definedName name="_o4" localSheetId="4" hidden="1">{"TotalGeralDespesasPorArea",#N/A,FALSE,"VinculosAccessEfetivo"}</definedName>
    <definedName name="_o4" localSheetId="7" hidden="1">{"TotalGeralDespesasPorArea",#N/A,FALSE,"VinculosAccessEfetivo"}</definedName>
    <definedName name="_o4" hidden="1">{"TotalGeralDespesasPorArea",#N/A,FALSE,"VinculosAccessEfetivo"}</definedName>
    <definedName name="_o45" localSheetId="2" hidden="1">{"TotalGeralDespesasPorArea",#N/A,FALSE,"VinculosAccessEfetivo"}</definedName>
    <definedName name="_o45" localSheetId="3" hidden="1">{"TotalGeralDespesasPorArea",#N/A,FALSE,"VinculosAccessEfetivo"}</definedName>
    <definedName name="_o45" localSheetId="6" hidden="1">{"TotalGeralDespesasPorArea",#N/A,FALSE,"VinculosAccessEfetivo"}</definedName>
    <definedName name="_o45" localSheetId="9" hidden="1">{"TotalGeralDespesasPorArea",#N/A,FALSE,"VinculosAccessEfetivo"}</definedName>
    <definedName name="_o45" localSheetId="8" hidden="1">{"TotalGeralDespesasPorArea",#N/A,FALSE,"VinculosAccessEfetivo"}</definedName>
    <definedName name="_o45" localSheetId="1" hidden="1">{"TotalGeralDespesasPorArea",#N/A,FALSE,"VinculosAccessEfetivo"}</definedName>
    <definedName name="_o45" localSheetId="4" hidden="1">{"TotalGeralDespesasPorArea",#N/A,FALSE,"VinculosAccessEfetivo"}</definedName>
    <definedName name="_o45" localSheetId="7" hidden="1">{"TotalGeralDespesasPorArea",#N/A,FALSE,"VinculosAccessEfetivo"}</definedName>
    <definedName name="_o45" hidden="1">{"TotalGeralDespesasPorArea",#N/A,FALSE,"VinculosAccessEfetivo"}</definedName>
    <definedName name="_o5" localSheetId="2" hidden="1">{"TotalGeralDespesasPorArea",#N/A,FALSE,"VinculosAccessEfetivo"}</definedName>
    <definedName name="_o5" localSheetId="3" hidden="1">{"TotalGeralDespesasPorArea",#N/A,FALSE,"VinculosAccessEfetivo"}</definedName>
    <definedName name="_o5" localSheetId="6" hidden="1">{"TotalGeralDespesasPorArea",#N/A,FALSE,"VinculosAccessEfetivo"}</definedName>
    <definedName name="_o5" localSheetId="9" hidden="1">{"TotalGeralDespesasPorArea",#N/A,FALSE,"VinculosAccessEfetivo"}</definedName>
    <definedName name="_o5" localSheetId="8" hidden="1">{"TotalGeralDespesasPorArea",#N/A,FALSE,"VinculosAccessEfetivo"}</definedName>
    <definedName name="_o5" localSheetId="1" hidden="1">{"TotalGeralDespesasPorArea",#N/A,FALSE,"VinculosAccessEfetivo"}</definedName>
    <definedName name="_o5" localSheetId="4" hidden="1">{"TotalGeralDespesasPorArea",#N/A,FALSE,"VinculosAccessEfetivo"}</definedName>
    <definedName name="_o5" localSheetId="7" hidden="1">{"TotalGeralDespesasPorArea",#N/A,FALSE,"VinculosAccessEfetivo"}</definedName>
    <definedName name="_o5" hidden="1">{"TotalGeralDespesasPorArea",#N/A,FALSE,"VinculosAccessEfetivo"}</definedName>
    <definedName name="_o6" localSheetId="2" hidden="1">{"TotalGeralDespesasPorArea",#N/A,FALSE,"VinculosAccessEfetivo"}</definedName>
    <definedName name="_o6" localSheetId="3" hidden="1">{"TotalGeralDespesasPorArea",#N/A,FALSE,"VinculosAccessEfetivo"}</definedName>
    <definedName name="_o6" localSheetId="6" hidden="1">{"TotalGeralDespesasPorArea",#N/A,FALSE,"VinculosAccessEfetivo"}</definedName>
    <definedName name="_o6" localSheetId="9" hidden="1">{"TotalGeralDespesasPorArea",#N/A,FALSE,"VinculosAccessEfetivo"}</definedName>
    <definedName name="_o6" localSheetId="8" hidden="1">{"TotalGeralDespesasPorArea",#N/A,FALSE,"VinculosAccessEfetivo"}</definedName>
    <definedName name="_o6" localSheetId="1" hidden="1">{"TotalGeralDespesasPorArea",#N/A,FALSE,"VinculosAccessEfetivo"}</definedName>
    <definedName name="_o6" localSheetId="4" hidden="1">{"TotalGeralDespesasPorArea",#N/A,FALSE,"VinculosAccessEfetivo"}</definedName>
    <definedName name="_o6" localSheetId="7" hidden="1">{"TotalGeralDespesasPorArea",#N/A,FALSE,"VinculosAccessEfetivo"}</definedName>
    <definedName name="_o6" hidden="1">{"TotalGeralDespesasPorArea",#N/A,FALSE,"VinculosAccessEfetivo"}</definedName>
    <definedName name="_o60" localSheetId="2" hidden="1">{"TotalGeralDespesasPorArea",#N/A,FALSE,"VinculosAccessEfetivo"}</definedName>
    <definedName name="_o60" localSheetId="3" hidden="1">{"TotalGeralDespesasPorArea",#N/A,FALSE,"VinculosAccessEfetivo"}</definedName>
    <definedName name="_o60" localSheetId="6" hidden="1">{"TotalGeralDespesasPorArea",#N/A,FALSE,"VinculosAccessEfetivo"}</definedName>
    <definedName name="_o60" localSheetId="9" hidden="1">{"TotalGeralDespesasPorArea",#N/A,FALSE,"VinculosAccessEfetivo"}</definedName>
    <definedName name="_o60" localSheetId="8" hidden="1">{"TotalGeralDespesasPorArea",#N/A,FALSE,"VinculosAccessEfetivo"}</definedName>
    <definedName name="_o60" localSheetId="1" hidden="1">{"TotalGeralDespesasPorArea",#N/A,FALSE,"VinculosAccessEfetivo"}</definedName>
    <definedName name="_o60" localSheetId="4" hidden="1">{"TotalGeralDespesasPorArea",#N/A,FALSE,"VinculosAccessEfetivo"}</definedName>
    <definedName name="_o60" localSheetId="7" hidden="1">{"TotalGeralDespesasPorArea",#N/A,FALSE,"VinculosAccessEfetivo"}</definedName>
    <definedName name="_o60" hidden="1">{"TotalGeralDespesasPorArea",#N/A,FALSE,"VinculosAccessEfetivo"}</definedName>
    <definedName name="_o7" localSheetId="2" hidden="1">{"TotalGeralDespesasPorArea",#N/A,FALSE,"VinculosAccessEfetivo"}</definedName>
    <definedName name="_o7" localSheetId="3" hidden="1">{"TotalGeralDespesasPorArea",#N/A,FALSE,"VinculosAccessEfetivo"}</definedName>
    <definedName name="_o7" localSheetId="6" hidden="1">{"TotalGeralDespesasPorArea",#N/A,FALSE,"VinculosAccessEfetivo"}</definedName>
    <definedName name="_o7" localSheetId="9" hidden="1">{"TotalGeralDespesasPorArea",#N/A,FALSE,"VinculosAccessEfetivo"}</definedName>
    <definedName name="_o7" localSheetId="8" hidden="1">{"TotalGeralDespesasPorArea",#N/A,FALSE,"VinculosAccessEfetivo"}</definedName>
    <definedName name="_o7" localSheetId="1" hidden="1">{"TotalGeralDespesasPorArea",#N/A,FALSE,"VinculosAccessEfetivo"}</definedName>
    <definedName name="_o7" localSheetId="4" hidden="1">{"TotalGeralDespesasPorArea",#N/A,FALSE,"VinculosAccessEfetivo"}</definedName>
    <definedName name="_o7" localSheetId="7" hidden="1">{"TotalGeralDespesasPorArea",#N/A,FALSE,"VinculosAccessEfetivo"}</definedName>
    <definedName name="_o7" hidden="1">{"TotalGeralDespesasPorArea",#N/A,FALSE,"VinculosAccessEfetivo"}</definedName>
    <definedName name="_o8" localSheetId="2" hidden="1">{"TotalGeralDespesasPorArea",#N/A,FALSE,"VinculosAccessEfetivo"}</definedName>
    <definedName name="_o8" localSheetId="3" hidden="1">{"TotalGeralDespesasPorArea",#N/A,FALSE,"VinculosAccessEfetivo"}</definedName>
    <definedName name="_o8" localSheetId="6" hidden="1">{"TotalGeralDespesasPorArea",#N/A,FALSE,"VinculosAccessEfetivo"}</definedName>
    <definedName name="_o8" localSheetId="9" hidden="1">{"TotalGeralDespesasPorArea",#N/A,FALSE,"VinculosAccessEfetivo"}</definedName>
    <definedName name="_o8" localSheetId="8" hidden="1">{"TotalGeralDespesasPorArea",#N/A,FALSE,"VinculosAccessEfetivo"}</definedName>
    <definedName name="_o8" localSheetId="1" hidden="1">{"TotalGeralDespesasPorArea",#N/A,FALSE,"VinculosAccessEfetivo"}</definedName>
    <definedName name="_o8" localSheetId="4" hidden="1">{"TotalGeralDespesasPorArea",#N/A,FALSE,"VinculosAccessEfetivo"}</definedName>
    <definedName name="_o8" localSheetId="7" hidden="1">{"TotalGeralDespesasPorArea",#N/A,FALSE,"VinculosAccessEfetivo"}</definedName>
    <definedName name="_o8" hidden="1">{"TotalGeralDespesasPorArea",#N/A,FALSE,"VinculosAccessEfetivo"}</definedName>
    <definedName name="_o840" localSheetId="2" hidden="1">{"TotalGeralDespesasPorArea",#N/A,FALSE,"VinculosAccessEfetivo"}</definedName>
    <definedName name="_o840" localSheetId="3" hidden="1">{"TotalGeralDespesasPorArea",#N/A,FALSE,"VinculosAccessEfetivo"}</definedName>
    <definedName name="_o840" localSheetId="6" hidden="1">{"TotalGeralDespesasPorArea",#N/A,FALSE,"VinculosAccessEfetivo"}</definedName>
    <definedName name="_o840" localSheetId="9" hidden="1">{"TotalGeralDespesasPorArea",#N/A,FALSE,"VinculosAccessEfetivo"}</definedName>
    <definedName name="_o840" localSheetId="8" hidden="1">{"TotalGeralDespesasPorArea",#N/A,FALSE,"VinculosAccessEfetivo"}</definedName>
    <definedName name="_o840" localSheetId="1" hidden="1">{"TotalGeralDespesasPorArea",#N/A,FALSE,"VinculosAccessEfetivo"}</definedName>
    <definedName name="_o840" localSheetId="4" hidden="1">{"TotalGeralDespesasPorArea",#N/A,FALSE,"VinculosAccessEfetivo"}</definedName>
    <definedName name="_o840" localSheetId="7" hidden="1">{"TotalGeralDespesasPorArea",#N/A,FALSE,"VinculosAccessEfetivo"}</definedName>
    <definedName name="_o840" hidden="1">{"TotalGeralDespesasPorArea",#N/A,FALSE,"VinculosAccessEfetivo"}</definedName>
    <definedName name="_o841" localSheetId="2" hidden="1">{"TotalGeralDespesasPorArea",#N/A,FALSE,"VinculosAccessEfetivo"}</definedName>
    <definedName name="_o841" localSheetId="3" hidden="1">{"TotalGeralDespesasPorArea",#N/A,FALSE,"VinculosAccessEfetivo"}</definedName>
    <definedName name="_o841" localSheetId="6" hidden="1">{"TotalGeralDespesasPorArea",#N/A,FALSE,"VinculosAccessEfetivo"}</definedName>
    <definedName name="_o841" localSheetId="9" hidden="1">{"TotalGeralDespesasPorArea",#N/A,FALSE,"VinculosAccessEfetivo"}</definedName>
    <definedName name="_o841" localSheetId="8" hidden="1">{"TotalGeralDespesasPorArea",#N/A,FALSE,"VinculosAccessEfetivo"}</definedName>
    <definedName name="_o841" localSheetId="1" hidden="1">{"TotalGeralDespesasPorArea",#N/A,FALSE,"VinculosAccessEfetivo"}</definedName>
    <definedName name="_o841" localSheetId="4" hidden="1">{"TotalGeralDespesasPorArea",#N/A,FALSE,"VinculosAccessEfetivo"}</definedName>
    <definedName name="_o841" localSheetId="7" hidden="1">{"TotalGeralDespesasPorArea",#N/A,FALSE,"VinculosAccessEfetivo"}</definedName>
    <definedName name="_o841" hidden="1">{"TotalGeralDespesasPorArea",#N/A,FALSE,"VinculosAccessEfetivo"}</definedName>
    <definedName name="_o847" localSheetId="2" hidden="1">{"TotalGeralDespesasPorArea",#N/A,FALSE,"VinculosAccessEfetivo"}</definedName>
    <definedName name="_o847" localSheetId="3" hidden="1">{"TotalGeralDespesasPorArea",#N/A,FALSE,"VinculosAccessEfetivo"}</definedName>
    <definedName name="_o847" localSheetId="6" hidden="1">{"TotalGeralDespesasPorArea",#N/A,FALSE,"VinculosAccessEfetivo"}</definedName>
    <definedName name="_o847" localSheetId="9" hidden="1">{"TotalGeralDespesasPorArea",#N/A,FALSE,"VinculosAccessEfetivo"}</definedName>
    <definedName name="_o847" localSheetId="8" hidden="1">{"TotalGeralDespesasPorArea",#N/A,FALSE,"VinculosAccessEfetivo"}</definedName>
    <definedName name="_o847" localSheetId="1" hidden="1">{"TotalGeralDespesasPorArea",#N/A,FALSE,"VinculosAccessEfetivo"}</definedName>
    <definedName name="_o847" localSheetId="4" hidden="1">{"TotalGeralDespesasPorArea",#N/A,FALSE,"VinculosAccessEfetivo"}</definedName>
    <definedName name="_o847" localSheetId="7" hidden="1">{"TotalGeralDespesasPorArea",#N/A,FALSE,"VinculosAccessEfetivo"}</definedName>
    <definedName name="_o847" hidden="1">{"TotalGeralDespesasPorArea",#N/A,FALSE,"VinculosAccessEfetivo"}</definedName>
    <definedName name="_o9" localSheetId="2" hidden="1">{"TotalGeralDespesasPorArea",#N/A,FALSE,"VinculosAccessEfetivo"}</definedName>
    <definedName name="_o9" localSheetId="3" hidden="1">{"TotalGeralDespesasPorArea",#N/A,FALSE,"VinculosAccessEfetivo"}</definedName>
    <definedName name="_o9" localSheetId="6" hidden="1">{"TotalGeralDespesasPorArea",#N/A,FALSE,"VinculosAccessEfetivo"}</definedName>
    <definedName name="_o9" localSheetId="9" hidden="1">{"TotalGeralDespesasPorArea",#N/A,FALSE,"VinculosAccessEfetivo"}</definedName>
    <definedName name="_o9" localSheetId="8" hidden="1">{"TotalGeralDespesasPorArea",#N/A,FALSE,"VinculosAccessEfetivo"}</definedName>
    <definedName name="_o9" localSheetId="1" hidden="1">{"TotalGeralDespesasPorArea",#N/A,FALSE,"VinculosAccessEfetivo"}</definedName>
    <definedName name="_o9" localSheetId="4" hidden="1">{"TotalGeralDespesasPorArea",#N/A,FALSE,"VinculosAccessEfetivo"}</definedName>
    <definedName name="_o9" localSheetId="7" hidden="1">{"TotalGeralDespesasPorArea",#N/A,FALSE,"VinculosAccessEfetivo"}</definedName>
    <definedName name="_o9" hidden="1">{"TotalGeralDespesasPorArea",#N/A,FALSE,"VinculosAccessEfetivo"}</definedName>
    <definedName name="_Order1" localSheetId="2" hidden="1">0</definedName>
    <definedName name="_Order1" hidden="1">0</definedName>
    <definedName name="_Order2" localSheetId="2" hidden="1">0</definedName>
    <definedName name="_Order2" hidden="1">0</definedName>
    <definedName name="_p1" localSheetId="2"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p1" localSheetId="3"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p1" localSheetId="6"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p1" localSheetId="9"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p1" localSheetId="8"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p1" localSheetId="1"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p1" localSheetId="4"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p1" localSheetId="7"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p1"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p10" localSheetId="2" hidden="1">{"TotalGeralDespesasPorArea",#N/A,FALSE,"VinculosAccessEfetivo"}</definedName>
    <definedName name="_p10" localSheetId="3" hidden="1">{"TotalGeralDespesasPorArea",#N/A,FALSE,"VinculosAccessEfetivo"}</definedName>
    <definedName name="_p10" localSheetId="6" hidden="1">{"TotalGeralDespesasPorArea",#N/A,FALSE,"VinculosAccessEfetivo"}</definedName>
    <definedName name="_p10" localSheetId="9" hidden="1">{"TotalGeralDespesasPorArea",#N/A,FALSE,"VinculosAccessEfetivo"}</definedName>
    <definedName name="_p10" localSheetId="8" hidden="1">{"TotalGeralDespesasPorArea",#N/A,FALSE,"VinculosAccessEfetivo"}</definedName>
    <definedName name="_p10" localSheetId="1" hidden="1">{"TotalGeralDespesasPorArea",#N/A,FALSE,"VinculosAccessEfetivo"}</definedName>
    <definedName name="_p10" localSheetId="4" hidden="1">{"TotalGeralDespesasPorArea",#N/A,FALSE,"VinculosAccessEfetivo"}</definedName>
    <definedName name="_p10" localSheetId="7" hidden="1">{"TotalGeralDespesasPorArea",#N/A,FALSE,"VinculosAccessEfetivo"}</definedName>
    <definedName name="_p10" hidden="1">{"TotalGeralDespesasPorArea",#N/A,FALSE,"VinculosAccessEfetivo"}</definedName>
    <definedName name="_p11" localSheetId="2"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p11" localSheetId="3"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p11" localSheetId="6"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p11" localSheetId="9"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p11" localSheetId="8"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p11" localSheetId="1"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p11" localSheetId="4"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p11" localSheetId="7"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p11"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p13" localSheetId="2" hidden="1">{"TotalGeralDespesasPorArea",#N/A,FALSE,"VinculosAccessEfetivo"}</definedName>
    <definedName name="_p13" localSheetId="3" hidden="1">{"TotalGeralDespesasPorArea",#N/A,FALSE,"VinculosAccessEfetivo"}</definedName>
    <definedName name="_p13" localSheetId="6" hidden="1">{"TotalGeralDespesasPorArea",#N/A,FALSE,"VinculosAccessEfetivo"}</definedName>
    <definedName name="_p13" localSheetId="9" hidden="1">{"TotalGeralDespesasPorArea",#N/A,FALSE,"VinculosAccessEfetivo"}</definedName>
    <definedName name="_p13" localSheetId="8" hidden="1">{"TotalGeralDespesasPorArea",#N/A,FALSE,"VinculosAccessEfetivo"}</definedName>
    <definedName name="_p13" localSheetId="1" hidden="1">{"TotalGeralDespesasPorArea",#N/A,FALSE,"VinculosAccessEfetivo"}</definedName>
    <definedName name="_p13" localSheetId="4" hidden="1">{"TotalGeralDespesasPorArea",#N/A,FALSE,"VinculosAccessEfetivo"}</definedName>
    <definedName name="_p13" localSheetId="7" hidden="1">{"TotalGeralDespesasPorArea",#N/A,FALSE,"VinculosAccessEfetivo"}</definedName>
    <definedName name="_p13" hidden="1">{"TotalGeralDespesasPorArea",#N/A,FALSE,"VinculosAccessEfetivo"}</definedName>
    <definedName name="_p14" localSheetId="2" hidden="1">{#N/A,#N/A,FALSE,"CONTROLE"}</definedName>
    <definedName name="_p14" localSheetId="3" hidden="1">{#N/A,#N/A,FALSE,"CONTROLE"}</definedName>
    <definedName name="_p14" localSheetId="6" hidden="1">{#N/A,#N/A,FALSE,"CONTROLE"}</definedName>
    <definedName name="_p14" localSheetId="9" hidden="1">{#N/A,#N/A,FALSE,"CONTROLE"}</definedName>
    <definedName name="_p14" localSheetId="8" hidden="1">{#N/A,#N/A,FALSE,"CONTROLE"}</definedName>
    <definedName name="_p14" localSheetId="1" hidden="1">{#N/A,#N/A,FALSE,"CONTROLE"}</definedName>
    <definedName name="_p14" localSheetId="4" hidden="1">{#N/A,#N/A,FALSE,"CONTROLE"}</definedName>
    <definedName name="_p14" localSheetId="7" hidden="1">{#N/A,#N/A,FALSE,"CONTROLE"}</definedName>
    <definedName name="_p14" hidden="1">{#N/A,#N/A,FALSE,"CONTROLE"}</definedName>
    <definedName name="_p15" localSheetId="2" hidden="1">{#N/A,#N/A,FALSE,"CONTROLE"}</definedName>
    <definedName name="_p15" localSheetId="3" hidden="1">{#N/A,#N/A,FALSE,"CONTROLE"}</definedName>
    <definedName name="_p15" localSheetId="6" hidden="1">{#N/A,#N/A,FALSE,"CONTROLE"}</definedName>
    <definedName name="_p15" localSheetId="9" hidden="1">{#N/A,#N/A,FALSE,"CONTROLE"}</definedName>
    <definedName name="_p15" localSheetId="8" hidden="1">{#N/A,#N/A,FALSE,"CONTROLE"}</definedName>
    <definedName name="_p15" localSheetId="1" hidden="1">{#N/A,#N/A,FALSE,"CONTROLE"}</definedName>
    <definedName name="_p15" localSheetId="4" hidden="1">{#N/A,#N/A,FALSE,"CONTROLE"}</definedName>
    <definedName name="_p15" localSheetId="7" hidden="1">{#N/A,#N/A,FALSE,"CONTROLE"}</definedName>
    <definedName name="_p15" hidden="1">{#N/A,#N/A,FALSE,"CONTROLE"}</definedName>
    <definedName name="_p16" localSheetId="2" hidden="1">{"TotalGeralDespesasPorArea",#N/A,FALSE,"VinculosAccessEfetivo"}</definedName>
    <definedName name="_p16" localSheetId="3" hidden="1">{"TotalGeralDespesasPorArea",#N/A,FALSE,"VinculosAccessEfetivo"}</definedName>
    <definedName name="_p16" localSheetId="6" hidden="1">{"TotalGeralDespesasPorArea",#N/A,FALSE,"VinculosAccessEfetivo"}</definedName>
    <definedName name="_p16" localSheetId="9" hidden="1">{"TotalGeralDespesasPorArea",#N/A,FALSE,"VinculosAccessEfetivo"}</definedName>
    <definedName name="_p16" localSheetId="8" hidden="1">{"TotalGeralDespesasPorArea",#N/A,FALSE,"VinculosAccessEfetivo"}</definedName>
    <definedName name="_p16" localSheetId="1" hidden="1">{"TotalGeralDespesasPorArea",#N/A,FALSE,"VinculosAccessEfetivo"}</definedName>
    <definedName name="_p16" localSheetId="4" hidden="1">{"TotalGeralDespesasPorArea",#N/A,FALSE,"VinculosAccessEfetivo"}</definedName>
    <definedName name="_p16" localSheetId="7" hidden="1">{"TotalGeralDespesasPorArea",#N/A,FALSE,"VinculosAccessEfetivo"}</definedName>
    <definedName name="_p16" hidden="1">{"TotalGeralDespesasPorArea",#N/A,FALSE,"VinculosAccessEfetivo"}</definedName>
    <definedName name="_p17" localSheetId="2"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p17" localSheetId="3"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p17" localSheetId="6"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p17" localSheetId="9"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p17" localSheetId="8"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p17" localSheetId="1"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p17" localSheetId="4"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p17" localSheetId="7"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p17"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p19" localSheetId="2" hidden="1">{#N/A,#N/A,FALSE,"CONTROLE"}</definedName>
    <definedName name="_p19" localSheetId="3" hidden="1">{#N/A,#N/A,FALSE,"CONTROLE"}</definedName>
    <definedName name="_p19" localSheetId="6" hidden="1">{#N/A,#N/A,FALSE,"CONTROLE"}</definedName>
    <definedName name="_p19" localSheetId="9" hidden="1">{#N/A,#N/A,FALSE,"CONTROLE"}</definedName>
    <definedName name="_p19" localSheetId="8" hidden="1">{#N/A,#N/A,FALSE,"CONTROLE"}</definedName>
    <definedName name="_p19" localSheetId="1" hidden="1">{#N/A,#N/A,FALSE,"CONTROLE"}</definedName>
    <definedName name="_p19" localSheetId="4" hidden="1">{#N/A,#N/A,FALSE,"CONTROLE"}</definedName>
    <definedName name="_p19" localSheetId="7" hidden="1">{#N/A,#N/A,FALSE,"CONTROLE"}</definedName>
    <definedName name="_p19" hidden="1">{#N/A,#N/A,FALSE,"CONTROLE"}</definedName>
    <definedName name="_p2" localSheetId="2"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p2" localSheetId="3"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p2" localSheetId="6"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p2" localSheetId="9"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p2" localSheetId="8"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p2" localSheetId="1"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p2" localSheetId="4"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p2" localSheetId="7"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p2"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p20" localSheetId="2"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p20" localSheetId="3"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p20" localSheetId="6"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p20" localSheetId="9"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p20" localSheetId="8"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p20" localSheetId="1"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p20" localSheetId="4"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p20" localSheetId="7"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p20"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p21" localSheetId="2" hidden="1">{"TotalGeralDespesasPorArea",#N/A,FALSE,"VinculosAccessEfetivo"}</definedName>
    <definedName name="_p21" localSheetId="3" hidden="1">{"TotalGeralDespesasPorArea",#N/A,FALSE,"VinculosAccessEfetivo"}</definedName>
    <definedName name="_p21" localSheetId="6" hidden="1">{"TotalGeralDespesasPorArea",#N/A,FALSE,"VinculosAccessEfetivo"}</definedName>
    <definedName name="_p21" localSheetId="9" hidden="1">{"TotalGeralDespesasPorArea",#N/A,FALSE,"VinculosAccessEfetivo"}</definedName>
    <definedName name="_p21" localSheetId="8" hidden="1">{"TotalGeralDespesasPorArea",#N/A,FALSE,"VinculosAccessEfetivo"}</definedName>
    <definedName name="_p21" localSheetId="1" hidden="1">{"TotalGeralDespesasPorArea",#N/A,FALSE,"VinculosAccessEfetivo"}</definedName>
    <definedName name="_p21" localSheetId="4" hidden="1">{"TotalGeralDespesasPorArea",#N/A,FALSE,"VinculosAccessEfetivo"}</definedName>
    <definedName name="_p21" localSheetId="7" hidden="1">{"TotalGeralDespesasPorArea",#N/A,FALSE,"VinculosAccessEfetivo"}</definedName>
    <definedName name="_p21" hidden="1">{"TotalGeralDespesasPorArea",#N/A,FALSE,"VinculosAccessEfetivo"}</definedName>
    <definedName name="_p22" localSheetId="2" hidden="1">{#N/A,#N/A,FALSE,"CONTROLE";#N/A,#N/A,FALSE,"CONTROLE"}</definedName>
    <definedName name="_p22" localSheetId="3" hidden="1">{#N/A,#N/A,FALSE,"CONTROLE";#N/A,#N/A,FALSE,"CONTROLE"}</definedName>
    <definedName name="_p22" localSheetId="6" hidden="1">{#N/A,#N/A,FALSE,"CONTROLE";#N/A,#N/A,FALSE,"CONTROLE"}</definedName>
    <definedName name="_p22" localSheetId="9" hidden="1">{#N/A,#N/A,FALSE,"CONTROLE";#N/A,#N/A,FALSE,"CONTROLE"}</definedName>
    <definedName name="_p22" localSheetId="8" hidden="1">{#N/A,#N/A,FALSE,"CONTROLE";#N/A,#N/A,FALSE,"CONTROLE"}</definedName>
    <definedName name="_p22" localSheetId="1" hidden="1">{#N/A,#N/A,FALSE,"CONTROLE";#N/A,#N/A,FALSE,"CONTROLE"}</definedName>
    <definedName name="_p22" localSheetId="4" hidden="1">{#N/A,#N/A,FALSE,"CONTROLE";#N/A,#N/A,FALSE,"CONTROLE"}</definedName>
    <definedName name="_p22" localSheetId="7" hidden="1">{#N/A,#N/A,FALSE,"CONTROLE";#N/A,#N/A,FALSE,"CONTROLE"}</definedName>
    <definedName name="_p22" hidden="1">{#N/A,#N/A,FALSE,"CONTROLE";#N/A,#N/A,FALSE,"CONTROLE"}</definedName>
    <definedName name="_p23" localSheetId="2" hidden="1">{#N/A,#N/A,FALSE,"CONTROLE"}</definedName>
    <definedName name="_p23" localSheetId="3" hidden="1">{#N/A,#N/A,FALSE,"CONTROLE"}</definedName>
    <definedName name="_p23" localSheetId="6" hidden="1">{#N/A,#N/A,FALSE,"CONTROLE"}</definedName>
    <definedName name="_p23" localSheetId="9" hidden="1">{#N/A,#N/A,FALSE,"CONTROLE"}</definedName>
    <definedName name="_p23" localSheetId="8" hidden="1">{#N/A,#N/A,FALSE,"CONTROLE"}</definedName>
    <definedName name="_p23" localSheetId="1" hidden="1">{#N/A,#N/A,FALSE,"CONTROLE"}</definedName>
    <definedName name="_p23" localSheetId="4" hidden="1">{#N/A,#N/A,FALSE,"CONTROLE"}</definedName>
    <definedName name="_p23" localSheetId="7" hidden="1">{#N/A,#N/A,FALSE,"CONTROLE"}</definedName>
    <definedName name="_p23" hidden="1">{#N/A,#N/A,FALSE,"CONTROLE"}</definedName>
    <definedName name="_p3" localSheetId="2" hidden="1">{"TotalGeralDespesasPorArea",#N/A,FALSE,"VinculosAccessEfetivo"}</definedName>
    <definedName name="_p3" localSheetId="3" hidden="1">{"TotalGeralDespesasPorArea",#N/A,FALSE,"VinculosAccessEfetivo"}</definedName>
    <definedName name="_p3" localSheetId="6" hidden="1">{"TotalGeralDespesasPorArea",#N/A,FALSE,"VinculosAccessEfetivo"}</definedName>
    <definedName name="_p3" localSheetId="9" hidden="1">{"TotalGeralDespesasPorArea",#N/A,FALSE,"VinculosAccessEfetivo"}</definedName>
    <definedName name="_p3" localSheetId="8" hidden="1">{"TotalGeralDespesasPorArea",#N/A,FALSE,"VinculosAccessEfetivo"}</definedName>
    <definedName name="_p3" localSheetId="1" hidden="1">{"TotalGeralDespesasPorArea",#N/A,FALSE,"VinculosAccessEfetivo"}</definedName>
    <definedName name="_p3" localSheetId="4" hidden="1">{"TotalGeralDespesasPorArea",#N/A,FALSE,"VinculosAccessEfetivo"}</definedName>
    <definedName name="_p3" localSheetId="7" hidden="1">{"TotalGeralDespesasPorArea",#N/A,FALSE,"VinculosAccessEfetivo"}</definedName>
    <definedName name="_p3" hidden="1">{"TotalGeralDespesasPorArea",#N/A,FALSE,"VinculosAccessEfetivo"}</definedName>
    <definedName name="_p4" localSheetId="2" hidden="1">{"TotalGeralDespesasPorArea",#N/A,FALSE,"VinculosAccessEfetivo"}</definedName>
    <definedName name="_p4" localSheetId="3" hidden="1">{"TotalGeralDespesasPorArea",#N/A,FALSE,"VinculosAccessEfetivo"}</definedName>
    <definedName name="_p4" localSheetId="6" hidden="1">{"TotalGeralDespesasPorArea",#N/A,FALSE,"VinculosAccessEfetivo"}</definedName>
    <definedName name="_p4" localSheetId="9" hidden="1">{"TotalGeralDespesasPorArea",#N/A,FALSE,"VinculosAccessEfetivo"}</definedName>
    <definedName name="_p4" localSheetId="8" hidden="1">{"TotalGeralDespesasPorArea",#N/A,FALSE,"VinculosAccessEfetivo"}</definedName>
    <definedName name="_p4" localSheetId="1" hidden="1">{"TotalGeralDespesasPorArea",#N/A,FALSE,"VinculosAccessEfetivo"}</definedName>
    <definedName name="_p4" localSheetId="4" hidden="1">{"TotalGeralDespesasPorArea",#N/A,FALSE,"VinculosAccessEfetivo"}</definedName>
    <definedName name="_p4" localSheetId="7" hidden="1">{"TotalGeralDespesasPorArea",#N/A,FALSE,"VinculosAccessEfetivo"}</definedName>
    <definedName name="_p4" hidden="1">{"TotalGeralDespesasPorArea",#N/A,FALSE,"VinculosAccessEfetivo"}</definedName>
    <definedName name="_p5" localSheetId="2" hidden="1">{"TotalGeralDespesasPorArea",#N/A,FALSE,"VinculosAccessEfetivo"}</definedName>
    <definedName name="_p5" localSheetId="3" hidden="1">{"TotalGeralDespesasPorArea",#N/A,FALSE,"VinculosAccessEfetivo"}</definedName>
    <definedName name="_p5" localSheetId="6" hidden="1">{"TotalGeralDespesasPorArea",#N/A,FALSE,"VinculosAccessEfetivo"}</definedName>
    <definedName name="_p5" localSheetId="9" hidden="1">{"TotalGeralDespesasPorArea",#N/A,FALSE,"VinculosAccessEfetivo"}</definedName>
    <definedName name="_p5" localSheetId="8" hidden="1">{"TotalGeralDespesasPorArea",#N/A,FALSE,"VinculosAccessEfetivo"}</definedName>
    <definedName name="_p5" localSheetId="1" hidden="1">{"TotalGeralDespesasPorArea",#N/A,FALSE,"VinculosAccessEfetivo"}</definedName>
    <definedName name="_p5" localSheetId="4" hidden="1">{"TotalGeralDespesasPorArea",#N/A,FALSE,"VinculosAccessEfetivo"}</definedName>
    <definedName name="_p5" localSheetId="7" hidden="1">{"TotalGeralDespesasPorArea",#N/A,FALSE,"VinculosAccessEfetivo"}</definedName>
    <definedName name="_p5" hidden="1">{"TotalGeralDespesasPorArea",#N/A,FALSE,"VinculosAccessEfetivo"}</definedName>
    <definedName name="_p6" localSheetId="2" hidden="1">{"TotalGeralDespesasPorArea",#N/A,FALSE,"VinculosAccessEfetivo"}</definedName>
    <definedName name="_p6" localSheetId="3" hidden="1">{"TotalGeralDespesasPorArea",#N/A,FALSE,"VinculosAccessEfetivo"}</definedName>
    <definedName name="_p6" localSheetId="6" hidden="1">{"TotalGeralDespesasPorArea",#N/A,FALSE,"VinculosAccessEfetivo"}</definedName>
    <definedName name="_p6" localSheetId="9" hidden="1">{"TotalGeralDespesasPorArea",#N/A,FALSE,"VinculosAccessEfetivo"}</definedName>
    <definedName name="_p6" localSheetId="8" hidden="1">{"TotalGeralDespesasPorArea",#N/A,FALSE,"VinculosAccessEfetivo"}</definedName>
    <definedName name="_p6" localSheetId="1" hidden="1">{"TotalGeralDespesasPorArea",#N/A,FALSE,"VinculosAccessEfetivo"}</definedName>
    <definedName name="_p6" localSheetId="4" hidden="1">{"TotalGeralDespesasPorArea",#N/A,FALSE,"VinculosAccessEfetivo"}</definedName>
    <definedName name="_p6" localSheetId="7" hidden="1">{"TotalGeralDespesasPorArea",#N/A,FALSE,"VinculosAccessEfetivo"}</definedName>
    <definedName name="_p6" hidden="1">{"TotalGeralDespesasPorArea",#N/A,FALSE,"VinculosAccessEfetivo"}</definedName>
    <definedName name="_p7" localSheetId="2" hidden="1">{"TotalGeralDespesasPorArea",#N/A,FALSE,"VinculosAccessEfetivo"}</definedName>
    <definedName name="_p7" localSheetId="3" hidden="1">{"TotalGeralDespesasPorArea",#N/A,FALSE,"VinculosAccessEfetivo"}</definedName>
    <definedName name="_p7" localSheetId="6" hidden="1">{"TotalGeralDespesasPorArea",#N/A,FALSE,"VinculosAccessEfetivo"}</definedName>
    <definedName name="_p7" localSheetId="9" hidden="1">{"TotalGeralDespesasPorArea",#N/A,FALSE,"VinculosAccessEfetivo"}</definedName>
    <definedName name="_p7" localSheetId="8" hidden="1">{"TotalGeralDespesasPorArea",#N/A,FALSE,"VinculosAccessEfetivo"}</definedName>
    <definedName name="_p7" localSheetId="1" hidden="1">{"TotalGeralDespesasPorArea",#N/A,FALSE,"VinculosAccessEfetivo"}</definedName>
    <definedName name="_p7" localSheetId="4" hidden="1">{"TotalGeralDespesasPorArea",#N/A,FALSE,"VinculosAccessEfetivo"}</definedName>
    <definedName name="_p7" localSheetId="7" hidden="1">{"TotalGeralDespesasPorArea",#N/A,FALSE,"VinculosAccessEfetivo"}</definedName>
    <definedName name="_p7" hidden="1">{"TotalGeralDespesasPorArea",#N/A,FALSE,"VinculosAccessEfetivo"}</definedName>
    <definedName name="_p8" localSheetId="2" hidden="1">{"TotalGeralDespesasPorArea",#N/A,FALSE,"VinculosAccessEfetivo"}</definedName>
    <definedName name="_p8" localSheetId="3" hidden="1">{"TotalGeralDespesasPorArea",#N/A,FALSE,"VinculosAccessEfetivo"}</definedName>
    <definedName name="_p8" localSheetId="6" hidden="1">{"TotalGeralDespesasPorArea",#N/A,FALSE,"VinculosAccessEfetivo"}</definedName>
    <definedName name="_p8" localSheetId="9" hidden="1">{"TotalGeralDespesasPorArea",#N/A,FALSE,"VinculosAccessEfetivo"}</definedName>
    <definedName name="_p8" localSheetId="8" hidden="1">{"TotalGeralDespesasPorArea",#N/A,FALSE,"VinculosAccessEfetivo"}</definedName>
    <definedName name="_p8" localSheetId="1" hidden="1">{"TotalGeralDespesasPorArea",#N/A,FALSE,"VinculosAccessEfetivo"}</definedName>
    <definedName name="_p8" localSheetId="4" hidden="1">{"TotalGeralDespesasPorArea",#N/A,FALSE,"VinculosAccessEfetivo"}</definedName>
    <definedName name="_p8" localSheetId="7" hidden="1">{"TotalGeralDespesasPorArea",#N/A,FALSE,"VinculosAccessEfetivo"}</definedName>
    <definedName name="_p8" hidden="1">{"TotalGeralDespesasPorArea",#N/A,FALSE,"VinculosAccessEfetivo"}</definedName>
    <definedName name="_p9" localSheetId="2" hidden="1">{"TotalGeralDespesasPorArea",#N/A,FALSE,"VinculosAccessEfetivo"}</definedName>
    <definedName name="_p9" localSheetId="3" hidden="1">{"TotalGeralDespesasPorArea",#N/A,FALSE,"VinculosAccessEfetivo"}</definedName>
    <definedName name="_p9" localSheetId="6" hidden="1">{"TotalGeralDespesasPorArea",#N/A,FALSE,"VinculosAccessEfetivo"}</definedName>
    <definedName name="_p9" localSheetId="9" hidden="1">{"TotalGeralDespesasPorArea",#N/A,FALSE,"VinculosAccessEfetivo"}</definedName>
    <definedName name="_p9" localSheetId="8" hidden="1">{"TotalGeralDespesasPorArea",#N/A,FALSE,"VinculosAccessEfetivo"}</definedName>
    <definedName name="_p9" localSheetId="1" hidden="1">{"TotalGeralDespesasPorArea",#N/A,FALSE,"VinculosAccessEfetivo"}</definedName>
    <definedName name="_p9" localSheetId="4" hidden="1">{"TotalGeralDespesasPorArea",#N/A,FALSE,"VinculosAccessEfetivo"}</definedName>
    <definedName name="_p9" localSheetId="7" hidden="1">{"TotalGeralDespesasPorArea",#N/A,FALSE,"VinculosAccessEfetivo"}</definedName>
    <definedName name="_p9" hidden="1">{"TotalGeralDespesasPorArea",#N/A,FALSE,"VinculosAccessEfetivo"}</definedName>
    <definedName name="_Parse_Out" localSheetId="2" hidden="1">#REF!</definedName>
    <definedName name="_Parse_Out" localSheetId="9" hidden="1">#REF!</definedName>
    <definedName name="_Parse_Out" localSheetId="8" hidden="1">#REF!</definedName>
    <definedName name="_Parse_Out" hidden="1">#REF!</definedName>
    <definedName name="_pira" localSheetId="2" hidden="1">{"TotalGeralDespesasPorArea",#N/A,FALSE,"VinculosAccessEfetivo"}</definedName>
    <definedName name="_pira" localSheetId="3" hidden="1">{"TotalGeralDespesasPorArea",#N/A,FALSE,"VinculosAccessEfetivo"}</definedName>
    <definedName name="_pira" localSheetId="6" hidden="1">{"TotalGeralDespesasPorArea",#N/A,FALSE,"VinculosAccessEfetivo"}</definedName>
    <definedName name="_pira" localSheetId="9" hidden="1">{"TotalGeralDespesasPorArea",#N/A,FALSE,"VinculosAccessEfetivo"}</definedName>
    <definedName name="_pira" localSheetId="8" hidden="1">{"TotalGeralDespesasPorArea",#N/A,FALSE,"VinculosAccessEfetivo"}</definedName>
    <definedName name="_pira" localSheetId="1" hidden="1">{"TotalGeralDespesasPorArea",#N/A,FALSE,"VinculosAccessEfetivo"}</definedName>
    <definedName name="_pira" localSheetId="4" hidden="1">{"TotalGeralDespesasPorArea",#N/A,FALSE,"VinculosAccessEfetivo"}</definedName>
    <definedName name="_pira" localSheetId="7" hidden="1">{"TotalGeralDespesasPorArea",#N/A,FALSE,"VinculosAccessEfetivo"}</definedName>
    <definedName name="_pira" hidden="1">{"TotalGeralDespesasPorArea",#N/A,FALSE,"VinculosAccessEfetivo"}</definedName>
    <definedName name="_r" localSheetId="2" hidden="1">{"vista1",#N/A,FALSE,"Central_Hidráulica_Existente";"vista1",#N/A,FALSE,"Central_Térmica_Existente";"vista1",#N/A,FALSE,"Demanda";"vista1",#N/A,FALSE,"Plan_de_Obras";"vista1",#N/A,FALSE,"Precio_Basico_Potencia";"vista1",#N/A,FALSE,"Precio_Basico_Energia";"vista1",#N/A,FALSE,"Combustibles";"vista2",#N/A,FALSE,"Combustibles";"vista1",#N/A,FALSE,"Costos_Fijos_Variables";"vista1",#N/A,FALSE,"Costos_Variables_Totales";"vista1",#N/A,FALSE,"Factores_Penalizacion";"vista1",#N/A,FALSE,"Tarifas_Teoricas_May_97";"vista2",#N/A,FALSE,"Tarifas_Teoricas_May_97";"vista1",#N/A,FALSE,"Tarifas_Barra_May_97";"vista2",#N/A,FALSE,"Tarifas_Barra_May_97";"vista1",#N/A,FALSE,"Comparac_Libres"}</definedName>
    <definedName name="_r" localSheetId="3" hidden="1">{"vista1",#N/A,FALSE,"Central_Hidráulica_Existente";"vista1",#N/A,FALSE,"Central_Térmica_Existente";"vista1",#N/A,FALSE,"Demanda";"vista1",#N/A,FALSE,"Plan_de_Obras";"vista1",#N/A,FALSE,"Precio_Basico_Potencia";"vista1",#N/A,FALSE,"Precio_Basico_Energia";"vista1",#N/A,FALSE,"Combustibles";"vista2",#N/A,FALSE,"Combustibles";"vista1",#N/A,FALSE,"Costos_Fijos_Variables";"vista1",#N/A,FALSE,"Costos_Variables_Totales";"vista1",#N/A,FALSE,"Factores_Penalizacion";"vista1",#N/A,FALSE,"Tarifas_Teoricas_May_97";"vista2",#N/A,FALSE,"Tarifas_Teoricas_May_97";"vista1",#N/A,FALSE,"Tarifas_Barra_May_97";"vista2",#N/A,FALSE,"Tarifas_Barra_May_97";"vista1",#N/A,FALSE,"Comparac_Libres"}</definedName>
    <definedName name="_r" localSheetId="6" hidden="1">{"vista1",#N/A,FALSE,"Central_Hidráulica_Existente";"vista1",#N/A,FALSE,"Central_Térmica_Existente";"vista1",#N/A,FALSE,"Demanda";"vista1",#N/A,FALSE,"Plan_de_Obras";"vista1",#N/A,FALSE,"Precio_Basico_Potencia";"vista1",#N/A,FALSE,"Precio_Basico_Energia";"vista1",#N/A,FALSE,"Combustibles";"vista2",#N/A,FALSE,"Combustibles";"vista1",#N/A,FALSE,"Costos_Fijos_Variables";"vista1",#N/A,FALSE,"Costos_Variables_Totales";"vista1",#N/A,FALSE,"Factores_Penalizacion";"vista1",#N/A,FALSE,"Tarifas_Teoricas_May_97";"vista2",#N/A,FALSE,"Tarifas_Teoricas_May_97";"vista1",#N/A,FALSE,"Tarifas_Barra_May_97";"vista2",#N/A,FALSE,"Tarifas_Barra_May_97";"vista1",#N/A,FALSE,"Comparac_Libres"}</definedName>
    <definedName name="_r" localSheetId="9" hidden="1">{"vista1",#N/A,FALSE,"Central_Hidráulica_Existente";"vista1",#N/A,FALSE,"Central_Térmica_Existente";"vista1",#N/A,FALSE,"Demanda";"vista1",#N/A,FALSE,"Plan_de_Obras";"vista1",#N/A,FALSE,"Precio_Basico_Potencia";"vista1",#N/A,FALSE,"Precio_Basico_Energia";"vista1",#N/A,FALSE,"Combustibles";"vista2",#N/A,FALSE,"Combustibles";"vista1",#N/A,FALSE,"Costos_Fijos_Variables";"vista1",#N/A,FALSE,"Costos_Variables_Totales";"vista1",#N/A,FALSE,"Factores_Penalizacion";"vista1",#N/A,FALSE,"Tarifas_Teoricas_May_97";"vista2",#N/A,FALSE,"Tarifas_Teoricas_May_97";"vista1",#N/A,FALSE,"Tarifas_Barra_May_97";"vista2",#N/A,FALSE,"Tarifas_Barra_May_97";"vista1",#N/A,FALSE,"Comparac_Libres"}</definedName>
    <definedName name="_r" localSheetId="8" hidden="1">{"vista1",#N/A,FALSE,"Central_Hidráulica_Existente";"vista1",#N/A,FALSE,"Central_Térmica_Existente";"vista1",#N/A,FALSE,"Demanda";"vista1",#N/A,FALSE,"Plan_de_Obras";"vista1",#N/A,FALSE,"Precio_Basico_Potencia";"vista1",#N/A,FALSE,"Precio_Basico_Energia";"vista1",#N/A,FALSE,"Combustibles";"vista2",#N/A,FALSE,"Combustibles";"vista1",#N/A,FALSE,"Costos_Fijos_Variables";"vista1",#N/A,FALSE,"Costos_Variables_Totales";"vista1",#N/A,FALSE,"Factores_Penalizacion";"vista1",#N/A,FALSE,"Tarifas_Teoricas_May_97";"vista2",#N/A,FALSE,"Tarifas_Teoricas_May_97";"vista1",#N/A,FALSE,"Tarifas_Barra_May_97";"vista2",#N/A,FALSE,"Tarifas_Barra_May_97";"vista1",#N/A,FALSE,"Comparac_Libres"}</definedName>
    <definedName name="_r" localSheetId="1" hidden="1">{"vista1",#N/A,FALSE,"Central_Hidráulica_Existente";"vista1",#N/A,FALSE,"Central_Térmica_Existente";"vista1",#N/A,FALSE,"Demanda";"vista1",#N/A,FALSE,"Plan_de_Obras";"vista1",#N/A,FALSE,"Precio_Basico_Potencia";"vista1",#N/A,FALSE,"Precio_Basico_Energia";"vista1",#N/A,FALSE,"Combustibles";"vista2",#N/A,FALSE,"Combustibles";"vista1",#N/A,FALSE,"Costos_Fijos_Variables";"vista1",#N/A,FALSE,"Costos_Variables_Totales";"vista1",#N/A,FALSE,"Factores_Penalizacion";"vista1",#N/A,FALSE,"Tarifas_Teoricas_May_97";"vista2",#N/A,FALSE,"Tarifas_Teoricas_May_97";"vista1",#N/A,FALSE,"Tarifas_Barra_May_97";"vista2",#N/A,FALSE,"Tarifas_Barra_May_97";"vista1",#N/A,FALSE,"Comparac_Libres"}</definedName>
    <definedName name="_r" localSheetId="4" hidden="1">{"vista1",#N/A,FALSE,"Central_Hidráulica_Existente";"vista1",#N/A,FALSE,"Central_Térmica_Existente";"vista1",#N/A,FALSE,"Demanda";"vista1",#N/A,FALSE,"Plan_de_Obras";"vista1",#N/A,FALSE,"Precio_Basico_Potencia";"vista1",#N/A,FALSE,"Precio_Basico_Energia";"vista1",#N/A,FALSE,"Combustibles";"vista2",#N/A,FALSE,"Combustibles";"vista1",#N/A,FALSE,"Costos_Fijos_Variables";"vista1",#N/A,FALSE,"Costos_Variables_Totales";"vista1",#N/A,FALSE,"Factores_Penalizacion";"vista1",#N/A,FALSE,"Tarifas_Teoricas_May_97";"vista2",#N/A,FALSE,"Tarifas_Teoricas_May_97";"vista1",#N/A,FALSE,"Tarifas_Barra_May_97";"vista2",#N/A,FALSE,"Tarifas_Barra_May_97";"vista1",#N/A,FALSE,"Comparac_Libres"}</definedName>
    <definedName name="_r" localSheetId="7" hidden="1">{"vista1",#N/A,FALSE,"Central_Hidráulica_Existente";"vista1",#N/A,FALSE,"Central_Térmica_Existente";"vista1",#N/A,FALSE,"Demanda";"vista1",#N/A,FALSE,"Plan_de_Obras";"vista1",#N/A,FALSE,"Precio_Basico_Potencia";"vista1",#N/A,FALSE,"Precio_Basico_Energia";"vista1",#N/A,FALSE,"Combustibles";"vista2",#N/A,FALSE,"Combustibles";"vista1",#N/A,FALSE,"Costos_Fijos_Variables";"vista1",#N/A,FALSE,"Costos_Variables_Totales";"vista1",#N/A,FALSE,"Factores_Penalizacion";"vista1",#N/A,FALSE,"Tarifas_Teoricas_May_97";"vista2",#N/A,FALSE,"Tarifas_Teoricas_May_97";"vista1",#N/A,FALSE,"Tarifas_Barra_May_97";"vista2",#N/A,FALSE,"Tarifas_Barra_May_97";"vista1",#N/A,FALSE,"Comparac_Libres"}</definedName>
    <definedName name="_r" hidden="1">{"vista1",#N/A,FALSE,"Central_Hidráulica_Existente";"vista1",#N/A,FALSE,"Central_Térmica_Existente";"vista1",#N/A,FALSE,"Demanda";"vista1",#N/A,FALSE,"Plan_de_Obras";"vista1",#N/A,FALSE,"Precio_Basico_Potencia";"vista1",#N/A,FALSE,"Precio_Basico_Energia";"vista1",#N/A,FALSE,"Combustibles";"vista2",#N/A,FALSE,"Combustibles";"vista1",#N/A,FALSE,"Costos_Fijos_Variables";"vista1",#N/A,FALSE,"Costos_Variables_Totales";"vista1",#N/A,FALSE,"Factores_Penalizacion";"vista1",#N/A,FALSE,"Tarifas_Teoricas_May_97";"vista2",#N/A,FALSE,"Tarifas_Teoricas_May_97";"vista1",#N/A,FALSE,"Tarifas_Barra_May_97";"vista2",#N/A,FALSE,"Tarifas_Barra_May_97";"vista1",#N/A,FALSE,"Comparac_Libres"}</definedName>
    <definedName name="_r2" localSheetId="2" hidden="1">{"vista1",#N/A,FALSE,"Central_Hidráulica_Existente";"vista1",#N/A,FALSE,"Central_Térmica_Existente";"vista1",#N/A,FALSE,"Demanda";"vista1",#N/A,FALSE,"Plan_de_Obras";"vista1",#N/A,FALSE,"Precio_Basico_Potencia";"vista1",#N/A,FALSE,"Precio_Basico_Energia";"vista1",#N/A,FALSE,"Combustibles";"vista2",#N/A,FALSE,"Combustibles";"vista1",#N/A,FALSE,"Costos_Fijos_Variables";"vista1",#N/A,FALSE,"Costos_Variables_Totales";"vista1",#N/A,FALSE,"Factores_Penalizacion";"vista1",#N/A,FALSE,"Tarifas_Teoricas_May_97";"vista2",#N/A,FALSE,"Tarifas_Teoricas_May_97";"vista1",#N/A,FALSE,"Tarifas_Barra_May_97";"vista2",#N/A,FALSE,"Tarifas_Barra_May_97";"vista1",#N/A,FALSE,"Comparac_Libres"}</definedName>
    <definedName name="_r2" localSheetId="3" hidden="1">{"vista1",#N/A,FALSE,"Central_Hidráulica_Existente";"vista1",#N/A,FALSE,"Central_Térmica_Existente";"vista1",#N/A,FALSE,"Demanda";"vista1",#N/A,FALSE,"Plan_de_Obras";"vista1",#N/A,FALSE,"Precio_Basico_Potencia";"vista1",#N/A,FALSE,"Precio_Basico_Energia";"vista1",#N/A,FALSE,"Combustibles";"vista2",#N/A,FALSE,"Combustibles";"vista1",#N/A,FALSE,"Costos_Fijos_Variables";"vista1",#N/A,FALSE,"Costos_Variables_Totales";"vista1",#N/A,FALSE,"Factores_Penalizacion";"vista1",#N/A,FALSE,"Tarifas_Teoricas_May_97";"vista2",#N/A,FALSE,"Tarifas_Teoricas_May_97";"vista1",#N/A,FALSE,"Tarifas_Barra_May_97";"vista2",#N/A,FALSE,"Tarifas_Barra_May_97";"vista1",#N/A,FALSE,"Comparac_Libres"}</definedName>
    <definedName name="_r2" localSheetId="6" hidden="1">{"vista1",#N/A,FALSE,"Central_Hidráulica_Existente";"vista1",#N/A,FALSE,"Central_Térmica_Existente";"vista1",#N/A,FALSE,"Demanda";"vista1",#N/A,FALSE,"Plan_de_Obras";"vista1",#N/A,FALSE,"Precio_Basico_Potencia";"vista1",#N/A,FALSE,"Precio_Basico_Energia";"vista1",#N/A,FALSE,"Combustibles";"vista2",#N/A,FALSE,"Combustibles";"vista1",#N/A,FALSE,"Costos_Fijos_Variables";"vista1",#N/A,FALSE,"Costos_Variables_Totales";"vista1",#N/A,FALSE,"Factores_Penalizacion";"vista1",#N/A,FALSE,"Tarifas_Teoricas_May_97";"vista2",#N/A,FALSE,"Tarifas_Teoricas_May_97";"vista1",#N/A,FALSE,"Tarifas_Barra_May_97";"vista2",#N/A,FALSE,"Tarifas_Barra_May_97";"vista1",#N/A,FALSE,"Comparac_Libres"}</definedName>
    <definedName name="_r2" localSheetId="9" hidden="1">{"vista1",#N/A,FALSE,"Central_Hidráulica_Existente";"vista1",#N/A,FALSE,"Central_Térmica_Existente";"vista1",#N/A,FALSE,"Demanda";"vista1",#N/A,FALSE,"Plan_de_Obras";"vista1",#N/A,FALSE,"Precio_Basico_Potencia";"vista1",#N/A,FALSE,"Precio_Basico_Energia";"vista1",#N/A,FALSE,"Combustibles";"vista2",#N/A,FALSE,"Combustibles";"vista1",#N/A,FALSE,"Costos_Fijos_Variables";"vista1",#N/A,FALSE,"Costos_Variables_Totales";"vista1",#N/A,FALSE,"Factores_Penalizacion";"vista1",#N/A,FALSE,"Tarifas_Teoricas_May_97";"vista2",#N/A,FALSE,"Tarifas_Teoricas_May_97";"vista1",#N/A,FALSE,"Tarifas_Barra_May_97";"vista2",#N/A,FALSE,"Tarifas_Barra_May_97";"vista1",#N/A,FALSE,"Comparac_Libres"}</definedName>
    <definedName name="_r2" localSheetId="8" hidden="1">{"vista1",#N/A,FALSE,"Central_Hidráulica_Existente";"vista1",#N/A,FALSE,"Central_Térmica_Existente";"vista1",#N/A,FALSE,"Demanda";"vista1",#N/A,FALSE,"Plan_de_Obras";"vista1",#N/A,FALSE,"Precio_Basico_Potencia";"vista1",#N/A,FALSE,"Precio_Basico_Energia";"vista1",#N/A,FALSE,"Combustibles";"vista2",#N/A,FALSE,"Combustibles";"vista1",#N/A,FALSE,"Costos_Fijos_Variables";"vista1",#N/A,FALSE,"Costos_Variables_Totales";"vista1",#N/A,FALSE,"Factores_Penalizacion";"vista1",#N/A,FALSE,"Tarifas_Teoricas_May_97";"vista2",#N/A,FALSE,"Tarifas_Teoricas_May_97";"vista1",#N/A,FALSE,"Tarifas_Barra_May_97";"vista2",#N/A,FALSE,"Tarifas_Barra_May_97";"vista1",#N/A,FALSE,"Comparac_Libres"}</definedName>
    <definedName name="_r2" localSheetId="1" hidden="1">{"vista1",#N/A,FALSE,"Central_Hidráulica_Existente";"vista1",#N/A,FALSE,"Central_Térmica_Existente";"vista1",#N/A,FALSE,"Demanda";"vista1",#N/A,FALSE,"Plan_de_Obras";"vista1",#N/A,FALSE,"Precio_Basico_Potencia";"vista1",#N/A,FALSE,"Precio_Basico_Energia";"vista1",#N/A,FALSE,"Combustibles";"vista2",#N/A,FALSE,"Combustibles";"vista1",#N/A,FALSE,"Costos_Fijos_Variables";"vista1",#N/A,FALSE,"Costos_Variables_Totales";"vista1",#N/A,FALSE,"Factores_Penalizacion";"vista1",#N/A,FALSE,"Tarifas_Teoricas_May_97";"vista2",#N/A,FALSE,"Tarifas_Teoricas_May_97";"vista1",#N/A,FALSE,"Tarifas_Barra_May_97";"vista2",#N/A,FALSE,"Tarifas_Barra_May_97";"vista1",#N/A,FALSE,"Comparac_Libres"}</definedName>
    <definedName name="_r2" localSheetId="4" hidden="1">{"vista1",#N/A,FALSE,"Central_Hidráulica_Existente";"vista1",#N/A,FALSE,"Central_Térmica_Existente";"vista1",#N/A,FALSE,"Demanda";"vista1",#N/A,FALSE,"Plan_de_Obras";"vista1",#N/A,FALSE,"Precio_Basico_Potencia";"vista1",#N/A,FALSE,"Precio_Basico_Energia";"vista1",#N/A,FALSE,"Combustibles";"vista2",#N/A,FALSE,"Combustibles";"vista1",#N/A,FALSE,"Costos_Fijos_Variables";"vista1",#N/A,FALSE,"Costos_Variables_Totales";"vista1",#N/A,FALSE,"Factores_Penalizacion";"vista1",#N/A,FALSE,"Tarifas_Teoricas_May_97";"vista2",#N/A,FALSE,"Tarifas_Teoricas_May_97";"vista1",#N/A,FALSE,"Tarifas_Barra_May_97";"vista2",#N/A,FALSE,"Tarifas_Barra_May_97";"vista1",#N/A,FALSE,"Comparac_Libres"}</definedName>
    <definedName name="_r2" localSheetId="7" hidden="1">{"vista1",#N/A,FALSE,"Central_Hidráulica_Existente";"vista1",#N/A,FALSE,"Central_Térmica_Existente";"vista1",#N/A,FALSE,"Demanda";"vista1",#N/A,FALSE,"Plan_de_Obras";"vista1",#N/A,FALSE,"Precio_Basico_Potencia";"vista1",#N/A,FALSE,"Precio_Basico_Energia";"vista1",#N/A,FALSE,"Combustibles";"vista2",#N/A,FALSE,"Combustibles";"vista1",#N/A,FALSE,"Costos_Fijos_Variables";"vista1",#N/A,FALSE,"Costos_Variables_Totales";"vista1",#N/A,FALSE,"Factores_Penalizacion";"vista1",#N/A,FALSE,"Tarifas_Teoricas_May_97";"vista2",#N/A,FALSE,"Tarifas_Teoricas_May_97";"vista1",#N/A,FALSE,"Tarifas_Barra_May_97";"vista2",#N/A,FALSE,"Tarifas_Barra_May_97";"vista1",#N/A,FALSE,"Comparac_Libres"}</definedName>
    <definedName name="_r2" hidden="1">{"vista1",#N/A,FALSE,"Central_Hidráulica_Existente";"vista1",#N/A,FALSE,"Central_Térmica_Existente";"vista1",#N/A,FALSE,"Demanda";"vista1",#N/A,FALSE,"Plan_de_Obras";"vista1",#N/A,FALSE,"Precio_Basico_Potencia";"vista1",#N/A,FALSE,"Precio_Basico_Energia";"vista1",#N/A,FALSE,"Combustibles";"vista2",#N/A,FALSE,"Combustibles";"vista1",#N/A,FALSE,"Costos_Fijos_Variables";"vista1",#N/A,FALSE,"Costos_Variables_Totales";"vista1",#N/A,FALSE,"Factores_Penalizacion";"vista1",#N/A,FALSE,"Tarifas_Teoricas_May_97";"vista2",#N/A,FALSE,"Tarifas_Teoricas_May_97";"vista1",#N/A,FALSE,"Tarifas_Barra_May_97";"vista2",#N/A,FALSE,"Tarifas_Barra_May_97";"vista1",#N/A,FALSE,"Comparac_Libres"}</definedName>
    <definedName name="_r3" localSheetId="2" hidden="1">{"vista1",#N/A,FALSE,"Tarifas_Teoricas_May_97";"vista2",#N/A,FALSE,"Tarifas_Teoricas_May_97";"vista1",#N/A,FALSE,"Tarifas_Barra_May_97";"vista2",#N/A,FALSE,"Tarifas_Barra_May_97"}</definedName>
    <definedName name="_r3" localSheetId="3" hidden="1">{"vista1",#N/A,FALSE,"Tarifas_Teoricas_May_97";"vista2",#N/A,FALSE,"Tarifas_Teoricas_May_97";"vista1",#N/A,FALSE,"Tarifas_Barra_May_97";"vista2",#N/A,FALSE,"Tarifas_Barra_May_97"}</definedName>
    <definedName name="_r3" localSheetId="6" hidden="1">{"vista1",#N/A,FALSE,"Tarifas_Teoricas_May_97";"vista2",#N/A,FALSE,"Tarifas_Teoricas_May_97";"vista1",#N/A,FALSE,"Tarifas_Barra_May_97";"vista2",#N/A,FALSE,"Tarifas_Barra_May_97"}</definedName>
    <definedName name="_r3" localSheetId="9" hidden="1">{"vista1",#N/A,FALSE,"Tarifas_Teoricas_May_97";"vista2",#N/A,FALSE,"Tarifas_Teoricas_May_97";"vista1",#N/A,FALSE,"Tarifas_Barra_May_97";"vista2",#N/A,FALSE,"Tarifas_Barra_May_97"}</definedName>
    <definedName name="_r3" localSheetId="8" hidden="1">{"vista1",#N/A,FALSE,"Tarifas_Teoricas_May_97";"vista2",#N/A,FALSE,"Tarifas_Teoricas_May_97";"vista1",#N/A,FALSE,"Tarifas_Barra_May_97";"vista2",#N/A,FALSE,"Tarifas_Barra_May_97"}</definedName>
    <definedName name="_r3" localSheetId="1" hidden="1">{"vista1",#N/A,FALSE,"Tarifas_Teoricas_May_97";"vista2",#N/A,FALSE,"Tarifas_Teoricas_May_97";"vista1",#N/A,FALSE,"Tarifas_Barra_May_97";"vista2",#N/A,FALSE,"Tarifas_Barra_May_97"}</definedName>
    <definedName name="_r3" localSheetId="4" hidden="1">{"vista1",#N/A,FALSE,"Tarifas_Teoricas_May_97";"vista2",#N/A,FALSE,"Tarifas_Teoricas_May_97";"vista1",#N/A,FALSE,"Tarifas_Barra_May_97";"vista2",#N/A,FALSE,"Tarifas_Barra_May_97"}</definedName>
    <definedName name="_r3" localSheetId="7" hidden="1">{"vista1",#N/A,FALSE,"Tarifas_Teoricas_May_97";"vista2",#N/A,FALSE,"Tarifas_Teoricas_May_97";"vista1",#N/A,FALSE,"Tarifas_Barra_May_97";"vista2",#N/A,FALSE,"Tarifas_Barra_May_97"}</definedName>
    <definedName name="_r3" hidden="1">{"vista1",#N/A,FALSE,"Tarifas_Teoricas_May_97";"vista2",#N/A,FALSE,"Tarifas_Teoricas_May_97";"vista1",#N/A,FALSE,"Tarifas_Barra_May_97";"vista2",#N/A,FALSE,"Tarifas_Barra_May_97"}</definedName>
    <definedName name="_Regression_Out" hidden="1">#REF!</definedName>
    <definedName name="_Regression_X" hidden="1">#REF!</definedName>
    <definedName name="_Regression_Y" localSheetId="2" hidden="1">#REF!</definedName>
    <definedName name="_Regression_Y" localSheetId="9" hidden="1">#REF!</definedName>
    <definedName name="_Regression_Y" localSheetId="8" hidden="1">#REF!</definedName>
    <definedName name="_Regression_Y" hidden="1">#REF!</definedName>
    <definedName name="_RES96" localSheetId="2">#REF!</definedName>
    <definedName name="_RES96" localSheetId="8">#REF!</definedName>
    <definedName name="_RES96">#REF!</definedName>
    <definedName name="_Sort" localSheetId="2" hidden="1">#REF!</definedName>
    <definedName name="_Sort" localSheetId="8" hidden="1">#REF!</definedName>
    <definedName name="_Sort" hidden="1">#REF!</definedName>
    <definedName name="_T2" localSheetId="2" hidden="1">{#N/A,#N/A,FALSE,"1321";#N/A,#N/A,FALSE,"1324";#N/A,#N/A,FALSE,"1333";#N/A,#N/A,FALSE,"1371"}</definedName>
    <definedName name="_T2" localSheetId="3" hidden="1">{#N/A,#N/A,FALSE,"1321";#N/A,#N/A,FALSE,"1324";#N/A,#N/A,FALSE,"1333";#N/A,#N/A,FALSE,"1371"}</definedName>
    <definedName name="_T2" localSheetId="6" hidden="1">{#N/A,#N/A,FALSE,"1321";#N/A,#N/A,FALSE,"1324";#N/A,#N/A,FALSE,"1333";#N/A,#N/A,FALSE,"1371"}</definedName>
    <definedName name="_T2" localSheetId="9" hidden="1">{#N/A,#N/A,FALSE,"1321";#N/A,#N/A,FALSE,"1324";#N/A,#N/A,FALSE,"1333";#N/A,#N/A,FALSE,"1371"}</definedName>
    <definedName name="_T2" localSheetId="8" hidden="1">{#N/A,#N/A,FALSE,"1321";#N/A,#N/A,FALSE,"1324";#N/A,#N/A,FALSE,"1333";#N/A,#N/A,FALSE,"1371"}</definedName>
    <definedName name="_T2" localSheetId="1" hidden="1">{#N/A,#N/A,FALSE,"1321";#N/A,#N/A,FALSE,"1324";#N/A,#N/A,FALSE,"1333";#N/A,#N/A,FALSE,"1371"}</definedName>
    <definedName name="_T2" localSheetId="4" hidden="1">{#N/A,#N/A,FALSE,"1321";#N/A,#N/A,FALSE,"1324";#N/A,#N/A,FALSE,"1333";#N/A,#N/A,FALSE,"1371"}</definedName>
    <definedName name="_T2" localSheetId="7" hidden="1">{#N/A,#N/A,FALSE,"1321";#N/A,#N/A,FALSE,"1324";#N/A,#N/A,FALSE,"1333";#N/A,#N/A,FALSE,"1371"}</definedName>
    <definedName name="_T2" hidden="1">{#N/A,#N/A,FALSE,"1321";#N/A,#N/A,FALSE,"1324";#N/A,#N/A,FALSE,"1333";#N/A,#N/A,FALSE,"1371"}</definedName>
    <definedName name="_TAB2">#REF!</definedName>
    <definedName name="_Table1_In1" localSheetId="2" hidden="1">#REF!</definedName>
    <definedName name="_Table1_In1" localSheetId="9" hidden="1">#REF!</definedName>
    <definedName name="_Table1_In1" localSheetId="8" hidden="1">#REF!</definedName>
    <definedName name="_Table1_In1" hidden="1">#REF!</definedName>
    <definedName name="_Table1_Out" localSheetId="2" hidden="1">#REF!</definedName>
    <definedName name="_Table1_Out" localSheetId="8" hidden="1">#REF!</definedName>
    <definedName name="_Table1_Out" hidden="1">#REF!</definedName>
    <definedName name="_Table2_In1" localSheetId="2" hidden="1">#REF!</definedName>
    <definedName name="_Table2_In1" localSheetId="8" hidden="1">#REF!</definedName>
    <definedName name="_Table2_In1" hidden="1">#REF!</definedName>
    <definedName name="_Table2_In2" localSheetId="2" hidden="1">#REF!</definedName>
    <definedName name="_Table2_In2" localSheetId="8" hidden="1">#REF!</definedName>
    <definedName name="_Table2_In2" hidden="1">#REF!</definedName>
    <definedName name="_Tex1">#REF!&amp;"."&amp;#REF!</definedName>
    <definedName name="_Tex2">#REF!&amp;"."&amp;#REF!</definedName>
    <definedName name="_TF2" localSheetId="2" hidden="1">#REF!,#REF!</definedName>
    <definedName name="_TF2" localSheetId="9" hidden="1">#REF!,#REF!</definedName>
    <definedName name="_TF2" localSheetId="8" hidden="1">#REF!,#REF!</definedName>
    <definedName name="_TF2" hidden="1">#REF!,#REF!</definedName>
    <definedName name="_TF2222" localSheetId="2" hidden="1">#REF!</definedName>
    <definedName name="_TF2222" localSheetId="9" hidden="1">#REF!</definedName>
    <definedName name="_TF2222" localSheetId="8" hidden="1">#REF!</definedName>
    <definedName name="_TF2222" hidden="1">#REF!</definedName>
    <definedName name="_TR06" localSheetId="2">#REF!</definedName>
    <definedName name="_TR06" localSheetId="8">#REF!</definedName>
    <definedName name="_TR06">#REF!</definedName>
    <definedName name="_v1" localSheetId="2">#REF!:_L4800C5</definedName>
    <definedName name="_v1" localSheetId="3">#REF!:_L4800C5</definedName>
    <definedName name="_v1" localSheetId="6">#REF!:_L4800C5</definedName>
    <definedName name="_v1" localSheetId="9">#REF!:_L4800C5</definedName>
    <definedName name="_v1" localSheetId="8">#REF!:_L4800C5</definedName>
    <definedName name="_v1" localSheetId="1">#REF!:_L4800C5</definedName>
    <definedName name="_v1" localSheetId="4">#REF!:_L4800C5</definedName>
    <definedName name="_v1" localSheetId="7">#REF!:_L4800C5</definedName>
    <definedName name="_v1">#REF!:_L4800C5</definedName>
    <definedName name="_xx1" localSheetId="2" hidden="1">#REF!,#REF!</definedName>
    <definedName name="_xx1" localSheetId="9" hidden="1">#REF!,#REF!</definedName>
    <definedName name="_xx1" localSheetId="8" hidden="1">#REF!,#REF!</definedName>
    <definedName name="_xx1" hidden="1">#REF!,#REF!</definedName>
    <definedName name="_yh7" localSheetId="2" hidden="1">{#N/A,#N/A,FALSE,"CONTROLE";#N/A,#N/A,FALSE,"CONTROLE"}</definedName>
    <definedName name="_yh7" localSheetId="3" hidden="1">{#N/A,#N/A,FALSE,"CONTROLE";#N/A,#N/A,FALSE,"CONTROLE"}</definedName>
    <definedName name="_yh7" localSheetId="6" hidden="1">{#N/A,#N/A,FALSE,"CONTROLE";#N/A,#N/A,FALSE,"CONTROLE"}</definedName>
    <definedName name="_yh7" localSheetId="9" hidden="1">{#N/A,#N/A,FALSE,"CONTROLE";#N/A,#N/A,FALSE,"CONTROLE"}</definedName>
    <definedName name="_yh7" localSheetId="8" hidden="1">{#N/A,#N/A,FALSE,"CONTROLE";#N/A,#N/A,FALSE,"CONTROLE"}</definedName>
    <definedName name="_yh7" localSheetId="1" hidden="1">{#N/A,#N/A,FALSE,"CONTROLE";#N/A,#N/A,FALSE,"CONTROLE"}</definedName>
    <definedName name="_yh7" localSheetId="4" hidden="1">{#N/A,#N/A,FALSE,"CONTROLE";#N/A,#N/A,FALSE,"CONTROLE"}</definedName>
    <definedName name="_yh7" localSheetId="7" hidden="1">{#N/A,#N/A,FALSE,"CONTROLE";#N/A,#N/A,FALSE,"CONTROLE"}</definedName>
    <definedName name="_yh7" hidden="1">{#N/A,#N/A,FALSE,"CONTROLE";#N/A,#N/A,FALSE,"CONTROLE"}</definedName>
    <definedName name="_z1" localSheetId="2"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z1" localSheetId="3"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z1" localSheetId="6"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z1" localSheetId="9"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z1" localSheetId="8"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z1" localSheetId="1"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z1" localSheetId="4"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z1" localSheetId="7"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z1"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z10" localSheetId="2" hidden="1">{"TotalGeralDespesasPorArea",#N/A,FALSE,"VinculosAccessEfetivo"}</definedName>
    <definedName name="_z10" localSheetId="3" hidden="1">{"TotalGeralDespesasPorArea",#N/A,FALSE,"VinculosAccessEfetivo"}</definedName>
    <definedName name="_z10" localSheetId="6" hidden="1">{"TotalGeralDespesasPorArea",#N/A,FALSE,"VinculosAccessEfetivo"}</definedName>
    <definedName name="_z10" localSheetId="9" hidden="1">{"TotalGeralDespesasPorArea",#N/A,FALSE,"VinculosAccessEfetivo"}</definedName>
    <definedName name="_z10" localSheetId="8" hidden="1">{"TotalGeralDespesasPorArea",#N/A,FALSE,"VinculosAccessEfetivo"}</definedName>
    <definedName name="_z10" localSheetId="1" hidden="1">{"TotalGeralDespesasPorArea",#N/A,FALSE,"VinculosAccessEfetivo"}</definedName>
    <definedName name="_z10" localSheetId="4" hidden="1">{"TotalGeralDespesasPorArea",#N/A,FALSE,"VinculosAccessEfetivo"}</definedName>
    <definedName name="_z10" localSheetId="7" hidden="1">{"TotalGeralDespesasPorArea",#N/A,FALSE,"VinculosAccessEfetivo"}</definedName>
    <definedName name="_z10" hidden="1">{"TotalGeralDespesasPorArea",#N/A,FALSE,"VinculosAccessEfetivo"}</definedName>
    <definedName name="_z11" localSheetId="2"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z11" localSheetId="3"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z11" localSheetId="6"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z11" localSheetId="9"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z11" localSheetId="8"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z11" localSheetId="1"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z11" localSheetId="4"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z11" localSheetId="7"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z11"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z13" localSheetId="2" hidden="1">{"TotalGeralDespesasPorArea",#N/A,FALSE,"VinculosAccessEfetivo"}</definedName>
    <definedName name="_z13" localSheetId="3" hidden="1">{"TotalGeralDespesasPorArea",#N/A,FALSE,"VinculosAccessEfetivo"}</definedName>
    <definedName name="_z13" localSheetId="6" hidden="1">{"TotalGeralDespesasPorArea",#N/A,FALSE,"VinculosAccessEfetivo"}</definedName>
    <definedName name="_z13" localSheetId="9" hidden="1">{"TotalGeralDespesasPorArea",#N/A,FALSE,"VinculosAccessEfetivo"}</definedName>
    <definedName name="_z13" localSheetId="8" hidden="1">{"TotalGeralDespesasPorArea",#N/A,FALSE,"VinculosAccessEfetivo"}</definedName>
    <definedName name="_z13" localSheetId="1" hidden="1">{"TotalGeralDespesasPorArea",#N/A,FALSE,"VinculosAccessEfetivo"}</definedName>
    <definedName name="_z13" localSheetId="4" hidden="1">{"TotalGeralDespesasPorArea",#N/A,FALSE,"VinculosAccessEfetivo"}</definedName>
    <definedName name="_z13" localSheetId="7" hidden="1">{"TotalGeralDespesasPorArea",#N/A,FALSE,"VinculosAccessEfetivo"}</definedName>
    <definedName name="_z13" hidden="1">{"TotalGeralDespesasPorArea",#N/A,FALSE,"VinculosAccessEfetivo"}</definedName>
    <definedName name="_z14" localSheetId="2" hidden="1">{#N/A,#N/A,FALSE,"CONTROLE"}</definedName>
    <definedName name="_z14" localSheetId="3" hidden="1">{#N/A,#N/A,FALSE,"CONTROLE"}</definedName>
    <definedName name="_z14" localSheetId="6" hidden="1">{#N/A,#N/A,FALSE,"CONTROLE"}</definedName>
    <definedName name="_z14" localSheetId="9" hidden="1">{#N/A,#N/A,FALSE,"CONTROLE"}</definedName>
    <definedName name="_z14" localSheetId="8" hidden="1">{#N/A,#N/A,FALSE,"CONTROLE"}</definedName>
    <definedName name="_z14" localSheetId="1" hidden="1">{#N/A,#N/A,FALSE,"CONTROLE"}</definedName>
    <definedName name="_z14" localSheetId="4" hidden="1">{#N/A,#N/A,FALSE,"CONTROLE"}</definedName>
    <definedName name="_z14" localSheetId="7" hidden="1">{#N/A,#N/A,FALSE,"CONTROLE"}</definedName>
    <definedName name="_z14" hidden="1">{#N/A,#N/A,FALSE,"CONTROLE"}</definedName>
    <definedName name="_z15" localSheetId="2" hidden="1">{#N/A,#N/A,FALSE,"CONTROLE"}</definedName>
    <definedName name="_z15" localSheetId="3" hidden="1">{#N/A,#N/A,FALSE,"CONTROLE"}</definedName>
    <definedName name="_z15" localSheetId="6" hidden="1">{#N/A,#N/A,FALSE,"CONTROLE"}</definedName>
    <definedName name="_z15" localSheetId="9" hidden="1">{#N/A,#N/A,FALSE,"CONTROLE"}</definedName>
    <definedName name="_z15" localSheetId="8" hidden="1">{#N/A,#N/A,FALSE,"CONTROLE"}</definedName>
    <definedName name="_z15" localSheetId="1" hidden="1">{#N/A,#N/A,FALSE,"CONTROLE"}</definedName>
    <definedName name="_z15" localSheetId="4" hidden="1">{#N/A,#N/A,FALSE,"CONTROLE"}</definedName>
    <definedName name="_z15" localSheetId="7" hidden="1">{#N/A,#N/A,FALSE,"CONTROLE"}</definedName>
    <definedName name="_z15" hidden="1">{#N/A,#N/A,FALSE,"CONTROLE"}</definedName>
    <definedName name="_z16" localSheetId="2" hidden="1">{"TotalGeralDespesasPorArea",#N/A,FALSE,"VinculosAccessEfetivo"}</definedName>
    <definedName name="_z16" localSheetId="3" hidden="1">{"TotalGeralDespesasPorArea",#N/A,FALSE,"VinculosAccessEfetivo"}</definedName>
    <definedName name="_z16" localSheetId="6" hidden="1">{"TotalGeralDespesasPorArea",#N/A,FALSE,"VinculosAccessEfetivo"}</definedName>
    <definedName name="_z16" localSheetId="9" hidden="1">{"TotalGeralDespesasPorArea",#N/A,FALSE,"VinculosAccessEfetivo"}</definedName>
    <definedName name="_z16" localSheetId="8" hidden="1">{"TotalGeralDespesasPorArea",#N/A,FALSE,"VinculosAccessEfetivo"}</definedName>
    <definedName name="_z16" localSheetId="1" hidden="1">{"TotalGeralDespesasPorArea",#N/A,FALSE,"VinculosAccessEfetivo"}</definedName>
    <definedName name="_z16" localSheetId="4" hidden="1">{"TotalGeralDespesasPorArea",#N/A,FALSE,"VinculosAccessEfetivo"}</definedName>
    <definedName name="_z16" localSheetId="7" hidden="1">{"TotalGeralDespesasPorArea",#N/A,FALSE,"VinculosAccessEfetivo"}</definedName>
    <definedName name="_z16" hidden="1">{"TotalGeralDespesasPorArea",#N/A,FALSE,"VinculosAccessEfetivo"}</definedName>
    <definedName name="_z17" localSheetId="2"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z17" localSheetId="3"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z17" localSheetId="6"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z17" localSheetId="9"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z17" localSheetId="8"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z17" localSheetId="1"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z17" localSheetId="4"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z17" localSheetId="7"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z17"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z19" localSheetId="2" hidden="1">{#N/A,#N/A,FALSE,"CONTROLE"}</definedName>
    <definedName name="_z19" localSheetId="3" hidden="1">{#N/A,#N/A,FALSE,"CONTROLE"}</definedName>
    <definedName name="_z19" localSheetId="6" hidden="1">{#N/A,#N/A,FALSE,"CONTROLE"}</definedName>
    <definedName name="_z19" localSheetId="9" hidden="1">{#N/A,#N/A,FALSE,"CONTROLE"}</definedName>
    <definedName name="_z19" localSheetId="8" hidden="1">{#N/A,#N/A,FALSE,"CONTROLE"}</definedName>
    <definedName name="_z19" localSheetId="1" hidden="1">{#N/A,#N/A,FALSE,"CONTROLE"}</definedName>
    <definedName name="_z19" localSheetId="4" hidden="1">{#N/A,#N/A,FALSE,"CONTROLE"}</definedName>
    <definedName name="_z19" localSheetId="7" hidden="1">{#N/A,#N/A,FALSE,"CONTROLE"}</definedName>
    <definedName name="_z19" hidden="1">{#N/A,#N/A,FALSE,"CONTROLE"}</definedName>
    <definedName name="_z2" localSheetId="2"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z2" localSheetId="3"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z2" localSheetId="6"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z2" localSheetId="9"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z2" localSheetId="8"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z2" localSheetId="1"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z2" localSheetId="4"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z2" localSheetId="7"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z2"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z20" localSheetId="2"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z20" localSheetId="3"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z20" localSheetId="6"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z20" localSheetId="9"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z20" localSheetId="8"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z20" localSheetId="1"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z20" localSheetId="4"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z20" localSheetId="7"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z20"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z21" localSheetId="2" hidden="1">{"TotalGeralDespesasPorArea",#N/A,FALSE,"VinculosAccessEfetivo"}</definedName>
    <definedName name="_z21" localSheetId="3" hidden="1">{"TotalGeralDespesasPorArea",#N/A,FALSE,"VinculosAccessEfetivo"}</definedName>
    <definedName name="_z21" localSheetId="6" hidden="1">{"TotalGeralDespesasPorArea",#N/A,FALSE,"VinculosAccessEfetivo"}</definedName>
    <definedName name="_z21" localSheetId="9" hidden="1">{"TotalGeralDespesasPorArea",#N/A,FALSE,"VinculosAccessEfetivo"}</definedName>
    <definedName name="_z21" localSheetId="8" hidden="1">{"TotalGeralDespesasPorArea",#N/A,FALSE,"VinculosAccessEfetivo"}</definedName>
    <definedName name="_z21" localSheetId="1" hidden="1">{"TotalGeralDespesasPorArea",#N/A,FALSE,"VinculosAccessEfetivo"}</definedName>
    <definedName name="_z21" localSheetId="4" hidden="1">{"TotalGeralDespesasPorArea",#N/A,FALSE,"VinculosAccessEfetivo"}</definedName>
    <definedName name="_z21" localSheetId="7" hidden="1">{"TotalGeralDespesasPorArea",#N/A,FALSE,"VinculosAccessEfetivo"}</definedName>
    <definedName name="_z21" hidden="1">{"TotalGeralDespesasPorArea",#N/A,FALSE,"VinculosAccessEfetivo"}</definedName>
    <definedName name="_z22" localSheetId="2" hidden="1">{#N/A,#N/A,FALSE,"CONTROLE";#N/A,#N/A,FALSE,"CONTROLE"}</definedName>
    <definedName name="_z22" localSheetId="3" hidden="1">{#N/A,#N/A,FALSE,"CONTROLE";#N/A,#N/A,FALSE,"CONTROLE"}</definedName>
    <definedName name="_z22" localSheetId="6" hidden="1">{#N/A,#N/A,FALSE,"CONTROLE";#N/A,#N/A,FALSE,"CONTROLE"}</definedName>
    <definedName name="_z22" localSheetId="9" hidden="1">{#N/A,#N/A,FALSE,"CONTROLE";#N/A,#N/A,FALSE,"CONTROLE"}</definedName>
    <definedName name="_z22" localSheetId="8" hidden="1">{#N/A,#N/A,FALSE,"CONTROLE";#N/A,#N/A,FALSE,"CONTROLE"}</definedName>
    <definedName name="_z22" localSheetId="1" hidden="1">{#N/A,#N/A,FALSE,"CONTROLE";#N/A,#N/A,FALSE,"CONTROLE"}</definedName>
    <definedName name="_z22" localSheetId="4" hidden="1">{#N/A,#N/A,FALSE,"CONTROLE";#N/A,#N/A,FALSE,"CONTROLE"}</definedName>
    <definedName name="_z22" localSheetId="7" hidden="1">{#N/A,#N/A,FALSE,"CONTROLE";#N/A,#N/A,FALSE,"CONTROLE"}</definedName>
    <definedName name="_z22" hidden="1">{#N/A,#N/A,FALSE,"CONTROLE";#N/A,#N/A,FALSE,"CONTROLE"}</definedName>
    <definedName name="_z23" localSheetId="2" hidden="1">{#N/A,#N/A,FALSE,"CONTROLE"}</definedName>
    <definedName name="_z23" localSheetId="3" hidden="1">{#N/A,#N/A,FALSE,"CONTROLE"}</definedName>
    <definedName name="_z23" localSheetId="6" hidden="1">{#N/A,#N/A,FALSE,"CONTROLE"}</definedName>
    <definedName name="_z23" localSheetId="9" hidden="1">{#N/A,#N/A,FALSE,"CONTROLE"}</definedName>
    <definedName name="_z23" localSheetId="8" hidden="1">{#N/A,#N/A,FALSE,"CONTROLE"}</definedName>
    <definedName name="_z23" localSheetId="1" hidden="1">{#N/A,#N/A,FALSE,"CONTROLE"}</definedName>
    <definedName name="_z23" localSheetId="4" hidden="1">{#N/A,#N/A,FALSE,"CONTROLE"}</definedName>
    <definedName name="_z23" localSheetId="7" hidden="1">{#N/A,#N/A,FALSE,"CONTROLE"}</definedName>
    <definedName name="_z23" hidden="1">{#N/A,#N/A,FALSE,"CONTROLE"}</definedName>
    <definedName name="_z3" localSheetId="2" hidden="1">{"TotalGeralDespesasPorArea",#N/A,FALSE,"VinculosAccessEfetivo"}</definedName>
    <definedName name="_z3" localSheetId="3" hidden="1">{"TotalGeralDespesasPorArea",#N/A,FALSE,"VinculosAccessEfetivo"}</definedName>
    <definedName name="_z3" localSheetId="6" hidden="1">{"TotalGeralDespesasPorArea",#N/A,FALSE,"VinculosAccessEfetivo"}</definedName>
    <definedName name="_z3" localSheetId="9" hidden="1">{"TotalGeralDespesasPorArea",#N/A,FALSE,"VinculosAccessEfetivo"}</definedName>
    <definedName name="_z3" localSheetId="8" hidden="1">{"TotalGeralDespesasPorArea",#N/A,FALSE,"VinculosAccessEfetivo"}</definedName>
    <definedName name="_z3" localSheetId="1" hidden="1">{"TotalGeralDespesasPorArea",#N/A,FALSE,"VinculosAccessEfetivo"}</definedName>
    <definedName name="_z3" localSheetId="4" hidden="1">{"TotalGeralDespesasPorArea",#N/A,FALSE,"VinculosAccessEfetivo"}</definedName>
    <definedName name="_z3" localSheetId="7" hidden="1">{"TotalGeralDespesasPorArea",#N/A,FALSE,"VinculosAccessEfetivo"}</definedName>
    <definedName name="_z3" hidden="1">{"TotalGeralDespesasPorArea",#N/A,FALSE,"VinculosAccessEfetivo"}</definedName>
    <definedName name="_z4" localSheetId="2" hidden="1">{"TotalGeralDespesasPorArea",#N/A,FALSE,"VinculosAccessEfetivo"}</definedName>
    <definedName name="_z4" localSheetId="3" hidden="1">{"TotalGeralDespesasPorArea",#N/A,FALSE,"VinculosAccessEfetivo"}</definedName>
    <definedName name="_z4" localSheetId="6" hidden="1">{"TotalGeralDespesasPorArea",#N/A,FALSE,"VinculosAccessEfetivo"}</definedName>
    <definedName name="_z4" localSheetId="9" hidden="1">{"TotalGeralDespesasPorArea",#N/A,FALSE,"VinculosAccessEfetivo"}</definedName>
    <definedName name="_z4" localSheetId="8" hidden="1">{"TotalGeralDespesasPorArea",#N/A,FALSE,"VinculosAccessEfetivo"}</definedName>
    <definedName name="_z4" localSheetId="1" hidden="1">{"TotalGeralDespesasPorArea",#N/A,FALSE,"VinculosAccessEfetivo"}</definedName>
    <definedName name="_z4" localSheetId="4" hidden="1">{"TotalGeralDespesasPorArea",#N/A,FALSE,"VinculosAccessEfetivo"}</definedName>
    <definedName name="_z4" localSheetId="7" hidden="1">{"TotalGeralDespesasPorArea",#N/A,FALSE,"VinculosAccessEfetivo"}</definedName>
    <definedName name="_z4" hidden="1">{"TotalGeralDespesasPorArea",#N/A,FALSE,"VinculosAccessEfetivo"}</definedName>
    <definedName name="_z5" localSheetId="2" hidden="1">{"TotalGeralDespesasPorArea",#N/A,FALSE,"VinculosAccessEfetivo"}</definedName>
    <definedName name="_z5" localSheetId="3" hidden="1">{"TotalGeralDespesasPorArea",#N/A,FALSE,"VinculosAccessEfetivo"}</definedName>
    <definedName name="_z5" localSheetId="6" hidden="1">{"TotalGeralDespesasPorArea",#N/A,FALSE,"VinculosAccessEfetivo"}</definedName>
    <definedName name="_z5" localSheetId="9" hidden="1">{"TotalGeralDespesasPorArea",#N/A,FALSE,"VinculosAccessEfetivo"}</definedName>
    <definedName name="_z5" localSheetId="8" hidden="1">{"TotalGeralDespesasPorArea",#N/A,FALSE,"VinculosAccessEfetivo"}</definedName>
    <definedName name="_z5" localSheetId="1" hidden="1">{"TotalGeralDespesasPorArea",#N/A,FALSE,"VinculosAccessEfetivo"}</definedName>
    <definedName name="_z5" localSheetId="4" hidden="1">{"TotalGeralDespesasPorArea",#N/A,FALSE,"VinculosAccessEfetivo"}</definedName>
    <definedName name="_z5" localSheetId="7" hidden="1">{"TotalGeralDespesasPorArea",#N/A,FALSE,"VinculosAccessEfetivo"}</definedName>
    <definedName name="_z5" hidden="1">{"TotalGeralDespesasPorArea",#N/A,FALSE,"VinculosAccessEfetivo"}</definedName>
    <definedName name="_z6" localSheetId="2" hidden="1">{"TotalGeralDespesasPorArea",#N/A,FALSE,"VinculosAccessEfetivo"}</definedName>
    <definedName name="_z6" localSheetId="3" hidden="1">{"TotalGeralDespesasPorArea",#N/A,FALSE,"VinculosAccessEfetivo"}</definedName>
    <definedName name="_z6" localSheetId="6" hidden="1">{"TotalGeralDespesasPorArea",#N/A,FALSE,"VinculosAccessEfetivo"}</definedName>
    <definedName name="_z6" localSheetId="9" hidden="1">{"TotalGeralDespesasPorArea",#N/A,FALSE,"VinculosAccessEfetivo"}</definedName>
    <definedName name="_z6" localSheetId="8" hidden="1">{"TotalGeralDespesasPorArea",#N/A,FALSE,"VinculosAccessEfetivo"}</definedName>
    <definedName name="_z6" localSheetId="1" hidden="1">{"TotalGeralDespesasPorArea",#N/A,FALSE,"VinculosAccessEfetivo"}</definedName>
    <definedName name="_z6" localSheetId="4" hidden="1">{"TotalGeralDespesasPorArea",#N/A,FALSE,"VinculosAccessEfetivo"}</definedName>
    <definedName name="_z6" localSheetId="7" hidden="1">{"TotalGeralDespesasPorArea",#N/A,FALSE,"VinculosAccessEfetivo"}</definedName>
    <definedName name="_z6" hidden="1">{"TotalGeralDespesasPorArea",#N/A,FALSE,"VinculosAccessEfetivo"}</definedName>
    <definedName name="_z7" localSheetId="2" hidden="1">{"TotalGeralDespesasPorArea",#N/A,FALSE,"VinculosAccessEfetivo"}</definedName>
    <definedName name="_z7" localSheetId="3" hidden="1">{"TotalGeralDespesasPorArea",#N/A,FALSE,"VinculosAccessEfetivo"}</definedName>
    <definedName name="_z7" localSheetId="6" hidden="1">{"TotalGeralDespesasPorArea",#N/A,FALSE,"VinculosAccessEfetivo"}</definedName>
    <definedName name="_z7" localSheetId="9" hidden="1">{"TotalGeralDespesasPorArea",#N/A,FALSE,"VinculosAccessEfetivo"}</definedName>
    <definedName name="_z7" localSheetId="8" hidden="1">{"TotalGeralDespesasPorArea",#N/A,FALSE,"VinculosAccessEfetivo"}</definedName>
    <definedName name="_z7" localSheetId="1" hidden="1">{"TotalGeralDespesasPorArea",#N/A,FALSE,"VinculosAccessEfetivo"}</definedName>
    <definedName name="_z7" localSheetId="4" hidden="1">{"TotalGeralDespesasPorArea",#N/A,FALSE,"VinculosAccessEfetivo"}</definedName>
    <definedName name="_z7" localSheetId="7" hidden="1">{"TotalGeralDespesasPorArea",#N/A,FALSE,"VinculosAccessEfetivo"}</definedName>
    <definedName name="_z7" hidden="1">{"TotalGeralDespesasPorArea",#N/A,FALSE,"VinculosAccessEfetivo"}</definedName>
    <definedName name="_z8" localSheetId="2" hidden="1">{"TotalGeralDespesasPorArea",#N/A,FALSE,"VinculosAccessEfetivo"}</definedName>
    <definedName name="_z8" localSheetId="3" hidden="1">{"TotalGeralDespesasPorArea",#N/A,FALSE,"VinculosAccessEfetivo"}</definedName>
    <definedName name="_z8" localSheetId="6" hidden="1">{"TotalGeralDespesasPorArea",#N/A,FALSE,"VinculosAccessEfetivo"}</definedName>
    <definedName name="_z8" localSheetId="9" hidden="1">{"TotalGeralDespesasPorArea",#N/A,FALSE,"VinculosAccessEfetivo"}</definedName>
    <definedName name="_z8" localSheetId="8" hidden="1">{"TotalGeralDespesasPorArea",#N/A,FALSE,"VinculosAccessEfetivo"}</definedName>
    <definedName name="_z8" localSheetId="1" hidden="1">{"TotalGeralDespesasPorArea",#N/A,FALSE,"VinculosAccessEfetivo"}</definedName>
    <definedName name="_z8" localSheetId="4" hidden="1">{"TotalGeralDespesasPorArea",#N/A,FALSE,"VinculosAccessEfetivo"}</definedName>
    <definedName name="_z8" localSheetId="7" hidden="1">{"TotalGeralDespesasPorArea",#N/A,FALSE,"VinculosAccessEfetivo"}</definedName>
    <definedName name="_z8" hidden="1">{"TotalGeralDespesasPorArea",#N/A,FALSE,"VinculosAccessEfetivo"}</definedName>
    <definedName name="_z9" localSheetId="2" hidden="1">{"TotalGeralDespesasPorArea",#N/A,FALSE,"VinculosAccessEfetivo"}</definedName>
    <definedName name="_z9" localSheetId="3" hidden="1">{"TotalGeralDespesasPorArea",#N/A,FALSE,"VinculosAccessEfetivo"}</definedName>
    <definedName name="_z9" localSheetId="6" hidden="1">{"TotalGeralDespesasPorArea",#N/A,FALSE,"VinculosAccessEfetivo"}</definedName>
    <definedName name="_z9" localSheetId="9" hidden="1">{"TotalGeralDespesasPorArea",#N/A,FALSE,"VinculosAccessEfetivo"}</definedName>
    <definedName name="_z9" localSheetId="8" hidden="1">{"TotalGeralDespesasPorArea",#N/A,FALSE,"VinculosAccessEfetivo"}</definedName>
    <definedName name="_z9" localSheetId="1" hidden="1">{"TotalGeralDespesasPorArea",#N/A,FALSE,"VinculosAccessEfetivo"}</definedName>
    <definedName name="_z9" localSheetId="4" hidden="1">{"TotalGeralDespesasPorArea",#N/A,FALSE,"VinculosAccessEfetivo"}</definedName>
    <definedName name="_z9" localSheetId="7" hidden="1">{"TotalGeralDespesasPorArea",#N/A,FALSE,"VinculosAccessEfetivo"}</definedName>
    <definedName name="_z9" hidden="1">{"TotalGeralDespesasPorArea",#N/A,FALSE,"VinculosAccessEfetivo"}</definedName>
    <definedName name="a" localSheetId="2" hidden="1">#REF!</definedName>
    <definedName name="a" localSheetId="9" hidden="1">#REF!</definedName>
    <definedName name="a" localSheetId="8" hidden="1">#REF!</definedName>
    <definedName name="a" hidden="1">#REF!</definedName>
    <definedName name="A4.23" localSheetId="2" hidden="1">{#N/A,#N/A,FALSE,"1321";#N/A,#N/A,FALSE,"1324";#N/A,#N/A,FALSE,"1333";#N/A,#N/A,FALSE,"1371"}</definedName>
    <definedName name="A4.23" localSheetId="3" hidden="1">{#N/A,#N/A,FALSE,"1321";#N/A,#N/A,FALSE,"1324";#N/A,#N/A,FALSE,"1333";#N/A,#N/A,FALSE,"1371"}</definedName>
    <definedName name="A4.23" localSheetId="6" hidden="1">{#N/A,#N/A,FALSE,"1321";#N/A,#N/A,FALSE,"1324";#N/A,#N/A,FALSE,"1333";#N/A,#N/A,FALSE,"1371"}</definedName>
    <definedName name="A4.23" localSheetId="9" hidden="1">{#N/A,#N/A,FALSE,"1321";#N/A,#N/A,FALSE,"1324";#N/A,#N/A,FALSE,"1333";#N/A,#N/A,FALSE,"1371"}</definedName>
    <definedName name="A4.23" localSheetId="8" hidden="1">{#N/A,#N/A,FALSE,"1321";#N/A,#N/A,FALSE,"1324";#N/A,#N/A,FALSE,"1333";#N/A,#N/A,FALSE,"1371"}</definedName>
    <definedName name="A4.23" localSheetId="1" hidden="1">{#N/A,#N/A,FALSE,"1321";#N/A,#N/A,FALSE,"1324";#N/A,#N/A,FALSE,"1333";#N/A,#N/A,FALSE,"1371"}</definedName>
    <definedName name="A4.23" localSheetId="4" hidden="1">{#N/A,#N/A,FALSE,"1321";#N/A,#N/A,FALSE,"1324";#N/A,#N/A,FALSE,"1333";#N/A,#N/A,FALSE,"1371"}</definedName>
    <definedName name="A4.23" localSheetId="7" hidden="1">{#N/A,#N/A,FALSE,"1321";#N/A,#N/A,FALSE,"1324";#N/A,#N/A,FALSE,"1333";#N/A,#N/A,FALSE,"1371"}</definedName>
    <definedName name="A4.23" hidden="1">{#N/A,#N/A,FALSE,"1321";#N/A,#N/A,FALSE,"1324";#N/A,#N/A,FALSE,"1333";#N/A,#N/A,FALSE,"1371"}</definedName>
    <definedName name="a4e4" localSheetId="2" hidden="1">{#N/A,#N/A,FALSE,"CONTROLE"}</definedName>
    <definedName name="a4e4" localSheetId="3" hidden="1">{#N/A,#N/A,FALSE,"CONTROLE"}</definedName>
    <definedName name="a4e4" localSheetId="6" hidden="1">{#N/A,#N/A,FALSE,"CONTROLE"}</definedName>
    <definedName name="a4e4" localSheetId="9" hidden="1">{#N/A,#N/A,FALSE,"CONTROLE"}</definedName>
    <definedName name="a4e4" localSheetId="8" hidden="1">{#N/A,#N/A,FALSE,"CONTROLE"}</definedName>
    <definedName name="a4e4" localSheetId="1" hidden="1">{#N/A,#N/A,FALSE,"CONTROLE"}</definedName>
    <definedName name="a4e4" localSheetId="4" hidden="1">{#N/A,#N/A,FALSE,"CONTROLE"}</definedName>
    <definedName name="a4e4" localSheetId="7" hidden="1">{#N/A,#N/A,FALSE,"CONTROLE"}</definedName>
    <definedName name="a4e4" hidden="1">{#N/A,#N/A,FALSE,"CONTROLE"}</definedName>
    <definedName name="aa">#REF!</definedName>
    <definedName name="aaaa" localSheetId="2" hidden="1">{#N/A,#N/A,FALSE,"Aging Summary";#N/A,#N/A,FALSE,"Ratio Analysis";#N/A,#N/A,FALSE,"Test 120 Day Accts";#N/A,#N/A,FALSE,"Tickmarks"}</definedName>
    <definedName name="aaaa" localSheetId="3" hidden="1">{#N/A,#N/A,FALSE,"Aging Summary";#N/A,#N/A,FALSE,"Ratio Analysis";#N/A,#N/A,FALSE,"Test 120 Day Accts";#N/A,#N/A,FALSE,"Tickmarks"}</definedName>
    <definedName name="aaaa" localSheetId="6" hidden="1">{#N/A,#N/A,FALSE,"Aging Summary";#N/A,#N/A,FALSE,"Ratio Analysis";#N/A,#N/A,FALSE,"Test 120 Day Accts";#N/A,#N/A,FALSE,"Tickmarks"}</definedName>
    <definedName name="aaaa" localSheetId="9" hidden="1">{#N/A,#N/A,FALSE,"Aging Summary";#N/A,#N/A,FALSE,"Ratio Analysis";#N/A,#N/A,FALSE,"Test 120 Day Accts";#N/A,#N/A,FALSE,"Tickmarks"}</definedName>
    <definedName name="aaaa" localSheetId="8" hidden="1">{#N/A,#N/A,FALSE,"Aging Summary";#N/A,#N/A,FALSE,"Ratio Analysis";#N/A,#N/A,FALSE,"Test 120 Day Accts";#N/A,#N/A,FALSE,"Tickmarks"}</definedName>
    <definedName name="aaaa" localSheetId="1" hidden="1">{#N/A,#N/A,FALSE,"Aging Summary";#N/A,#N/A,FALSE,"Ratio Analysis";#N/A,#N/A,FALSE,"Test 120 Day Accts";#N/A,#N/A,FALSE,"Tickmarks"}</definedName>
    <definedName name="aaaa" localSheetId="4" hidden="1">{#N/A,#N/A,FALSE,"Aging Summary";#N/A,#N/A,FALSE,"Ratio Analysis";#N/A,#N/A,FALSE,"Test 120 Day Accts";#N/A,#N/A,FALSE,"Tickmarks"}</definedName>
    <definedName name="aaaa" localSheetId="7" hidden="1">{#N/A,#N/A,FALSE,"Aging Summary";#N/A,#N/A,FALSE,"Ratio Analysis";#N/A,#N/A,FALSE,"Test 120 Day Accts";#N/A,#N/A,FALSE,"Tickmarks"}</definedName>
    <definedName name="aaaa" hidden="1">{#N/A,#N/A,FALSE,"Aging Summary";#N/A,#N/A,FALSE,"Ratio Analysis";#N/A,#N/A,FALSE,"Test 120 Day Accts";#N/A,#N/A,FALSE,"Tickmarks"}</definedName>
    <definedName name="aaaaaa" localSheetId="2" hidden="1">{#N/A,#N/A,FALSE,"CONTROLE"}</definedName>
    <definedName name="aaaaaa" localSheetId="3" hidden="1">{#N/A,#N/A,FALSE,"CONTROLE"}</definedName>
    <definedName name="aaaaaa" localSheetId="6" hidden="1">{#N/A,#N/A,FALSE,"CONTROLE"}</definedName>
    <definedName name="aaaaaa" localSheetId="9" hidden="1">{#N/A,#N/A,FALSE,"CONTROLE"}</definedName>
    <definedName name="aaaaaa" localSheetId="8" hidden="1">{#N/A,#N/A,FALSE,"CONTROLE"}</definedName>
    <definedName name="aaaaaa" localSheetId="1" hidden="1">{#N/A,#N/A,FALSE,"CONTROLE"}</definedName>
    <definedName name="aaaaaa" localSheetId="4" hidden="1">{#N/A,#N/A,FALSE,"CONTROLE"}</definedName>
    <definedName name="aaaaaa" localSheetId="7" hidden="1">{#N/A,#N/A,FALSE,"CONTROLE"}</definedName>
    <definedName name="aaaaaa" hidden="1">{#N/A,#N/A,FALSE,"CONTROLE"}</definedName>
    <definedName name="AAAAAAA" localSheetId="2" hidden="1">{"'Resumo Formação'!$A$1:$N$34"}</definedName>
    <definedName name="AAAAAAA" localSheetId="3" hidden="1">{"'Resumo Formação'!$A$1:$N$34"}</definedName>
    <definedName name="AAAAAAA" localSheetId="6" hidden="1">{"'Resumo Formação'!$A$1:$N$34"}</definedName>
    <definedName name="AAAAAAA" localSheetId="9" hidden="1">{"'Resumo Formação'!$A$1:$N$34"}</definedName>
    <definedName name="AAAAAAA" localSheetId="8" hidden="1">{"'Resumo Formação'!$A$1:$N$34"}</definedName>
    <definedName name="AAAAAAA" localSheetId="1" hidden="1">{"'Resumo Formação'!$A$1:$N$34"}</definedName>
    <definedName name="AAAAAAA" localSheetId="4" hidden="1">{"'Resumo Formação'!$A$1:$N$34"}</definedName>
    <definedName name="AAAAAAA" localSheetId="7" hidden="1">{"'Resumo Formação'!$A$1:$N$34"}</definedName>
    <definedName name="AAAAAAA" hidden="1">{"'Resumo Formação'!$A$1:$N$34"}</definedName>
    <definedName name="AAAAAAAA" localSheetId="2" hidden="1">{"'Resumo Formação'!$A$1:$N$34"}</definedName>
    <definedName name="AAAAAAAA" localSheetId="3" hidden="1">{"'Resumo Formação'!$A$1:$N$34"}</definedName>
    <definedName name="AAAAAAAA" localSheetId="6" hidden="1">{"'Resumo Formação'!$A$1:$N$34"}</definedName>
    <definedName name="AAAAAAAA" localSheetId="9" hidden="1">{"'Resumo Formação'!$A$1:$N$34"}</definedName>
    <definedName name="AAAAAAAA" localSheetId="8" hidden="1">{"'Resumo Formação'!$A$1:$N$34"}</definedName>
    <definedName name="AAAAAAAA" localSheetId="1" hidden="1">{"'Resumo Formação'!$A$1:$N$34"}</definedName>
    <definedName name="AAAAAAAA" localSheetId="4" hidden="1">{"'Resumo Formação'!$A$1:$N$34"}</definedName>
    <definedName name="AAAAAAAA" localSheetId="7" hidden="1">{"'Resumo Formação'!$A$1:$N$34"}</definedName>
    <definedName name="AAAAAAAA" hidden="1">{"'Resumo Formação'!$A$1:$N$34"}</definedName>
    <definedName name="aaaaaaaaaa" localSheetId="2" hidden="1">{#N/A,#N/A,FALSE,"ENERGIA";#N/A,#N/A,FALSE,"PERDIDAS";#N/A,#N/A,FALSE,"CLIENTES";#N/A,#N/A,FALSE,"ESTADO";#N/A,#N/A,FALSE,"TECNICA"}</definedName>
    <definedName name="aaaaaaaaaa" localSheetId="3" hidden="1">{#N/A,#N/A,FALSE,"ENERGIA";#N/A,#N/A,FALSE,"PERDIDAS";#N/A,#N/A,FALSE,"CLIENTES";#N/A,#N/A,FALSE,"ESTADO";#N/A,#N/A,FALSE,"TECNICA"}</definedName>
    <definedName name="aaaaaaaaaa" localSheetId="6" hidden="1">{#N/A,#N/A,FALSE,"ENERGIA";#N/A,#N/A,FALSE,"PERDIDAS";#N/A,#N/A,FALSE,"CLIENTES";#N/A,#N/A,FALSE,"ESTADO";#N/A,#N/A,FALSE,"TECNICA"}</definedName>
    <definedName name="aaaaaaaaaa" localSheetId="9" hidden="1">{#N/A,#N/A,FALSE,"ENERGIA";#N/A,#N/A,FALSE,"PERDIDAS";#N/A,#N/A,FALSE,"CLIENTES";#N/A,#N/A,FALSE,"ESTADO";#N/A,#N/A,FALSE,"TECNICA"}</definedName>
    <definedName name="aaaaaaaaaa" localSheetId="8" hidden="1">{#N/A,#N/A,FALSE,"ENERGIA";#N/A,#N/A,FALSE,"PERDIDAS";#N/A,#N/A,FALSE,"CLIENTES";#N/A,#N/A,FALSE,"ESTADO";#N/A,#N/A,FALSE,"TECNICA"}</definedName>
    <definedName name="aaaaaaaaaa" localSheetId="1" hidden="1">{#N/A,#N/A,FALSE,"ENERGIA";#N/A,#N/A,FALSE,"PERDIDAS";#N/A,#N/A,FALSE,"CLIENTES";#N/A,#N/A,FALSE,"ESTADO";#N/A,#N/A,FALSE,"TECNICA"}</definedName>
    <definedName name="aaaaaaaaaa" localSheetId="4" hidden="1">{#N/A,#N/A,FALSE,"ENERGIA";#N/A,#N/A,FALSE,"PERDIDAS";#N/A,#N/A,FALSE,"CLIENTES";#N/A,#N/A,FALSE,"ESTADO";#N/A,#N/A,FALSE,"TECNICA"}</definedName>
    <definedName name="aaaaaaaaaa" localSheetId="7" hidden="1">{#N/A,#N/A,FALSE,"ENERGIA";#N/A,#N/A,FALSE,"PERDIDAS";#N/A,#N/A,FALSE,"CLIENTES";#N/A,#N/A,FALSE,"ESTADO";#N/A,#N/A,FALSE,"TECNICA"}</definedName>
    <definedName name="aaaaaaaaaa" hidden="1">{#N/A,#N/A,FALSE,"ENERGIA";#N/A,#N/A,FALSE,"PERDIDAS";#N/A,#N/A,FALSE,"CLIENTES";#N/A,#N/A,FALSE,"ESTADO";#N/A,#N/A,FALSE,"TECNICA"}</definedName>
    <definedName name="AAAAAAAAAAA" localSheetId="2" hidden="1">{"'Resumo Formação'!$A$1:$N$34"}</definedName>
    <definedName name="AAAAAAAAAAA" localSheetId="3" hidden="1">{"'Resumo Formação'!$A$1:$N$34"}</definedName>
    <definedName name="AAAAAAAAAAA" localSheetId="6" hidden="1">{"'Resumo Formação'!$A$1:$N$34"}</definedName>
    <definedName name="AAAAAAAAAAA" localSheetId="9" hidden="1">{"'Resumo Formação'!$A$1:$N$34"}</definedName>
    <definedName name="AAAAAAAAAAA" localSheetId="8" hidden="1">{"'Resumo Formação'!$A$1:$N$34"}</definedName>
    <definedName name="AAAAAAAAAAA" localSheetId="1" hidden="1">{"'Resumo Formação'!$A$1:$N$34"}</definedName>
    <definedName name="AAAAAAAAAAA" localSheetId="4" hidden="1">{"'Resumo Formação'!$A$1:$N$34"}</definedName>
    <definedName name="AAAAAAAAAAA" localSheetId="7" hidden="1">{"'Resumo Formação'!$A$1:$N$34"}</definedName>
    <definedName name="AAAAAAAAAAA" hidden="1">{"'Resumo Formação'!$A$1:$N$34"}</definedName>
    <definedName name="aaaaaaaaaaaaa" localSheetId="2" hidden="1">{#N/A,#N/A,FALSE,"LLAVE";#N/A,#N/A,FALSE,"EERR";#N/A,#N/A,FALSE,"ESP";#N/A,#N/A,FALSE,"EOAF";#N/A,#N/A,FALSE,"CASH";#N/A,#N/A,FALSE,"FINANZAS";#N/A,#N/A,FALSE,"DEUDA";#N/A,#N/A,FALSE,"INVERSION";#N/A,#N/A,FALSE,"PERSONAL"}</definedName>
    <definedName name="aaaaaaaaaaaaa" localSheetId="3" hidden="1">{#N/A,#N/A,FALSE,"LLAVE";#N/A,#N/A,FALSE,"EERR";#N/A,#N/A,FALSE,"ESP";#N/A,#N/A,FALSE,"EOAF";#N/A,#N/A,FALSE,"CASH";#N/A,#N/A,FALSE,"FINANZAS";#N/A,#N/A,FALSE,"DEUDA";#N/A,#N/A,FALSE,"INVERSION";#N/A,#N/A,FALSE,"PERSONAL"}</definedName>
    <definedName name="aaaaaaaaaaaaa" localSheetId="6" hidden="1">{#N/A,#N/A,FALSE,"LLAVE";#N/A,#N/A,FALSE,"EERR";#N/A,#N/A,FALSE,"ESP";#N/A,#N/A,FALSE,"EOAF";#N/A,#N/A,FALSE,"CASH";#N/A,#N/A,FALSE,"FINANZAS";#N/A,#N/A,FALSE,"DEUDA";#N/A,#N/A,FALSE,"INVERSION";#N/A,#N/A,FALSE,"PERSONAL"}</definedName>
    <definedName name="aaaaaaaaaaaaa" localSheetId="9" hidden="1">{#N/A,#N/A,FALSE,"LLAVE";#N/A,#N/A,FALSE,"EERR";#N/A,#N/A,FALSE,"ESP";#N/A,#N/A,FALSE,"EOAF";#N/A,#N/A,FALSE,"CASH";#N/A,#N/A,FALSE,"FINANZAS";#N/A,#N/A,FALSE,"DEUDA";#N/A,#N/A,FALSE,"INVERSION";#N/A,#N/A,FALSE,"PERSONAL"}</definedName>
    <definedName name="aaaaaaaaaaaaa" localSheetId="8" hidden="1">{#N/A,#N/A,FALSE,"LLAVE";#N/A,#N/A,FALSE,"EERR";#N/A,#N/A,FALSE,"ESP";#N/A,#N/A,FALSE,"EOAF";#N/A,#N/A,FALSE,"CASH";#N/A,#N/A,FALSE,"FINANZAS";#N/A,#N/A,FALSE,"DEUDA";#N/A,#N/A,FALSE,"INVERSION";#N/A,#N/A,FALSE,"PERSONAL"}</definedName>
    <definedName name="aaaaaaaaaaaaa" localSheetId="1" hidden="1">{#N/A,#N/A,FALSE,"LLAVE";#N/A,#N/A,FALSE,"EERR";#N/A,#N/A,FALSE,"ESP";#N/A,#N/A,FALSE,"EOAF";#N/A,#N/A,FALSE,"CASH";#N/A,#N/A,FALSE,"FINANZAS";#N/A,#N/A,FALSE,"DEUDA";#N/A,#N/A,FALSE,"INVERSION";#N/A,#N/A,FALSE,"PERSONAL"}</definedName>
    <definedName name="aaaaaaaaaaaaa" localSheetId="4" hidden="1">{#N/A,#N/A,FALSE,"LLAVE";#N/A,#N/A,FALSE,"EERR";#N/A,#N/A,FALSE,"ESP";#N/A,#N/A,FALSE,"EOAF";#N/A,#N/A,FALSE,"CASH";#N/A,#N/A,FALSE,"FINANZAS";#N/A,#N/A,FALSE,"DEUDA";#N/A,#N/A,FALSE,"INVERSION";#N/A,#N/A,FALSE,"PERSONAL"}</definedName>
    <definedName name="aaaaaaaaaaaaa" localSheetId="7" hidden="1">{#N/A,#N/A,FALSE,"LLAVE";#N/A,#N/A,FALSE,"EERR";#N/A,#N/A,FALSE,"ESP";#N/A,#N/A,FALSE,"EOAF";#N/A,#N/A,FALSE,"CASH";#N/A,#N/A,FALSE,"FINANZAS";#N/A,#N/A,FALSE,"DEUDA";#N/A,#N/A,FALSE,"INVERSION";#N/A,#N/A,FALSE,"PERSONAL"}</definedName>
    <definedName name="aaaaaaaaaaaaa" hidden="1">{#N/A,#N/A,FALSE,"LLAVE";#N/A,#N/A,FALSE,"EERR";#N/A,#N/A,FALSE,"ESP";#N/A,#N/A,FALSE,"EOAF";#N/A,#N/A,FALSE,"CASH";#N/A,#N/A,FALSE,"FINANZAS";#N/A,#N/A,FALSE,"DEUDA";#N/A,#N/A,FALSE,"INVERSION";#N/A,#N/A,FALSE,"PERSONAL"}</definedName>
    <definedName name="aas" localSheetId="2" hidden="1">{#N/A,#N/A,FALSE,"CONTROLE"}</definedName>
    <definedName name="aas" localSheetId="3" hidden="1">{#N/A,#N/A,FALSE,"CONTROLE"}</definedName>
    <definedName name="aas" localSheetId="6" hidden="1">{#N/A,#N/A,FALSE,"CONTROLE"}</definedName>
    <definedName name="aas" localSheetId="9" hidden="1">{#N/A,#N/A,FALSE,"CONTROLE"}</definedName>
    <definedName name="aas" localSheetId="8" hidden="1">{#N/A,#N/A,FALSE,"CONTROLE"}</definedName>
    <definedName name="aas" localSheetId="1" hidden="1">{#N/A,#N/A,FALSE,"CONTROLE"}</definedName>
    <definedName name="aas" localSheetId="4" hidden="1">{#N/A,#N/A,FALSE,"CONTROLE"}</definedName>
    <definedName name="aas" localSheetId="7" hidden="1">{#N/A,#N/A,FALSE,"CONTROLE"}</definedName>
    <definedName name="aas" hidden="1">{#N/A,#N/A,FALSE,"CONTROLE"}</definedName>
    <definedName name="ab" localSheetId="2"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ab" localSheetId="3"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ab" localSheetId="6"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ab" localSheetId="9"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ab" localSheetId="8"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ab" localSheetId="1"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ab" localSheetId="4"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ab" localSheetId="7"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ab"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abc" localSheetId="2"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abc" localSheetId="3"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abc" localSheetId="6"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abc" localSheetId="9"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abc" localSheetId="8"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abc" localSheetId="1"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abc" localSheetId="4"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abc" localSheetId="7"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abc"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ac" localSheetId="2" hidden="1">{#N/A,#N/A,FALSE,"CONTROLE";#N/A,#N/A,FALSE,"CONTROLE"}</definedName>
    <definedName name="ac" localSheetId="3" hidden="1">{#N/A,#N/A,FALSE,"CONTROLE";#N/A,#N/A,FALSE,"CONTROLE"}</definedName>
    <definedName name="ac" localSheetId="6" hidden="1">{#N/A,#N/A,FALSE,"CONTROLE";#N/A,#N/A,FALSE,"CONTROLE"}</definedName>
    <definedName name="ac" localSheetId="9" hidden="1">{#N/A,#N/A,FALSE,"CONTROLE";#N/A,#N/A,FALSE,"CONTROLE"}</definedName>
    <definedName name="ac" localSheetId="8" hidden="1">{#N/A,#N/A,FALSE,"CONTROLE";#N/A,#N/A,FALSE,"CONTROLE"}</definedName>
    <definedName name="ac" localSheetId="1" hidden="1">{#N/A,#N/A,FALSE,"CONTROLE";#N/A,#N/A,FALSE,"CONTROLE"}</definedName>
    <definedName name="ac" localSheetId="4" hidden="1">{#N/A,#N/A,FALSE,"CONTROLE";#N/A,#N/A,FALSE,"CONTROLE"}</definedName>
    <definedName name="ac" localSheetId="7" hidden="1">{#N/A,#N/A,FALSE,"CONTROLE";#N/A,#N/A,FALSE,"CONTROLE"}</definedName>
    <definedName name="ac" hidden="1">{#N/A,#N/A,FALSE,"CONTROLE";#N/A,#N/A,FALSE,"CONTROLE"}</definedName>
    <definedName name="Account_Balance">#REF!</definedName>
    <definedName name="ACS" localSheetId="2" hidden="1">{"'Resumo Formação'!$A$1:$N$34"}</definedName>
    <definedName name="ACS" localSheetId="3" hidden="1">{"'Resumo Formação'!$A$1:$N$34"}</definedName>
    <definedName name="ACS" localSheetId="6" hidden="1">{"'Resumo Formação'!$A$1:$N$34"}</definedName>
    <definedName name="ACS" localSheetId="9" hidden="1">{"'Resumo Formação'!$A$1:$N$34"}</definedName>
    <definedName name="ACS" localSheetId="8" hidden="1">{"'Resumo Formação'!$A$1:$N$34"}</definedName>
    <definedName name="ACS" localSheetId="1" hidden="1">{"'Resumo Formação'!$A$1:$N$34"}</definedName>
    <definedName name="ACS" localSheetId="4" hidden="1">{"'Resumo Formação'!$A$1:$N$34"}</definedName>
    <definedName name="ACS" localSheetId="7" hidden="1">{"'Resumo Formação'!$A$1:$N$34"}</definedName>
    <definedName name="ACS" hidden="1">{"'Resumo Formação'!$A$1:$N$34"}</definedName>
    <definedName name="Acumulado">#REF!</definedName>
    <definedName name="ACVASD" localSheetId="2" hidden="1">{"'Resumo Formação'!$A$1:$N$34"}</definedName>
    <definedName name="ACVASD" localSheetId="3" hidden="1">{"'Resumo Formação'!$A$1:$N$34"}</definedName>
    <definedName name="ACVASD" localSheetId="6" hidden="1">{"'Resumo Formação'!$A$1:$N$34"}</definedName>
    <definedName name="ACVASD" localSheetId="9" hidden="1">{"'Resumo Formação'!$A$1:$N$34"}</definedName>
    <definedName name="ACVASD" localSheetId="8" hidden="1">{"'Resumo Formação'!$A$1:$N$34"}</definedName>
    <definedName name="ACVASD" localSheetId="1" hidden="1">{"'Resumo Formação'!$A$1:$N$34"}</definedName>
    <definedName name="ACVASD" localSheetId="4" hidden="1">{"'Resumo Formação'!$A$1:$N$34"}</definedName>
    <definedName name="ACVASD" localSheetId="7" hidden="1">{"'Resumo Formação'!$A$1:$N$34"}</definedName>
    <definedName name="ACVASD" hidden="1">{"'Resumo Formação'!$A$1:$N$34"}</definedName>
    <definedName name="ACwvu.Coal._.Pricing._.and._.Usage." localSheetId="2" hidden="1">#REF!</definedName>
    <definedName name="ACwvu.Coal._.Pricing._.and._.Usage." hidden="1">#REF!</definedName>
    <definedName name="ACwvu.Depreciation._.Monthly." localSheetId="2" hidden="1">#REF!</definedName>
    <definedName name="ACwvu.Depreciation._.Monthly." hidden="1">#REF!</definedName>
    <definedName name="ACwvu.Gross._.Profit." localSheetId="2" hidden="1">#REF!</definedName>
    <definedName name="ACwvu.Gross._.Profit." hidden="1">#REF!</definedName>
    <definedName name="ACwvu.Gross._.Profit._.Monthly." localSheetId="2" hidden="1">#REF!</definedName>
    <definedName name="ACwvu.Gross._.Profit._.Monthly." hidden="1">#REF!</definedName>
    <definedName name="ACwvu.Inter._.Plant._.Xfer._.Monthly." localSheetId="2" hidden="1">#REF!</definedName>
    <definedName name="ACwvu.Inter._.Plant._.Xfer._.Monthly." hidden="1">#REF!</definedName>
    <definedName name="ACwvu.Inventory._.Change._.Monthly." localSheetId="2" hidden="1">#REF!</definedName>
    <definedName name="ACwvu.Inventory._.Change._.Monthly." hidden="1">#REF!</definedName>
    <definedName name="ACwvu.Labour._.Fringes._.Monthly." localSheetId="2" hidden="1">#REF!</definedName>
    <definedName name="ACwvu.Labour._.Fringes._.Monthly." hidden="1">#REF!</definedName>
    <definedName name="ACwvu.Other._.Variable._.Monthly." localSheetId="2" hidden="1">#REF!</definedName>
    <definedName name="ACwvu.Other._.Variable._.Monthly." hidden="1">#REF!</definedName>
    <definedName name="ACwvu.Other._.Variable._.Summary." localSheetId="2" hidden="1">#REF!</definedName>
    <definedName name="ACwvu.Other._.Variable._.Summary." hidden="1">#REF!</definedName>
    <definedName name="ACwvu.Power._.Monthly." localSheetId="2" hidden="1">#REF!</definedName>
    <definedName name="ACwvu.Power._.Monthly." hidden="1">#REF!</definedName>
    <definedName name="ACwvu.Power._.Summary." localSheetId="2" hidden="1">#REF!</definedName>
    <definedName name="ACwvu.Power._.Summary." hidden="1">#REF!</definedName>
    <definedName name="ACwvu.Process._.Fuel._.Monthly." localSheetId="2" hidden="1">#REF!</definedName>
    <definedName name="ACwvu.Process._.Fuel._.Monthly." hidden="1">#REF!</definedName>
    <definedName name="ACwvu.Process._.Fuel._.Summary." localSheetId="2" hidden="1">#REF!</definedName>
    <definedName name="ACwvu.Process._.Fuel._.Summary." hidden="1">#REF!</definedName>
    <definedName name="ACwvu.Production._.Monthly." localSheetId="2" hidden="1">#REF!</definedName>
    <definedName name="ACwvu.Production._.Monthly." hidden="1">#REF!</definedName>
    <definedName name="ACwvu.Purchased._.Material._.Monthly." localSheetId="2" hidden="1">#REF!</definedName>
    <definedName name="ACwvu.Purchased._.Material._.Monthly." hidden="1">#REF!</definedName>
    <definedName name="ACwvu.Purchased._.Material._.Summary." localSheetId="2" hidden="1">#REF!</definedName>
    <definedName name="ACwvu.Purchased._.Material._.Summary." hidden="1">#REF!</definedName>
    <definedName name="ACwvu.Repair._.Materials._.Monthly." localSheetId="2" hidden="1">#REF!</definedName>
    <definedName name="ACwvu.Repair._.Materials._.Monthly." hidden="1">#REF!</definedName>
    <definedName name="ACwvu.Repair._.Materials._.Summary." localSheetId="2" hidden="1">#REF!</definedName>
    <definedName name="ACwvu.Repair._.Materials._.Summary." hidden="1">#REF!</definedName>
    <definedName name="adad" localSheetId="2" hidden="1">#REF!</definedName>
    <definedName name="adad" hidden="1">#REF!</definedName>
    <definedName name="adeletar" localSheetId="2" hidden="1">{"TotalGeralDespesasPorArea",#N/A,FALSE,"VinculosAccessEfetivo"}</definedName>
    <definedName name="adeletar" localSheetId="3" hidden="1">{"TotalGeralDespesasPorArea",#N/A,FALSE,"VinculosAccessEfetivo"}</definedName>
    <definedName name="adeletar" localSheetId="6" hidden="1">{"TotalGeralDespesasPorArea",#N/A,FALSE,"VinculosAccessEfetivo"}</definedName>
    <definedName name="adeletar" localSheetId="9" hidden="1">{"TotalGeralDespesasPorArea",#N/A,FALSE,"VinculosAccessEfetivo"}</definedName>
    <definedName name="adeletar" localSheetId="8" hidden="1">{"TotalGeralDespesasPorArea",#N/A,FALSE,"VinculosAccessEfetivo"}</definedName>
    <definedName name="adeletar" localSheetId="1" hidden="1">{"TotalGeralDespesasPorArea",#N/A,FALSE,"VinculosAccessEfetivo"}</definedName>
    <definedName name="adeletar" localSheetId="4" hidden="1">{"TotalGeralDespesasPorArea",#N/A,FALSE,"VinculosAccessEfetivo"}</definedName>
    <definedName name="adeletar" localSheetId="7" hidden="1">{"TotalGeralDespesasPorArea",#N/A,FALSE,"VinculosAccessEfetivo"}</definedName>
    <definedName name="adeletar" hidden="1">{"TotalGeralDespesasPorArea",#N/A,FALSE,"VinculosAccessEfetivo"}</definedName>
    <definedName name="adeletar1" localSheetId="2" hidden="1">{"TotalGeralDespesasPorArea",#N/A,FALSE,"VinculosAccessEfetivo"}</definedName>
    <definedName name="adeletar1" localSheetId="3" hidden="1">{"TotalGeralDespesasPorArea",#N/A,FALSE,"VinculosAccessEfetivo"}</definedName>
    <definedName name="adeletar1" localSheetId="6" hidden="1">{"TotalGeralDespesasPorArea",#N/A,FALSE,"VinculosAccessEfetivo"}</definedName>
    <definedName name="adeletar1" localSheetId="9" hidden="1">{"TotalGeralDespesasPorArea",#N/A,FALSE,"VinculosAccessEfetivo"}</definedName>
    <definedName name="adeletar1" localSheetId="8" hidden="1">{"TotalGeralDespesasPorArea",#N/A,FALSE,"VinculosAccessEfetivo"}</definedName>
    <definedName name="adeletar1" localSheetId="1" hidden="1">{"TotalGeralDespesasPorArea",#N/A,FALSE,"VinculosAccessEfetivo"}</definedName>
    <definedName name="adeletar1" localSheetId="4" hidden="1">{"TotalGeralDespesasPorArea",#N/A,FALSE,"VinculosAccessEfetivo"}</definedName>
    <definedName name="adeletar1" localSheetId="7" hidden="1">{"TotalGeralDespesasPorArea",#N/A,FALSE,"VinculosAccessEfetivo"}</definedName>
    <definedName name="adeletar1" hidden="1">{"TotalGeralDespesasPorArea",#N/A,FALSE,"VinculosAccessEfetivo"}</definedName>
    <definedName name="adeletar10" localSheetId="2" hidden="1">{"TotalGeralDespesasPorArea",#N/A,FALSE,"VinculosAccessEfetivo"}</definedName>
    <definedName name="adeletar10" localSheetId="3" hidden="1">{"TotalGeralDespesasPorArea",#N/A,FALSE,"VinculosAccessEfetivo"}</definedName>
    <definedName name="adeletar10" localSheetId="6" hidden="1">{"TotalGeralDespesasPorArea",#N/A,FALSE,"VinculosAccessEfetivo"}</definedName>
    <definedName name="adeletar10" localSheetId="9" hidden="1">{"TotalGeralDespesasPorArea",#N/A,FALSE,"VinculosAccessEfetivo"}</definedName>
    <definedName name="adeletar10" localSheetId="8" hidden="1">{"TotalGeralDespesasPorArea",#N/A,FALSE,"VinculosAccessEfetivo"}</definedName>
    <definedName name="adeletar10" localSheetId="1" hidden="1">{"TotalGeralDespesasPorArea",#N/A,FALSE,"VinculosAccessEfetivo"}</definedName>
    <definedName name="adeletar10" localSheetId="4" hidden="1">{"TotalGeralDespesasPorArea",#N/A,FALSE,"VinculosAccessEfetivo"}</definedName>
    <definedName name="adeletar10" localSheetId="7" hidden="1">{"TotalGeralDespesasPorArea",#N/A,FALSE,"VinculosAccessEfetivo"}</definedName>
    <definedName name="adeletar10" hidden="1">{"TotalGeralDespesasPorArea",#N/A,FALSE,"VinculosAccessEfetivo"}</definedName>
    <definedName name="adeletar2" localSheetId="2" hidden="1">{"TotalGeralDespesasPorArea",#N/A,FALSE,"VinculosAccessEfetivo"}</definedName>
    <definedName name="adeletar2" localSheetId="3" hidden="1">{"TotalGeralDespesasPorArea",#N/A,FALSE,"VinculosAccessEfetivo"}</definedName>
    <definedName name="adeletar2" localSheetId="6" hidden="1">{"TotalGeralDespesasPorArea",#N/A,FALSE,"VinculosAccessEfetivo"}</definedName>
    <definedName name="adeletar2" localSheetId="9" hidden="1">{"TotalGeralDespesasPorArea",#N/A,FALSE,"VinculosAccessEfetivo"}</definedName>
    <definedName name="adeletar2" localSheetId="8" hidden="1">{"TotalGeralDespesasPorArea",#N/A,FALSE,"VinculosAccessEfetivo"}</definedName>
    <definedName name="adeletar2" localSheetId="1" hidden="1">{"TotalGeralDespesasPorArea",#N/A,FALSE,"VinculosAccessEfetivo"}</definedName>
    <definedName name="adeletar2" localSheetId="4" hidden="1">{"TotalGeralDespesasPorArea",#N/A,FALSE,"VinculosAccessEfetivo"}</definedName>
    <definedName name="adeletar2" localSheetId="7" hidden="1">{"TotalGeralDespesasPorArea",#N/A,FALSE,"VinculosAccessEfetivo"}</definedName>
    <definedName name="adeletar2" hidden="1">{"TotalGeralDespesasPorArea",#N/A,FALSE,"VinculosAccessEfetivo"}</definedName>
    <definedName name="adeletar20" localSheetId="2" hidden="1">{"TotalGeralDespesasPorArea",#N/A,FALSE,"VinculosAccessEfetivo"}</definedName>
    <definedName name="adeletar20" localSheetId="3" hidden="1">{"TotalGeralDespesasPorArea",#N/A,FALSE,"VinculosAccessEfetivo"}</definedName>
    <definedName name="adeletar20" localSheetId="6" hidden="1">{"TotalGeralDespesasPorArea",#N/A,FALSE,"VinculosAccessEfetivo"}</definedName>
    <definedName name="adeletar20" localSheetId="9" hidden="1">{"TotalGeralDespesasPorArea",#N/A,FALSE,"VinculosAccessEfetivo"}</definedName>
    <definedName name="adeletar20" localSheetId="8" hidden="1">{"TotalGeralDespesasPorArea",#N/A,FALSE,"VinculosAccessEfetivo"}</definedName>
    <definedName name="adeletar20" localSheetId="1" hidden="1">{"TotalGeralDespesasPorArea",#N/A,FALSE,"VinculosAccessEfetivo"}</definedName>
    <definedName name="adeletar20" localSheetId="4" hidden="1">{"TotalGeralDespesasPorArea",#N/A,FALSE,"VinculosAccessEfetivo"}</definedName>
    <definedName name="adeletar20" localSheetId="7" hidden="1">{"TotalGeralDespesasPorArea",#N/A,FALSE,"VinculosAccessEfetivo"}</definedName>
    <definedName name="adeletar20" hidden="1">{"TotalGeralDespesasPorArea",#N/A,FALSE,"VinculosAccessEfetivo"}</definedName>
    <definedName name="adeletar21" localSheetId="2" hidden="1">{"TotalGeralDespesasPorArea",#N/A,FALSE,"VinculosAccessEfetivo"}</definedName>
    <definedName name="adeletar21" localSheetId="3" hidden="1">{"TotalGeralDespesasPorArea",#N/A,FALSE,"VinculosAccessEfetivo"}</definedName>
    <definedName name="adeletar21" localSheetId="6" hidden="1">{"TotalGeralDespesasPorArea",#N/A,FALSE,"VinculosAccessEfetivo"}</definedName>
    <definedName name="adeletar21" localSheetId="9" hidden="1">{"TotalGeralDespesasPorArea",#N/A,FALSE,"VinculosAccessEfetivo"}</definedName>
    <definedName name="adeletar21" localSheetId="8" hidden="1">{"TotalGeralDespesasPorArea",#N/A,FALSE,"VinculosAccessEfetivo"}</definedName>
    <definedName name="adeletar21" localSheetId="1" hidden="1">{"TotalGeralDespesasPorArea",#N/A,FALSE,"VinculosAccessEfetivo"}</definedName>
    <definedName name="adeletar21" localSheetId="4" hidden="1">{"TotalGeralDespesasPorArea",#N/A,FALSE,"VinculosAccessEfetivo"}</definedName>
    <definedName name="adeletar21" localSheetId="7" hidden="1">{"TotalGeralDespesasPorArea",#N/A,FALSE,"VinculosAccessEfetivo"}</definedName>
    <definedName name="adeletar21" hidden="1">{"TotalGeralDespesasPorArea",#N/A,FALSE,"VinculosAccessEfetivo"}</definedName>
    <definedName name="adeletar4" localSheetId="2" hidden="1">{"TotalGeralDespesasPorArea",#N/A,FALSE,"VinculosAccessEfetivo"}</definedName>
    <definedName name="adeletar4" localSheetId="3" hidden="1">{"TotalGeralDespesasPorArea",#N/A,FALSE,"VinculosAccessEfetivo"}</definedName>
    <definedName name="adeletar4" localSheetId="6" hidden="1">{"TotalGeralDespesasPorArea",#N/A,FALSE,"VinculosAccessEfetivo"}</definedName>
    <definedName name="adeletar4" localSheetId="9" hidden="1">{"TotalGeralDespesasPorArea",#N/A,FALSE,"VinculosAccessEfetivo"}</definedName>
    <definedName name="adeletar4" localSheetId="8" hidden="1">{"TotalGeralDespesasPorArea",#N/A,FALSE,"VinculosAccessEfetivo"}</definedName>
    <definedName name="adeletar4" localSheetId="1" hidden="1">{"TotalGeralDespesasPorArea",#N/A,FALSE,"VinculosAccessEfetivo"}</definedName>
    <definedName name="adeletar4" localSheetId="4" hidden="1">{"TotalGeralDespesasPorArea",#N/A,FALSE,"VinculosAccessEfetivo"}</definedName>
    <definedName name="adeletar4" localSheetId="7" hidden="1">{"TotalGeralDespesasPorArea",#N/A,FALSE,"VinculosAccessEfetivo"}</definedName>
    <definedName name="adeletar4" hidden="1">{"TotalGeralDespesasPorArea",#N/A,FALSE,"VinculosAccessEfetivo"}</definedName>
    <definedName name="adeletar50" localSheetId="2" hidden="1">{"TotalGeralDespesasPorArea",#N/A,FALSE,"VinculosAccessEfetivo"}</definedName>
    <definedName name="adeletar50" localSheetId="3" hidden="1">{"TotalGeralDespesasPorArea",#N/A,FALSE,"VinculosAccessEfetivo"}</definedName>
    <definedName name="adeletar50" localSheetId="6" hidden="1">{"TotalGeralDespesasPorArea",#N/A,FALSE,"VinculosAccessEfetivo"}</definedName>
    <definedName name="adeletar50" localSheetId="9" hidden="1">{"TotalGeralDespesasPorArea",#N/A,FALSE,"VinculosAccessEfetivo"}</definedName>
    <definedName name="adeletar50" localSheetId="8" hidden="1">{"TotalGeralDespesasPorArea",#N/A,FALSE,"VinculosAccessEfetivo"}</definedName>
    <definedName name="adeletar50" localSheetId="1" hidden="1">{"TotalGeralDespesasPorArea",#N/A,FALSE,"VinculosAccessEfetivo"}</definedName>
    <definedName name="adeletar50" localSheetId="4" hidden="1">{"TotalGeralDespesasPorArea",#N/A,FALSE,"VinculosAccessEfetivo"}</definedName>
    <definedName name="adeletar50" localSheetId="7" hidden="1">{"TotalGeralDespesasPorArea",#N/A,FALSE,"VinculosAccessEfetivo"}</definedName>
    <definedName name="adeletar50" hidden="1">{"TotalGeralDespesasPorArea",#N/A,FALSE,"VinculosAccessEfetivo"}</definedName>
    <definedName name="adeletar51" localSheetId="2" hidden="1">{"TotalGeralDespesasPorArea",#N/A,FALSE,"VinculosAccessEfetivo"}</definedName>
    <definedName name="adeletar51" localSheetId="3" hidden="1">{"TotalGeralDespesasPorArea",#N/A,FALSE,"VinculosAccessEfetivo"}</definedName>
    <definedName name="adeletar51" localSheetId="6" hidden="1">{"TotalGeralDespesasPorArea",#N/A,FALSE,"VinculosAccessEfetivo"}</definedName>
    <definedName name="adeletar51" localSheetId="9" hidden="1">{"TotalGeralDespesasPorArea",#N/A,FALSE,"VinculosAccessEfetivo"}</definedName>
    <definedName name="adeletar51" localSheetId="8" hidden="1">{"TotalGeralDespesasPorArea",#N/A,FALSE,"VinculosAccessEfetivo"}</definedName>
    <definedName name="adeletar51" localSheetId="1" hidden="1">{"TotalGeralDespesasPorArea",#N/A,FALSE,"VinculosAccessEfetivo"}</definedName>
    <definedName name="adeletar51" localSheetId="4" hidden="1">{"TotalGeralDespesasPorArea",#N/A,FALSE,"VinculosAccessEfetivo"}</definedName>
    <definedName name="adeletar51" localSheetId="7" hidden="1">{"TotalGeralDespesasPorArea",#N/A,FALSE,"VinculosAccessEfetivo"}</definedName>
    <definedName name="adeletar51" hidden="1">{"TotalGeralDespesasPorArea",#N/A,FALSE,"VinculosAccessEfetivo"}</definedName>
    <definedName name="ADM">#REF!</definedName>
    <definedName name="adriana" localSheetId="2">#REF!:_L4800C5</definedName>
    <definedName name="adriana" localSheetId="3">#REF!:_L4800C5</definedName>
    <definedName name="adriana" localSheetId="6">#REF!:_L4800C5</definedName>
    <definedName name="adriana" localSheetId="9">#REF!:_L4800C5</definedName>
    <definedName name="adriana" localSheetId="8">#REF!:_L4800C5</definedName>
    <definedName name="adriana" localSheetId="1">#REF!:_L4800C5</definedName>
    <definedName name="adriana" localSheetId="4">#REF!:_L4800C5</definedName>
    <definedName name="adriana" localSheetId="7">#REF!:_L4800C5</definedName>
    <definedName name="adriana">#REF!:_L4800C5</definedName>
    <definedName name="AES_TIETÊ">#REF!</definedName>
    <definedName name="AFILIADAS" localSheetId="2" hidden="1">{#N/A,#N/A,FALSE,"Aging Summary";#N/A,#N/A,FALSE,"Ratio Analysis";#N/A,#N/A,FALSE,"Test 120 Day Accts";#N/A,#N/A,FALSE,"Tickmarks"}</definedName>
    <definedName name="AFILIADAS" localSheetId="3" hidden="1">{#N/A,#N/A,FALSE,"Aging Summary";#N/A,#N/A,FALSE,"Ratio Analysis";#N/A,#N/A,FALSE,"Test 120 Day Accts";#N/A,#N/A,FALSE,"Tickmarks"}</definedName>
    <definedName name="AFILIADAS" localSheetId="6" hidden="1">{#N/A,#N/A,FALSE,"Aging Summary";#N/A,#N/A,FALSE,"Ratio Analysis";#N/A,#N/A,FALSE,"Test 120 Day Accts";#N/A,#N/A,FALSE,"Tickmarks"}</definedName>
    <definedName name="AFILIADAS" localSheetId="9" hidden="1">{#N/A,#N/A,FALSE,"Aging Summary";#N/A,#N/A,FALSE,"Ratio Analysis";#N/A,#N/A,FALSE,"Test 120 Day Accts";#N/A,#N/A,FALSE,"Tickmarks"}</definedName>
    <definedName name="AFILIADAS" localSheetId="8" hidden="1">{#N/A,#N/A,FALSE,"Aging Summary";#N/A,#N/A,FALSE,"Ratio Analysis";#N/A,#N/A,FALSE,"Test 120 Day Accts";#N/A,#N/A,FALSE,"Tickmarks"}</definedName>
    <definedName name="AFILIADAS" localSheetId="1" hidden="1">{#N/A,#N/A,FALSE,"Aging Summary";#N/A,#N/A,FALSE,"Ratio Analysis";#N/A,#N/A,FALSE,"Test 120 Day Accts";#N/A,#N/A,FALSE,"Tickmarks"}</definedName>
    <definedName name="AFILIADAS" localSheetId="4" hidden="1">{#N/A,#N/A,FALSE,"Aging Summary";#N/A,#N/A,FALSE,"Ratio Analysis";#N/A,#N/A,FALSE,"Test 120 Day Accts";#N/A,#N/A,FALSE,"Tickmarks"}</definedName>
    <definedName name="AFILIADAS" localSheetId="7" hidden="1">{#N/A,#N/A,FALSE,"Aging Summary";#N/A,#N/A,FALSE,"Ratio Analysis";#N/A,#N/A,FALSE,"Test 120 Day Accts";#N/A,#N/A,FALSE,"Tickmarks"}</definedName>
    <definedName name="AFILIADAS" hidden="1">{#N/A,#N/A,FALSE,"Aging Summary";#N/A,#N/A,FALSE,"Ratio Analysis";#N/A,#N/A,FALSE,"Test 120 Day Accts";#N/A,#N/A,FALSE,"Tickmarks"}</definedName>
    <definedName name="All_Divisions" hidden="1">#REF!</definedName>
    <definedName name="almox" localSheetId="2" hidden="1">#REF!</definedName>
    <definedName name="almox" localSheetId="9" hidden="1">#REF!</definedName>
    <definedName name="almox" localSheetId="8" hidden="1">#REF!</definedName>
    <definedName name="almox" hidden="1">#REF!</definedName>
    <definedName name="analisis" localSheetId="2" hidden="1">{#N/A,#N/A,FALSE,"Aging Summary";#N/A,#N/A,FALSE,"Ratio Analysis";#N/A,#N/A,FALSE,"Test 120 Day Accts";#N/A,#N/A,FALSE,"Tickmarks"}</definedName>
    <definedName name="analisis" localSheetId="3" hidden="1">{#N/A,#N/A,FALSE,"Aging Summary";#N/A,#N/A,FALSE,"Ratio Analysis";#N/A,#N/A,FALSE,"Test 120 Day Accts";#N/A,#N/A,FALSE,"Tickmarks"}</definedName>
    <definedName name="analisis" localSheetId="6" hidden="1">{#N/A,#N/A,FALSE,"Aging Summary";#N/A,#N/A,FALSE,"Ratio Analysis";#N/A,#N/A,FALSE,"Test 120 Day Accts";#N/A,#N/A,FALSE,"Tickmarks"}</definedName>
    <definedName name="analisis" localSheetId="9" hidden="1">{#N/A,#N/A,FALSE,"Aging Summary";#N/A,#N/A,FALSE,"Ratio Analysis";#N/A,#N/A,FALSE,"Test 120 Day Accts";#N/A,#N/A,FALSE,"Tickmarks"}</definedName>
    <definedName name="analisis" localSheetId="8" hidden="1">{#N/A,#N/A,FALSE,"Aging Summary";#N/A,#N/A,FALSE,"Ratio Analysis";#N/A,#N/A,FALSE,"Test 120 Day Accts";#N/A,#N/A,FALSE,"Tickmarks"}</definedName>
    <definedName name="analisis" localSheetId="1" hidden="1">{#N/A,#N/A,FALSE,"Aging Summary";#N/A,#N/A,FALSE,"Ratio Analysis";#N/A,#N/A,FALSE,"Test 120 Day Accts";#N/A,#N/A,FALSE,"Tickmarks"}</definedName>
    <definedName name="analisis" localSheetId="4" hidden="1">{#N/A,#N/A,FALSE,"Aging Summary";#N/A,#N/A,FALSE,"Ratio Analysis";#N/A,#N/A,FALSE,"Test 120 Day Accts";#N/A,#N/A,FALSE,"Tickmarks"}</definedName>
    <definedName name="analisis" localSheetId="7" hidden="1">{#N/A,#N/A,FALSE,"Aging Summary";#N/A,#N/A,FALSE,"Ratio Analysis";#N/A,#N/A,FALSE,"Test 120 Day Accts";#N/A,#N/A,FALSE,"Tickmarks"}</definedName>
    <definedName name="analisis" hidden="1">{#N/A,#N/A,FALSE,"Aging Summary";#N/A,#N/A,FALSE,"Ratio Analysis";#N/A,#N/A,FALSE,"Test 120 Day Accts";#N/A,#N/A,FALSE,"Tickmarks"}</definedName>
    <definedName name="AndimaBCP">#REF!</definedName>
    <definedName name="Anexo1">#REF!</definedName>
    <definedName name="Anexo4">#REF!</definedName>
    <definedName name="Anexo5">#REF!</definedName>
    <definedName name="Anexo6">#REF!</definedName>
    <definedName name="Anexo6a">#REF!</definedName>
    <definedName name="Anexo6b">#REF!</definedName>
    <definedName name="Anexo6c">#REF!</definedName>
    <definedName name="Anexo7">#REF!</definedName>
    <definedName name="Anexo8">#REF!</definedName>
    <definedName name="Anexo8a">#REF!</definedName>
    <definedName name="ano" localSheetId="2">#REF!</definedName>
    <definedName name="ano" localSheetId="9">#REF!</definedName>
    <definedName name="ano" localSheetId="8">#REF!</definedName>
    <definedName name="ano">#REF!</definedName>
    <definedName name="anscount" hidden="1">3</definedName>
    <definedName name="AP_CESP" localSheetId="2">#REF!</definedName>
    <definedName name="AP_CESP" localSheetId="9">#REF!</definedName>
    <definedName name="AP_CESP" localSheetId="8">#REF!</definedName>
    <definedName name="AP_CESP">#REF!</definedName>
    <definedName name="AP_CPFL" localSheetId="2">#REF!</definedName>
    <definedName name="AP_CPFL" localSheetId="8">#REF!</definedName>
    <definedName name="AP_CPFL">#REF!</definedName>
    <definedName name="AP_CTEEP" localSheetId="2">#REF!</definedName>
    <definedName name="AP_CTEEP" localSheetId="8">#REF!</definedName>
    <definedName name="AP_CTEEP">#REF!</definedName>
    <definedName name="AP_DUKE">#REF!</definedName>
    <definedName name="AP_EBE">#REF!</definedName>
    <definedName name="AP_EDINFOR">#REF!</definedName>
    <definedName name="AP_ELEKTRO">#REF!</definedName>
    <definedName name="AP_ELETROPAULO">#REF!</definedName>
    <definedName name="AP_EMAE">#REF!</definedName>
    <definedName name="AP_FUNDAÇAO">#REF!</definedName>
    <definedName name="AP_PIRATININGA">#REF!</definedName>
    <definedName name="AP_TIETE">#REF!</definedName>
    <definedName name="aplicação" localSheetId="2" hidden="1">{#N/A,#N/A,FALSE,"CONTROLE"}</definedName>
    <definedName name="aplicação" localSheetId="3" hidden="1">{#N/A,#N/A,FALSE,"CONTROLE"}</definedName>
    <definedName name="aplicação" localSheetId="6" hidden="1">{#N/A,#N/A,FALSE,"CONTROLE"}</definedName>
    <definedName name="aplicação" localSheetId="9" hidden="1">{#N/A,#N/A,FALSE,"CONTROLE"}</definedName>
    <definedName name="aplicação" localSheetId="8" hidden="1">{#N/A,#N/A,FALSE,"CONTROLE"}</definedName>
    <definedName name="aplicação" localSheetId="1" hidden="1">{#N/A,#N/A,FALSE,"CONTROLE"}</definedName>
    <definedName name="aplicação" localSheetId="4" hidden="1">{#N/A,#N/A,FALSE,"CONTROLE"}</definedName>
    <definedName name="aplicação" localSheetId="7" hidden="1">{#N/A,#N/A,FALSE,"CONTROLE"}</definedName>
    <definedName name="aplicação" hidden="1">{#N/A,#N/A,FALSE,"CONTROLE"}</definedName>
    <definedName name="Aplicações">#REF!</definedName>
    <definedName name="ar" localSheetId="2" hidden="1">{#N/A,#N/A,FALSE,"CONTROLE"}</definedName>
    <definedName name="ar" localSheetId="3" hidden="1">{#N/A,#N/A,FALSE,"CONTROLE"}</definedName>
    <definedName name="ar" localSheetId="6" hidden="1">{#N/A,#N/A,FALSE,"CONTROLE"}</definedName>
    <definedName name="ar" localSheetId="9" hidden="1">{#N/A,#N/A,FALSE,"CONTROLE"}</definedName>
    <definedName name="ar" localSheetId="8" hidden="1">{#N/A,#N/A,FALSE,"CONTROLE"}</definedName>
    <definedName name="ar" localSheetId="1" hidden="1">{#N/A,#N/A,FALSE,"CONTROLE"}</definedName>
    <definedName name="ar" localSheetId="4" hidden="1">{#N/A,#N/A,FALSE,"CONTROLE"}</definedName>
    <definedName name="ar" localSheetId="7" hidden="1">{#N/A,#N/A,FALSE,"CONTROLE"}</definedName>
    <definedName name="ar" hidden="1">{#N/A,#N/A,FALSE,"CONTROLE"}</definedName>
    <definedName name="ARA_Threshold">#REF!</definedName>
    <definedName name="_xlnm.Extract">#REF!</definedName>
    <definedName name="Área_impressão_IM">#REF!</definedName>
    <definedName name="aretret" localSheetId="2" hidden="1">{#N/A,#N/A,FALSE,"CONTROLE"}</definedName>
    <definedName name="aretret" localSheetId="3" hidden="1">{#N/A,#N/A,FALSE,"CONTROLE"}</definedName>
    <definedName name="aretret" localSheetId="6" hidden="1">{#N/A,#N/A,FALSE,"CONTROLE"}</definedName>
    <definedName name="aretret" localSheetId="9" hidden="1">{#N/A,#N/A,FALSE,"CONTROLE"}</definedName>
    <definedName name="aretret" localSheetId="8" hidden="1">{#N/A,#N/A,FALSE,"CONTROLE"}</definedName>
    <definedName name="aretret" localSheetId="1" hidden="1">{#N/A,#N/A,FALSE,"CONTROLE"}</definedName>
    <definedName name="aretret" localSheetId="4" hidden="1">{#N/A,#N/A,FALSE,"CONTROLE"}</definedName>
    <definedName name="aretret" localSheetId="7" hidden="1">{#N/A,#N/A,FALSE,"CONTROLE"}</definedName>
    <definedName name="aretret" hidden="1">{#N/A,#N/A,FALSE,"CONTROLE"}</definedName>
    <definedName name="ARP_Threshold">#REF!</definedName>
    <definedName name="art" localSheetId="2" hidden="1">{#N/A,#N/A,FALSE,"CONTROLE"}</definedName>
    <definedName name="art" localSheetId="3" hidden="1">{#N/A,#N/A,FALSE,"CONTROLE"}</definedName>
    <definedName name="art" localSheetId="6" hidden="1">{#N/A,#N/A,FALSE,"CONTROLE"}</definedName>
    <definedName name="art" localSheetId="9" hidden="1">{#N/A,#N/A,FALSE,"CONTROLE"}</definedName>
    <definedName name="art" localSheetId="8" hidden="1">{#N/A,#N/A,FALSE,"CONTROLE"}</definedName>
    <definedName name="art" localSheetId="1" hidden="1">{#N/A,#N/A,FALSE,"CONTROLE"}</definedName>
    <definedName name="art" localSheetId="4" hidden="1">{#N/A,#N/A,FALSE,"CONTROLE"}</definedName>
    <definedName name="art" localSheetId="7" hidden="1">{#N/A,#N/A,FALSE,"CONTROLE"}</definedName>
    <definedName name="art" hidden="1">{#N/A,#N/A,FALSE,"CONTROLE"}</definedName>
    <definedName name="artret" localSheetId="2" hidden="1">{#N/A,#N/A,FALSE,"CONTROLE";#N/A,#N/A,FALSE,"CONTROLE"}</definedName>
    <definedName name="artret" localSheetId="3" hidden="1">{#N/A,#N/A,FALSE,"CONTROLE";#N/A,#N/A,FALSE,"CONTROLE"}</definedName>
    <definedName name="artret" localSheetId="6" hidden="1">{#N/A,#N/A,FALSE,"CONTROLE";#N/A,#N/A,FALSE,"CONTROLE"}</definedName>
    <definedName name="artret" localSheetId="9" hidden="1">{#N/A,#N/A,FALSE,"CONTROLE";#N/A,#N/A,FALSE,"CONTROLE"}</definedName>
    <definedName name="artret" localSheetId="8" hidden="1">{#N/A,#N/A,FALSE,"CONTROLE";#N/A,#N/A,FALSE,"CONTROLE"}</definedName>
    <definedName name="artret" localSheetId="1" hidden="1">{#N/A,#N/A,FALSE,"CONTROLE";#N/A,#N/A,FALSE,"CONTROLE"}</definedName>
    <definedName name="artret" localSheetId="4" hidden="1">{#N/A,#N/A,FALSE,"CONTROLE";#N/A,#N/A,FALSE,"CONTROLE"}</definedName>
    <definedName name="artret" localSheetId="7" hidden="1">{#N/A,#N/A,FALSE,"CONTROLE";#N/A,#N/A,FALSE,"CONTROLE"}</definedName>
    <definedName name="artret" hidden="1">{#N/A,#N/A,FALSE,"CONTROLE";#N/A,#N/A,FALSE,"CONTROLE"}</definedName>
    <definedName name="as" localSheetId="2" hidden="1">{"SOC E MEN balanços",#N/A,FALSE,"BALFEV97"}</definedName>
    <definedName name="as" localSheetId="3" hidden="1">{"SOC E MEN balanços",#N/A,FALSE,"BALFEV97"}</definedName>
    <definedName name="as" localSheetId="6" hidden="1">{"SOC E MEN balanços",#N/A,FALSE,"BALFEV97"}</definedName>
    <definedName name="as" localSheetId="9" hidden="1">{"SOC E MEN balanços",#N/A,FALSE,"BALFEV97"}</definedName>
    <definedName name="as" localSheetId="8" hidden="1">{"SOC E MEN balanços",#N/A,FALSE,"BALFEV97"}</definedName>
    <definedName name="as" localSheetId="1" hidden="1">{"SOC E MEN balanços",#N/A,FALSE,"BALFEV97"}</definedName>
    <definedName name="as" localSheetId="4" hidden="1">{"SOC E MEN balanços",#N/A,FALSE,"BALFEV97"}</definedName>
    <definedName name="as" localSheetId="7" hidden="1">{"SOC E MEN balanços",#N/A,FALSE,"BALFEV97"}</definedName>
    <definedName name="as" hidden="1">{"SOC E MEN balanços",#N/A,FALSE,"BALFEV97"}</definedName>
    <definedName name="AS2DocOpenMode" hidden="1">"AS2DocumentBrowse"</definedName>
    <definedName name="AS2HasNoAutoHeaderFooter" hidden="1">" "</definedName>
    <definedName name="AS2NamedRange" hidden="1">18</definedName>
    <definedName name="AS2ReportLS" hidden="1">1</definedName>
    <definedName name="AS2StaticLS" localSheetId="2" hidden="1">#REF!</definedName>
    <definedName name="AS2StaticLS" localSheetId="9" hidden="1">#REF!</definedName>
    <definedName name="AS2StaticLS" localSheetId="8" hidden="1">#REF!</definedName>
    <definedName name="AS2StaticLS" hidden="1">#REF!</definedName>
    <definedName name="AS2SyncStepLS" hidden="1">0</definedName>
    <definedName name="AS2TickmarkLS" localSheetId="2" hidden="1">#REF!</definedName>
    <definedName name="AS2TickmarkLS" localSheetId="8" hidden="1">#REF!</definedName>
    <definedName name="AS2TickmarkLS" hidden="1">#REF!</definedName>
    <definedName name="AS2VersionLS" hidden="1">300</definedName>
    <definedName name="ASCECAP" localSheetId="2">#REF!</definedName>
    <definedName name="ASCECAP" localSheetId="9">#REF!</definedName>
    <definedName name="ASCECAP" localSheetId="8">#REF!</definedName>
    <definedName name="ASCECAP">#REF!</definedName>
    <definedName name="ASDDF" localSheetId="2" hidden="1">{"'Resumo Formação'!$A$1:$N$34"}</definedName>
    <definedName name="ASDDF" localSheetId="3" hidden="1">{"'Resumo Formação'!$A$1:$N$34"}</definedName>
    <definedName name="ASDDF" localSheetId="6" hidden="1">{"'Resumo Formação'!$A$1:$N$34"}</definedName>
    <definedName name="ASDDF" localSheetId="9" hidden="1">{"'Resumo Formação'!$A$1:$N$34"}</definedName>
    <definedName name="ASDDF" localSheetId="8" hidden="1">{"'Resumo Formação'!$A$1:$N$34"}</definedName>
    <definedName name="ASDDF" localSheetId="1" hidden="1">{"'Resumo Formação'!$A$1:$N$34"}</definedName>
    <definedName name="ASDDF" localSheetId="4" hidden="1">{"'Resumo Formação'!$A$1:$N$34"}</definedName>
    <definedName name="ASDDF" localSheetId="7" hidden="1">{"'Resumo Formação'!$A$1:$N$34"}</definedName>
    <definedName name="ASDDF" hidden="1">{"'Resumo Formação'!$A$1:$N$34"}</definedName>
    <definedName name="asde" localSheetId="2"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asde" localSheetId="3"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asde" localSheetId="6"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asde" localSheetId="9"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asde" localSheetId="8"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asde" localSheetId="1"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asde" localSheetId="4"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asde" localSheetId="7"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asde"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asdf" localSheetId="2" hidden="1">{#N/A,#N/A,FALSE,"1321";#N/A,#N/A,FALSE,"1324";#N/A,#N/A,FALSE,"1333";#N/A,#N/A,FALSE,"1371"}</definedName>
    <definedName name="asdf" localSheetId="3" hidden="1">{#N/A,#N/A,FALSE,"1321";#N/A,#N/A,FALSE,"1324";#N/A,#N/A,FALSE,"1333";#N/A,#N/A,FALSE,"1371"}</definedName>
    <definedName name="asdf" localSheetId="6" hidden="1">{#N/A,#N/A,FALSE,"1321";#N/A,#N/A,FALSE,"1324";#N/A,#N/A,FALSE,"1333";#N/A,#N/A,FALSE,"1371"}</definedName>
    <definedName name="asdf" localSheetId="9" hidden="1">{#N/A,#N/A,FALSE,"1321";#N/A,#N/A,FALSE,"1324";#N/A,#N/A,FALSE,"1333";#N/A,#N/A,FALSE,"1371"}</definedName>
    <definedName name="asdf" localSheetId="8" hidden="1">{#N/A,#N/A,FALSE,"1321";#N/A,#N/A,FALSE,"1324";#N/A,#N/A,FALSE,"1333";#N/A,#N/A,FALSE,"1371"}</definedName>
    <definedName name="asdf" localSheetId="1" hidden="1">{#N/A,#N/A,FALSE,"1321";#N/A,#N/A,FALSE,"1324";#N/A,#N/A,FALSE,"1333";#N/A,#N/A,FALSE,"1371"}</definedName>
    <definedName name="asdf" localSheetId="4" hidden="1">{#N/A,#N/A,FALSE,"1321";#N/A,#N/A,FALSE,"1324";#N/A,#N/A,FALSE,"1333";#N/A,#N/A,FALSE,"1371"}</definedName>
    <definedName name="asdf" localSheetId="7" hidden="1">{#N/A,#N/A,FALSE,"1321";#N/A,#N/A,FALSE,"1324";#N/A,#N/A,FALSE,"1333";#N/A,#N/A,FALSE,"1371"}</definedName>
    <definedName name="asdf" hidden="1">{#N/A,#N/A,FALSE,"1321";#N/A,#N/A,FALSE,"1324";#N/A,#N/A,FALSE,"1333";#N/A,#N/A,FALSE,"1371"}</definedName>
    <definedName name="asdfghjkl" localSheetId="2" hidden="1">{"'Resumo Formação'!$A$1:$N$34"}</definedName>
    <definedName name="asdfghjkl" localSheetId="3" hidden="1">{"'Resumo Formação'!$A$1:$N$34"}</definedName>
    <definedName name="asdfghjkl" localSheetId="6" hidden="1">{"'Resumo Formação'!$A$1:$N$34"}</definedName>
    <definedName name="asdfghjkl" localSheetId="9" hidden="1">{"'Resumo Formação'!$A$1:$N$34"}</definedName>
    <definedName name="asdfghjkl" localSheetId="8" hidden="1">{"'Resumo Formação'!$A$1:$N$34"}</definedName>
    <definedName name="asdfghjkl" localSheetId="1" hidden="1">{"'Resumo Formação'!$A$1:$N$34"}</definedName>
    <definedName name="asdfghjkl" localSheetId="4" hidden="1">{"'Resumo Formação'!$A$1:$N$34"}</definedName>
    <definedName name="asdfghjkl" localSheetId="7" hidden="1">{"'Resumo Formação'!$A$1:$N$34"}</definedName>
    <definedName name="asdfghjkl" hidden="1">{"'Resumo Formação'!$A$1:$N$34"}</definedName>
    <definedName name="asdfsfsa" localSheetId="2" hidden="1">#REF!</definedName>
    <definedName name="asdfsfsa" hidden="1">#REF!</definedName>
    <definedName name="ask" hidden="1">#REF!</definedName>
    <definedName name="ASSADDDAS" hidden="1">#REF!</definedName>
    <definedName name="ATIVO_PASSIVO">#REF!</definedName>
    <definedName name="AVIÃO" localSheetId="2" hidden="1">{"TotalGeralDespesasPorArea",#N/A,FALSE,"VinculosAccessEfetivo"}</definedName>
    <definedName name="AVIÃO" localSheetId="3" hidden="1">{"TotalGeralDespesasPorArea",#N/A,FALSE,"VinculosAccessEfetivo"}</definedName>
    <definedName name="AVIÃO" localSheetId="6" hidden="1">{"TotalGeralDespesasPorArea",#N/A,FALSE,"VinculosAccessEfetivo"}</definedName>
    <definedName name="AVIÃO" localSheetId="9" hidden="1">{"TotalGeralDespesasPorArea",#N/A,FALSE,"VinculosAccessEfetivo"}</definedName>
    <definedName name="AVIÃO" localSheetId="8" hidden="1">{"TotalGeralDespesasPorArea",#N/A,FALSE,"VinculosAccessEfetivo"}</definedName>
    <definedName name="AVIÃO" localSheetId="1" hidden="1">{"TotalGeralDespesasPorArea",#N/A,FALSE,"VinculosAccessEfetivo"}</definedName>
    <definedName name="AVIÃO" localSheetId="4" hidden="1">{"TotalGeralDespesasPorArea",#N/A,FALSE,"VinculosAccessEfetivo"}</definedName>
    <definedName name="AVIÃO" localSheetId="7" hidden="1">{"TotalGeralDespesasPorArea",#N/A,FALSE,"VinculosAccessEfetivo"}</definedName>
    <definedName name="AVIÃO" hidden="1">{"TotalGeralDespesasPorArea",#N/A,FALSE,"VinculosAccessEfetivo"}</definedName>
    <definedName name="awe" localSheetId="2" hidden="1">{#N/A,#N/A,FALSE,"1321";#N/A,#N/A,FALSE,"1324";#N/A,#N/A,FALSE,"1333";#N/A,#N/A,FALSE,"1371"}</definedName>
    <definedName name="awe" localSheetId="3" hidden="1">{#N/A,#N/A,FALSE,"1321";#N/A,#N/A,FALSE,"1324";#N/A,#N/A,FALSE,"1333";#N/A,#N/A,FALSE,"1371"}</definedName>
    <definedName name="awe" localSheetId="6" hidden="1">{#N/A,#N/A,FALSE,"1321";#N/A,#N/A,FALSE,"1324";#N/A,#N/A,FALSE,"1333";#N/A,#N/A,FALSE,"1371"}</definedName>
    <definedName name="awe" localSheetId="9" hidden="1">{#N/A,#N/A,FALSE,"1321";#N/A,#N/A,FALSE,"1324";#N/A,#N/A,FALSE,"1333";#N/A,#N/A,FALSE,"1371"}</definedName>
    <definedName name="awe" localSheetId="8" hidden="1">{#N/A,#N/A,FALSE,"1321";#N/A,#N/A,FALSE,"1324";#N/A,#N/A,FALSE,"1333";#N/A,#N/A,FALSE,"1371"}</definedName>
    <definedName name="awe" localSheetId="1" hidden="1">{#N/A,#N/A,FALSE,"1321";#N/A,#N/A,FALSE,"1324";#N/A,#N/A,FALSE,"1333";#N/A,#N/A,FALSE,"1371"}</definedName>
    <definedName name="awe" localSheetId="4" hidden="1">{#N/A,#N/A,FALSE,"1321";#N/A,#N/A,FALSE,"1324";#N/A,#N/A,FALSE,"1333";#N/A,#N/A,FALSE,"1371"}</definedName>
    <definedName name="awe" localSheetId="7" hidden="1">{#N/A,#N/A,FALSE,"1321";#N/A,#N/A,FALSE,"1324";#N/A,#N/A,FALSE,"1333";#N/A,#N/A,FALSE,"1371"}</definedName>
    <definedName name="awe" hidden="1">{#N/A,#N/A,FALSE,"1321";#N/A,#N/A,FALSE,"1324";#N/A,#N/A,FALSE,"1333";#N/A,#N/A,FALSE,"1371"}</definedName>
    <definedName name="AWQ" localSheetId="2" hidden="1">{"TotalGeralDespesasPorArea",#N/A,FALSE,"VinculosAccessEfetivo"}</definedName>
    <definedName name="AWQ" localSheetId="3" hidden="1">{"TotalGeralDespesasPorArea",#N/A,FALSE,"VinculosAccessEfetivo"}</definedName>
    <definedName name="AWQ" localSheetId="6" hidden="1">{"TotalGeralDespesasPorArea",#N/A,FALSE,"VinculosAccessEfetivo"}</definedName>
    <definedName name="AWQ" localSheetId="9" hidden="1">{"TotalGeralDespesasPorArea",#N/A,FALSE,"VinculosAccessEfetivo"}</definedName>
    <definedName name="AWQ" localSheetId="8" hidden="1">{"TotalGeralDespesasPorArea",#N/A,FALSE,"VinculosAccessEfetivo"}</definedName>
    <definedName name="AWQ" localSheetId="1" hidden="1">{"TotalGeralDespesasPorArea",#N/A,FALSE,"VinculosAccessEfetivo"}</definedName>
    <definedName name="AWQ" localSheetId="4" hidden="1">{"TotalGeralDespesasPorArea",#N/A,FALSE,"VinculosAccessEfetivo"}</definedName>
    <definedName name="AWQ" localSheetId="7" hidden="1">{"TotalGeralDespesasPorArea",#N/A,FALSE,"VinculosAccessEfetivo"}</definedName>
    <definedName name="AWQ" hidden="1">{"TotalGeralDespesasPorArea",#N/A,FALSE,"VinculosAccessEfetivo"}</definedName>
    <definedName name="awsedrf" localSheetId="2" hidden="1">{"'Resumo Formação'!$A$1:$N$34"}</definedName>
    <definedName name="awsedrf" localSheetId="3" hidden="1">{"'Resumo Formação'!$A$1:$N$34"}</definedName>
    <definedName name="awsedrf" localSheetId="6" hidden="1">{"'Resumo Formação'!$A$1:$N$34"}</definedName>
    <definedName name="awsedrf" localSheetId="9" hidden="1">{"'Resumo Formação'!$A$1:$N$34"}</definedName>
    <definedName name="awsedrf" localSheetId="8" hidden="1">{"'Resumo Formação'!$A$1:$N$34"}</definedName>
    <definedName name="awsedrf" localSheetId="1" hidden="1">{"'Resumo Formação'!$A$1:$N$34"}</definedName>
    <definedName name="awsedrf" localSheetId="4" hidden="1">{"'Resumo Formação'!$A$1:$N$34"}</definedName>
    <definedName name="awsedrf" localSheetId="7" hidden="1">{"'Resumo Formação'!$A$1:$N$34"}</definedName>
    <definedName name="awsedrf" hidden="1">{"'Resumo Formação'!$A$1:$N$34"}</definedName>
    <definedName name="B" localSheetId="2" hidden="1">{#N/A,#N/A,FALSE,"LLAVE";#N/A,#N/A,FALSE,"EERR";#N/A,#N/A,FALSE,"ESP";#N/A,#N/A,FALSE,"EOAF";#N/A,#N/A,FALSE,"CASH";#N/A,#N/A,FALSE,"FINANZAS";#N/A,#N/A,FALSE,"DEUDA";#N/A,#N/A,FALSE,"INVERSION";#N/A,#N/A,FALSE,"PERSONAL"}</definedName>
    <definedName name="B" localSheetId="3" hidden="1">{#N/A,#N/A,FALSE,"LLAVE";#N/A,#N/A,FALSE,"EERR";#N/A,#N/A,FALSE,"ESP";#N/A,#N/A,FALSE,"EOAF";#N/A,#N/A,FALSE,"CASH";#N/A,#N/A,FALSE,"FINANZAS";#N/A,#N/A,FALSE,"DEUDA";#N/A,#N/A,FALSE,"INVERSION";#N/A,#N/A,FALSE,"PERSONAL"}</definedName>
    <definedName name="B" localSheetId="6" hidden="1">{#N/A,#N/A,FALSE,"LLAVE";#N/A,#N/A,FALSE,"EERR";#N/A,#N/A,FALSE,"ESP";#N/A,#N/A,FALSE,"EOAF";#N/A,#N/A,FALSE,"CASH";#N/A,#N/A,FALSE,"FINANZAS";#N/A,#N/A,FALSE,"DEUDA";#N/A,#N/A,FALSE,"INVERSION";#N/A,#N/A,FALSE,"PERSONAL"}</definedName>
    <definedName name="B" localSheetId="9" hidden="1">{#N/A,#N/A,FALSE,"LLAVE";#N/A,#N/A,FALSE,"EERR";#N/A,#N/A,FALSE,"ESP";#N/A,#N/A,FALSE,"EOAF";#N/A,#N/A,FALSE,"CASH";#N/A,#N/A,FALSE,"FINANZAS";#N/A,#N/A,FALSE,"DEUDA";#N/A,#N/A,FALSE,"INVERSION";#N/A,#N/A,FALSE,"PERSONAL"}</definedName>
    <definedName name="B" localSheetId="8" hidden="1">{#N/A,#N/A,FALSE,"LLAVE";#N/A,#N/A,FALSE,"EERR";#N/A,#N/A,FALSE,"ESP";#N/A,#N/A,FALSE,"EOAF";#N/A,#N/A,FALSE,"CASH";#N/A,#N/A,FALSE,"FINANZAS";#N/A,#N/A,FALSE,"DEUDA";#N/A,#N/A,FALSE,"INVERSION";#N/A,#N/A,FALSE,"PERSONAL"}</definedName>
    <definedName name="B" localSheetId="1" hidden="1">{#N/A,#N/A,FALSE,"LLAVE";#N/A,#N/A,FALSE,"EERR";#N/A,#N/A,FALSE,"ESP";#N/A,#N/A,FALSE,"EOAF";#N/A,#N/A,FALSE,"CASH";#N/A,#N/A,FALSE,"FINANZAS";#N/A,#N/A,FALSE,"DEUDA";#N/A,#N/A,FALSE,"INVERSION";#N/A,#N/A,FALSE,"PERSONAL"}</definedName>
    <definedName name="B" localSheetId="4" hidden="1">{#N/A,#N/A,FALSE,"LLAVE";#N/A,#N/A,FALSE,"EERR";#N/A,#N/A,FALSE,"ESP";#N/A,#N/A,FALSE,"EOAF";#N/A,#N/A,FALSE,"CASH";#N/A,#N/A,FALSE,"FINANZAS";#N/A,#N/A,FALSE,"DEUDA";#N/A,#N/A,FALSE,"INVERSION";#N/A,#N/A,FALSE,"PERSONAL"}</definedName>
    <definedName name="B" localSheetId="7" hidden="1">{#N/A,#N/A,FALSE,"LLAVE";#N/A,#N/A,FALSE,"EERR";#N/A,#N/A,FALSE,"ESP";#N/A,#N/A,FALSE,"EOAF";#N/A,#N/A,FALSE,"CASH";#N/A,#N/A,FALSE,"FINANZAS";#N/A,#N/A,FALSE,"DEUDA";#N/A,#N/A,FALSE,"INVERSION";#N/A,#N/A,FALSE,"PERSONAL"}</definedName>
    <definedName name="B" hidden="1">{#N/A,#N/A,FALSE,"LLAVE";#N/A,#N/A,FALSE,"EERR";#N/A,#N/A,FALSE,"ESP";#N/A,#N/A,FALSE,"EOAF";#N/A,#N/A,FALSE,"CASH";#N/A,#N/A,FALSE,"FINANZAS";#N/A,#N/A,FALSE,"DEUDA";#N/A,#N/A,FALSE,"INVERSION";#N/A,#N/A,FALSE,"PERSONAL"}</definedName>
    <definedName name="_xlnm.Database">#REF!</definedName>
    <definedName name="BANCO1" localSheetId="2" hidden="1">#REF!</definedName>
    <definedName name="BANCO1" localSheetId="9" hidden="1">#REF!</definedName>
    <definedName name="BANCO1" localSheetId="8" hidden="1">#REF!</definedName>
    <definedName name="BANCO1" hidden="1">#REF!</definedName>
    <definedName name="BANDEIRANTE">#REF!</definedName>
    <definedName name="BASE" localSheetId="2">#REF!:_L4800C5</definedName>
    <definedName name="BASE" localSheetId="3">#REF!:_L4800C5</definedName>
    <definedName name="BASE" localSheetId="6">#REF!:_L4800C5</definedName>
    <definedName name="BASE" localSheetId="9">#REF!:_L4800C5</definedName>
    <definedName name="BASE" localSheetId="8">#REF!:_L4800C5</definedName>
    <definedName name="BASE" localSheetId="1">#REF!:_L4800C5</definedName>
    <definedName name="BASE" localSheetId="4">#REF!:_L4800C5</definedName>
    <definedName name="BASE" localSheetId="7">#REF!:_L4800C5</definedName>
    <definedName name="BASE">#REF!:_L4800C5</definedName>
    <definedName name="base1" localSheetId="2">#REF!:_L4800C5</definedName>
    <definedName name="base1" localSheetId="3">#REF!:_L4800C5</definedName>
    <definedName name="base1" localSheetId="6">#REF!:_L4800C5</definedName>
    <definedName name="base1" localSheetId="9">#REF!:_L4800C5</definedName>
    <definedName name="base1" localSheetId="8">#REF!:_L4800C5</definedName>
    <definedName name="base1" localSheetId="1">#REF!:_L4800C5</definedName>
    <definedName name="base1" localSheetId="4">#REF!:_L4800C5</definedName>
    <definedName name="base1" localSheetId="7">#REF!:_L4800C5</definedName>
    <definedName name="base1">#REF!:_L4800C5</definedName>
    <definedName name="basee" localSheetId="2">#REF!:_L4800C5</definedName>
    <definedName name="basee" localSheetId="3">#REF!:_L4800C5</definedName>
    <definedName name="basee" localSheetId="6">#REF!:_L4800C5</definedName>
    <definedName name="basee" localSheetId="9">#REF!:_L4800C5</definedName>
    <definedName name="basee" localSheetId="8">#REF!:_L4800C5</definedName>
    <definedName name="basee" localSheetId="1">#REF!:_L4800C5</definedName>
    <definedName name="basee" localSheetId="4">#REF!:_L4800C5</definedName>
    <definedName name="basee" localSheetId="7">#REF!:_L4800C5</definedName>
    <definedName name="basee">#REF!:_L4800C5</definedName>
    <definedName name="basic_level">#REF!</definedName>
    <definedName name="bb" localSheetId="2" hidden="1">{#N/A,#N/A,FALSE,"ENERGIA";#N/A,#N/A,FALSE,"PERDIDAS";#N/A,#N/A,FALSE,"CLIENTES";#N/A,#N/A,FALSE,"ESTADO";#N/A,#N/A,FALSE,"TECNICA"}</definedName>
    <definedName name="bb" localSheetId="3" hidden="1">{#N/A,#N/A,FALSE,"ENERGIA";#N/A,#N/A,FALSE,"PERDIDAS";#N/A,#N/A,FALSE,"CLIENTES";#N/A,#N/A,FALSE,"ESTADO";#N/A,#N/A,FALSE,"TECNICA"}</definedName>
    <definedName name="bb" localSheetId="6" hidden="1">{#N/A,#N/A,FALSE,"ENERGIA";#N/A,#N/A,FALSE,"PERDIDAS";#N/A,#N/A,FALSE,"CLIENTES";#N/A,#N/A,FALSE,"ESTADO";#N/A,#N/A,FALSE,"TECNICA"}</definedName>
    <definedName name="bb" localSheetId="9" hidden="1">{#N/A,#N/A,FALSE,"ENERGIA";#N/A,#N/A,FALSE,"PERDIDAS";#N/A,#N/A,FALSE,"CLIENTES";#N/A,#N/A,FALSE,"ESTADO";#N/A,#N/A,FALSE,"TECNICA"}</definedName>
    <definedName name="bb" localSheetId="8" hidden="1">{#N/A,#N/A,FALSE,"ENERGIA";#N/A,#N/A,FALSE,"PERDIDAS";#N/A,#N/A,FALSE,"CLIENTES";#N/A,#N/A,FALSE,"ESTADO";#N/A,#N/A,FALSE,"TECNICA"}</definedName>
    <definedName name="bb" localSheetId="1" hidden="1">{#N/A,#N/A,FALSE,"ENERGIA";#N/A,#N/A,FALSE,"PERDIDAS";#N/A,#N/A,FALSE,"CLIENTES";#N/A,#N/A,FALSE,"ESTADO";#N/A,#N/A,FALSE,"TECNICA"}</definedName>
    <definedName name="bb" localSheetId="4" hidden="1">{#N/A,#N/A,FALSE,"ENERGIA";#N/A,#N/A,FALSE,"PERDIDAS";#N/A,#N/A,FALSE,"CLIENTES";#N/A,#N/A,FALSE,"ESTADO";#N/A,#N/A,FALSE,"TECNICA"}</definedName>
    <definedName name="bb" localSheetId="7" hidden="1">{#N/A,#N/A,FALSE,"ENERGIA";#N/A,#N/A,FALSE,"PERDIDAS";#N/A,#N/A,FALSE,"CLIENTES";#N/A,#N/A,FALSE,"ESTADO";#N/A,#N/A,FALSE,"TECNICA"}</definedName>
    <definedName name="bb" hidden="1">{#N/A,#N/A,FALSE,"ENERGIA";#N/A,#N/A,FALSE,"PERDIDAS";#N/A,#N/A,FALSE,"CLIENTES";#N/A,#N/A,FALSE,"ESTADO";#N/A,#N/A,FALSE,"TECNICA"}</definedName>
    <definedName name="bbb" localSheetId="2" hidden="1">{#N/A,#N/A,FALSE,"LLAVE";#N/A,#N/A,FALSE,"EERR";#N/A,#N/A,FALSE,"ESP";#N/A,#N/A,FALSE,"EOAF";#N/A,#N/A,FALSE,"CASH";#N/A,#N/A,FALSE,"FINANZAS";#N/A,#N/A,FALSE,"DEUDA";#N/A,#N/A,FALSE,"INVERSION";#N/A,#N/A,FALSE,"PERSONAL"}</definedName>
    <definedName name="bbb" localSheetId="3" hidden="1">{#N/A,#N/A,FALSE,"LLAVE";#N/A,#N/A,FALSE,"EERR";#N/A,#N/A,FALSE,"ESP";#N/A,#N/A,FALSE,"EOAF";#N/A,#N/A,FALSE,"CASH";#N/A,#N/A,FALSE,"FINANZAS";#N/A,#N/A,FALSE,"DEUDA";#N/A,#N/A,FALSE,"INVERSION";#N/A,#N/A,FALSE,"PERSONAL"}</definedName>
    <definedName name="bbb" localSheetId="6" hidden="1">{#N/A,#N/A,FALSE,"LLAVE";#N/A,#N/A,FALSE,"EERR";#N/A,#N/A,FALSE,"ESP";#N/A,#N/A,FALSE,"EOAF";#N/A,#N/A,FALSE,"CASH";#N/A,#N/A,FALSE,"FINANZAS";#N/A,#N/A,FALSE,"DEUDA";#N/A,#N/A,FALSE,"INVERSION";#N/A,#N/A,FALSE,"PERSONAL"}</definedName>
    <definedName name="bbb" localSheetId="9" hidden="1">{#N/A,#N/A,FALSE,"LLAVE";#N/A,#N/A,FALSE,"EERR";#N/A,#N/A,FALSE,"ESP";#N/A,#N/A,FALSE,"EOAF";#N/A,#N/A,FALSE,"CASH";#N/A,#N/A,FALSE,"FINANZAS";#N/A,#N/A,FALSE,"DEUDA";#N/A,#N/A,FALSE,"INVERSION";#N/A,#N/A,FALSE,"PERSONAL"}</definedName>
    <definedName name="bbb" localSheetId="8" hidden="1">{#N/A,#N/A,FALSE,"LLAVE";#N/A,#N/A,FALSE,"EERR";#N/A,#N/A,FALSE,"ESP";#N/A,#N/A,FALSE,"EOAF";#N/A,#N/A,FALSE,"CASH";#N/A,#N/A,FALSE,"FINANZAS";#N/A,#N/A,FALSE,"DEUDA";#N/A,#N/A,FALSE,"INVERSION";#N/A,#N/A,FALSE,"PERSONAL"}</definedName>
    <definedName name="bbb" localSheetId="1" hidden="1">{#N/A,#N/A,FALSE,"LLAVE";#N/A,#N/A,FALSE,"EERR";#N/A,#N/A,FALSE,"ESP";#N/A,#N/A,FALSE,"EOAF";#N/A,#N/A,FALSE,"CASH";#N/A,#N/A,FALSE,"FINANZAS";#N/A,#N/A,FALSE,"DEUDA";#N/A,#N/A,FALSE,"INVERSION";#N/A,#N/A,FALSE,"PERSONAL"}</definedName>
    <definedName name="bbb" localSheetId="4" hidden="1">{#N/A,#N/A,FALSE,"LLAVE";#N/A,#N/A,FALSE,"EERR";#N/A,#N/A,FALSE,"ESP";#N/A,#N/A,FALSE,"EOAF";#N/A,#N/A,FALSE,"CASH";#N/A,#N/A,FALSE,"FINANZAS";#N/A,#N/A,FALSE,"DEUDA";#N/A,#N/A,FALSE,"INVERSION";#N/A,#N/A,FALSE,"PERSONAL"}</definedName>
    <definedName name="bbb" localSheetId="7" hidden="1">{#N/A,#N/A,FALSE,"LLAVE";#N/A,#N/A,FALSE,"EERR";#N/A,#N/A,FALSE,"ESP";#N/A,#N/A,FALSE,"EOAF";#N/A,#N/A,FALSE,"CASH";#N/A,#N/A,FALSE,"FINANZAS";#N/A,#N/A,FALSE,"DEUDA";#N/A,#N/A,FALSE,"INVERSION";#N/A,#N/A,FALSE,"PERSONAL"}</definedName>
    <definedName name="bbb" hidden="1">{#N/A,#N/A,FALSE,"LLAVE";#N/A,#N/A,FALSE,"EERR";#N/A,#N/A,FALSE,"ESP";#N/A,#N/A,FALSE,"EOAF";#N/A,#N/A,FALSE,"CASH";#N/A,#N/A,FALSE,"FINANZAS";#N/A,#N/A,FALSE,"DEUDA";#N/A,#N/A,FALSE,"INVERSION";#N/A,#N/A,FALSE,"PERSONAL"}</definedName>
    <definedName name="BBBBBBBB" localSheetId="2" hidden="1">{#N/A,#N/A,FALSE,"Aging Summary";#N/A,#N/A,FALSE,"Ratio Analysis";#N/A,#N/A,FALSE,"Test 120 Day Accts";#N/A,#N/A,FALSE,"Tickmarks"}</definedName>
    <definedName name="BBBBBBBB" localSheetId="3" hidden="1">{#N/A,#N/A,FALSE,"Aging Summary";#N/A,#N/A,FALSE,"Ratio Analysis";#N/A,#N/A,FALSE,"Test 120 Day Accts";#N/A,#N/A,FALSE,"Tickmarks"}</definedName>
    <definedName name="BBBBBBBB" localSheetId="6" hidden="1">{#N/A,#N/A,FALSE,"Aging Summary";#N/A,#N/A,FALSE,"Ratio Analysis";#N/A,#N/A,FALSE,"Test 120 Day Accts";#N/A,#N/A,FALSE,"Tickmarks"}</definedName>
    <definedName name="BBBBBBBB" localSheetId="9" hidden="1">{#N/A,#N/A,FALSE,"Aging Summary";#N/A,#N/A,FALSE,"Ratio Analysis";#N/A,#N/A,FALSE,"Test 120 Day Accts";#N/A,#N/A,FALSE,"Tickmarks"}</definedName>
    <definedName name="BBBBBBBB" localSheetId="8" hidden="1">{#N/A,#N/A,FALSE,"Aging Summary";#N/A,#N/A,FALSE,"Ratio Analysis";#N/A,#N/A,FALSE,"Test 120 Day Accts";#N/A,#N/A,FALSE,"Tickmarks"}</definedName>
    <definedName name="BBBBBBBB" localSheetId="1" hidden="1">{#N/A,#N/A,FALSE,"Aging Summary";#N/A,#N/A,FALSE,"Ratio Analysis";#N/A,#N/A,FALSE,"Test 120 Day Accts";#N/A,#N/A,FALSE,"Tickmarks"}</definedName>
    <definedName name="BBBBBBBB" localSheetId="4" hidden="1">{#N/A,#N/A,FALSE,"Aging Summary";#N/A,#N/A,FALSE,"Ratio Analysis";#N/A,#N/A,FALSE,"Test 120 Day Accts";#N/A,#N/A,FALSE,"Tickmarks"}</definedName>
    <definedName name="BBBBBBBB" localSheetId="7" hidden="1">{#N/A,#N/A,FALSE,"Aging Summary";#N/A,#N/A,FALSE,"Ratio Analysis";#N/A,#N/A,FALSE,"Test 120 Day Accts";#N/A,#N/A,FALSE,"Tickmarks"}</definedName>
    <definedName name="BBBBBBBB" hidden="1">{#N/A,#N/A,FALSE,"Aging Summary";#N/A,#N/A,FALSE,"Ratio Analysis";#N/A,#N/A,FALSE,"Test 120 Day Accts";#N/A,#N/A,FALSE,"Tickmarks"}</definedName>
    <definedName name="bbbbbbbbbbbbbbbbbbbbbbbbbbbbbbbbb" localSheetId="2" hidden="1">{#N/A,#N/A,FALSE,"LLAVE";#N/A,#N/A,FALSE,"EERR";#N/A,#N/A,FALSE,"ESP";#N/A,#N/A,FALSE,"EOAF";#N/A,#N/A,FALSE,"CASH";#N/A,#N/A,FALSE,"FINANZAS";#N/A,#N/A,FALSE,"DEUDA";#N/A,#N/A,FALSE,"INVERSION";#N/A,#N/A,FALSE,"PERSONAL"}</definedName>
    <definedName name="bbbbbbbbbbbbbbbbbbbbbbbbbbbbbbbbb" localSheetId="3" hidden="1">{#N/A,#N/A,FALSE,"LLAVE";#N/A,#N/A,FALSE,"EERR";#N/A,#N/A,FALSE,"ESP";#N/A,#N/A,FALSE,"EOAF";#N/A,#N/A,FALSE,"CASH";#N/A,#N/A,FALSE,"FINANZAS";#N/A,#N/A,FALSE,"DEUDA";#N/A,#N/A,FALSE,"INVERSION";#N/A,#N/A,FALSE,"PERSONAL"}</definedName>
    <definedName name="bbbbbbbbbbbbbbbbbbbbbbbbbbbbbbbbb" localSheetId="6" hidden="1">{#N/A,#N/A,FALSE,"LLAVE";#N/A,#N/A,FALSE,"EERR";#N/A,#N/A,FALSE,"ESP";#N/A,#N/A,FALSE,"EOAF";#N/A,#N/A,FALSE,"CASH";#N/A,#N/A,FALSE,"FINANZAS";#N/A,#N/A,FALSE,"DEUDA";#N/A,#N/A,FALSE,"INVERSION";#N/A,#N/A,FALSE,"PERSONAL"}</definedName>
    <definedName name="bbbbbbbbbbbbbbbbbbbbbbbbbbbbbbbbb" localSheetId="9" hidden="1">{#N/A,#N/A,FALSE,"LLAVE";#N/A,#N/A,FALSE,"EERR";#N/A,#N/A,FALSE,"ESP";#N/A,#N/A,FALSE,"EOAF";#N/A,#N/A,FALSE,"CASH";#N/A,#N/A,FALSE,"FINANZAS";#N/A,#N/A,FALSE,"DEUDA";#N/A,#N/A,FALSE,"INVERSION";#N/A,#N/A,FALSE,"PERSONAL"}</definedName>
    <definedName name="bbbbbbbbbbbbbbbbbbbbbbbbbbbbbbbbb" localSheetId="8" hidden="1">{#N/A,#N/A,FALSE,"LLAVE";#N/A,#N/A,FALSE,"EERR";#N/A,#N/A,FALSE,"ESP";#N/A,#N/A,FALSE,"EOAF";#N/A,#N/A,FALSE,"CASH";#N/A,#N/A,FALSE,"FINANZAS";#N/A,#N/A,FALSE,"DEUDA";#N/A,#N/A,FALSE,"INVERSION";#N/A,#N/A,FALSE,"PERSONAL"}</definedName>
    <definedName name="bbbbbbbbbbbbbbbbbbbbbbbbbbbbbbbbb" localSheetId="1" hidden="1">{#N/A,#N/A,FALSE,"LLAVE";#N/A,#N/A,FALSE,"EERR";#N/A,#N/A,FALSE,"ESP";#N/A,#N/A,FALSE,"EOAF";#N/A,#N/A,FALSE,"CASH";#N/A,#N/A,FALSE,"FINANZAS";#N/A,#N/A,FALSE,"DEUDA";#N/A,#N/A,FALSE,"INVERSION";#N/A,#N/A,FALSE,"PERSONAL"}</definedName>
    <definedName name="bbbbbbbbbbbbbbbbbbbbbbbbbbbbbbbbb" localSheetId="4" hidden="1">{#N/A,#N/A,FALSE,"LLAVE";#N/A,#N/A,FALSE,"EERR";#N/A,#N/A,FALSE,"ESP";#N/A,#N/A,FALSE,"EOAF";#N/A,#N/A,FALSE,"CASH";#N/A,#N/A,FALSE,"FINANZAS";#N/A,#N/A,FALSE,"DEUDA";#N/A,#N/A,FALSE,"INVERSION";#N/A,#N/A,FALSE,"PERSONAL"}</definedName>
    <definedName name="bbbbbbbbbbbbbbbbbbbbbbbbbbbbbbbbb" localSheetId="7" hidden="1">{#N/A,#N/A,FALSE,"LLAVE";#N/A,#N/A,FALSE,"EERR";#N/A,#N/A,FALSE,"ESP";#N/A,#N/A,FALSE,"EOAF";#N/A,#N/A,FALSE,"CASH";#N/A,#N/A,FALSE,"FINANZAS";#N/A,#N/A,FALSE,"DEUDA";#N/A,#N/A,FALSE,"INVERSION";#N/A,#N/A,FALSE,"PERSONAL"}</definedName>
    <definedName name="bbbbbbbbbbbbbbbbbbbbbbbbbbbbbbbbb" hidden="1">{#N/A,#N/A,FALSE,"LLAVE";#N/A,#N/A,FALSE,"EERR";#N/A,#N/A,FALSE,"ESP";#N/A,#N/A,FALSE,"EOAF";#N/A,#N/A,FALSE,"CASH";#N/A,#N/A,FALSE,"FINANZAS";#N/A,#N/A,FALSE,"DEUDA";#N/A,#N/A,FALSE,"INVERSION";#N/A,#N/A,FALSE,"PERSONAL"}</definedName>
    <definedName name="bbbosta" localSheetId="2" hidden="1">{#N/A,#N/A,FALSE,"LLAVE";#N/A,#N/A,FALSE,"EERR";#N/A,#N/A,FALSE,"ESP";#N/A,#N/A,FALSE,"EOAF";#N/A,#N/A,FALSE,"CASH";#N/A,#N/A,FALSE,"FINANZAS";#N/A,#N/A,FALSE,"DEUDA";#N/A,#N/A,FALSE,"INVERSION";#N/A,#N/A,FALSE,"PERSONAL"}</definedName>
    <definedName name="bbbosta" localSheetId="3" hidden="1">{#N/A,#N/A,FALSE,"LLAVE";#N/A,#N/A,FALSE,"EERR";#N/A,#N/A,FALSE,"ESP";#N/A,#N/A,FALSE,"EOAF";#N/A,#N/A,FALSE,"CASH";#N/A,#N/A,FALSE,"FINANZAS";#N/A,#N/A,FALSE,"DEUDA";#N/A,#N/A,FALSE,"INVERSION";#N/A,#N/A,FALSE,"PERSONAL"}</definedName>
    <definedName name="bbbosta" localSheetId="6" hidden="1">{#N/A,#N/A,FALSE,"LLAVE";#N/A,#N/A,FALSE,"EERR";#N/A,#N/A,FALSE,"ESP";#N/A,#N/A,FALSE,"EOAF";#N/A,#N/A,FALSE,"CASH";#N/A,#N/A,FALSE,"FINANZAS";#N/A,#N/A,FALSE,"DEUDA";#N/A,#N/A,FALSE,"INVERSION";#N/A,#N/A,FALSE,"PERSONAL"}</definedName>
    <definedName name="bbbosta" localSheetId="9" hidden="1">{#N/A,#N/A,FALSE,"LLAVE";#N/A,#N/A,FALSE,"EERR";#N/A,#N/A,FALSE,"ESP";#N/A,#N/A,FALSE,"EOAF";#N/A,#N/A,FALSE,"CASH";#N/A,#N/A,FALSE,"FINANZAS";#N/A,#N/A,FALSE,"DEUDA";#N/A,#N/A,FALSE,"INVERSION";#N/A,#N/A,FALSE,"PERSONAL"}</definedName>
    <definedName name="bbbosta" localSheetId="8" hidden="1">{#N/A,#N/A,FALSE,"LLAVE";#N/A,#N/A,FALSE,"EERR";#N/A,#N/A,FALSE,"ESP";#N/A,#N/A,FALSE,"EOAF";#N/A,#N/A,FALSE,"CASH";#N/A,#N/A,FALSE,"FINANZAS";#N/A,#N/A,FALSE,"DEUDA";#N/A,#N/A,FALSE,"INVERSION";#N/A,#N/A,FALSE,"PERSONAL"}</definedName>
    <definedName name="bbbosta" localSheetId="1" hidden="1">{#N/A,#N/A,FALSE,"LLAVE";#N/A,#N/A,FALSE,"EERR";#N/A,#N/A,FALSE,"ESP";#N/A,#N/A,FALSE,"EOAF";#N/A,#N/A,FALSE,"CASH";#N/A,#N/A,FALSE,"FINANZAS";#N/A,#N/A,FALSE,"DEUDA";#N/A,#N/A,FALSE,"INVERSION";#N/A,#N/A,FALSE,"PERSONAL"}</definedName>
    <definedName name="bbbosta" localSheetId="4" hidden="1">{#N/A,#N/A,FALSE,"LLAVE";#N/A,#N/A,FALSE,"EERR";#N/A,#N/A,FALSE,"ESP";#N/A,#N/A,FALSE,"EOAF";#N/A,#N/A,FALSE,"CASH";#N/A,#N/A,FALSE,"FINANZAS";#N/A,#N/A,FALSE,"DEUDA";#N/A,#N/A,FALSE,"INVERSION";#N/A,#N/A,FALSE,"PERSONAL"}</definedName>
    <definedName name="bbbosta" localSheetId="7" hidden="1">{#N/A,#N/A,FALSE,"LLAVE";#N/A,#N/A,FALSE,"EERR";#N/A,#N/A,FALSE,"ESP";#N/A,#N/A,FALSE,"EOAF";#N/A,#N/A,FALSE,"CASH";#N/A,#N/A,FALSE,"FINANZAS";#N/A,#N/A,FALSE,"DEUDA";#N/A,#N/A,FALSE,"INVERSION";#N/A,#N/A,FALSE,"PERSONAL"}</definedName>
    <definedName name="bbbosta" hidden="1">{#N/A,#N/A,FALSE,"LLAVE";#N/A,#N/A,FALSE,"EERR";#N/A,#N/A,FALSE,"ESP";#N/A,#N/A,FALSE,"EOAF";#N/A,#N/A,FALSE,"CASH";#N/A,#N/A,FALSE,"FINANZAS";#N/A,#N/A,FALSE,"DEUDA";#N/A,#N/A,FALSE,"INVERSION";#N/A,#N/A,FALSE,"PERSONAL"}</definedName>
    <definedName name="bbosta" localSheetId="2" hidden="1">{#N/A,#N/A,FALSE,"ENERGIA";#N/A,#N/A,FALSE,"PERDIDAS";#N/A,#N/A,FALSE,"CLIENTES";#N/A,#N/A,FALSE,"ESTADO";#N/A,#N/A,FALSE,"TECNICA"}</definedName>
    <definedName name="bbosta" localSheetId="3" hidden="1">{#N/A,#N/A,FALSE,"ENERGIA";#N/A,#N/A,FALSE,"PERDIDAS";#N/A,#N/A,FALSE,"CLIENTES";#N/A,#N/A,FALSE,"ESTADO";#N/A,#N/A,FALSE,"TECNICA"}</definedName>
    <definedName name="bbosta" localSheetId="6" hidden="1">{#N/A,#N/A,FALSE,"ENERGIA";#N/A,#N/A,FALSE,"PERDIDAS";#N/A,#N/A,FALSE,"CLIENTES";#N/A,#N/A,FALSE,"ESTADO";#N/A,#N/A,FALSE,"TECNICA"}</definedName>
    <definedName name="bbosta" localSheetId="9" hidden="1">{#N/A,#N/A,FALSE,"ENERGIA";#N/A,#N/A,FALSE,"PERDIDAS";#N/A,#N/A,FALSE,"CLIENTES";#N/A,#N/A,FALSE,"ESTADO";#N/A,#N/A,FALSE,"TECNICA"}</definedName>
    <definedName name="bbosta" localSheetId="8" hidden="1">{#N/A,#N/A,FALSE,"ENERGIA";#N/A,#N/A,FALSE,"PERDIDAS";#N/A,#N/A,FALSE,"CLIENTES";#N/A,#N/A,FALSE,"ESTADO";#N/A,#N/A,FALSE,"TECNICA"}</definedName>
    <definedName name="bbosta" localSheetId="1" hidden="1">{#N/A,#N/A,FALSE,"ENERGIA";#N/A,#N/A,FALSE,"PERDIDAS";#N/A,#N/A,FALSE,"CLIENTES";#N/A,#N/A,FALSE,"ESTADO";#N/A,#N/A,FALSE,"TECNICA"}</definedName>
    <definedName name="bbosta" localSheetId="4" hidden="1">{#N/A,#N/A,FALSE,"ENERGIA";#N/A,#N/A,FALSE,"PERDIDAS";#N/A,#N/A,FALSE,"CLIENTES";#N/A,#N/A,FALSE,"ESTADO";#N/A,#N/A,FALSE,"TECNICA"}</definedName>
    <definedName name="bbosta" localSheetId="7" hidden="1">{#N/A,#N/A,FALSE,"ENERGIA";#N/A,#N/A,FALSE,"PERDIDAS";#N/A,#N/A,FALSE,"CLIENTES";#N/A,#N/A,FALSE,"ESTADO";#N/A,#N/A,FALSE,"TECNICA"}</definedName>
    <definedName name="bbosta" hidden="1">{#N/A,#N/A,FALSE,"ENERGIA";#N/A,#N/A,FALSE,"PERDIDAS";#N/A,#N/A,FALSE,"CLIENTES";#N/A,#N/A,FALSE,"ESTADO";#N/A,#N/A,FALSE,"TECNICA"}</definedName>
    <definedName name="bc" localSheetId="2"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bc" localSheetId="3"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bc" localSheetId="6"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bc" localSheetId="9"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bc" localSheetId="8"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bc" localSheetId="1"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bc" localSheetId="4"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bc" localSheetId="7"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bc"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bcd" localSheetId="2" hidden="1">{"'Resumo Formação'!$A$1:$N$34"}</definedName>
    <definedName name="bcd" localSheetId="3" hidden="1">{"'Resumo Formação'!$A$1:$N$34"}</definedName>
    <definedName name="bcd" localSheetId="6" hidden="1">{"'Resumo Formação'!$A$1:$N$34"}</definedName>
    <definedName name="bcd" localSheetId="9" hidden="1">{"'Resumo Formação'!$A$1:$N$34"}</definedName>
    <definedName name="bcd" localSheetId="8" hidden="1">{"'Resumo Formação'!$A$1:$N$34"}</definedName>
    <definedName name="bcd" localSheetId="1" hidden="1">{"'Resumo Formação'!$A$1:$N$34"}</definedName>
    <definedName name="bcd" localSheetId="4" hidden="1">{"'Resumo Formação'!$A$1:$N$34"}</definedName>
    <definedName name="bcd" localSheetId="7" hidden="1">{"'Resumo Formação'!$A$1:$N$34"}</definedName>
    <definedName name="bcd" hidden="1">{"'Resumo Formação'!$A$1:$N$34"}</definedName>
    <definedName name="bcp">#REF!</definedName>
    <definedName name="BENEF_1SEM02">#REF!</definedName>
    <definedName name="BENEF_2SEM">#REF!</definedName>
    <definedName name="BENEF_2SEM01">#REF!</definedName>
    <definedName name="BENEF_2SEM02">#REF!</definedName>
    <definedName name="BENEFICIOS_2SEM">#REF!</definedName>
    <definedName name="BG_Del" hidden="1">15</definedName>
    <definedName name="BG_Ins" hidden="1">4</definedName>
    <definedName name="BG_Mod" hidden="1">6</definedName>
    <definedName name="bhju" localSheetId="2" hidden="1">{"'Resumo Formação'!$A$1:$N$34"}</definedName>
    <definedName name="bhju" localSheetId="3" hidden="1">{"'Resumo Formação'!$A$1:$N$34"}</definedName>
    <definedName name="bhju" localSheetId="6" hidden="1">{"'Resumo Formação'!$A$1:$N$34"}</definedName>
    <definedName name="bhju" localSheetId="9" hidden="1">{"'Resumo Formação'!$A$1:$N$34"}</definedName>
    <definedName name="bhju" localSheetId="8" hidden="1">{"'Resumo Formação'!$A$1:$N$34"}</definedName>
    <definedName name="bhju" localSheetId="1" hidden="1">{"'Resumo Formação'!$A$1:$N$34"}</definedName>
    <definedName name="bhju" localSheetId="4" hidden="1">{"'Resumo Formação'!$A$1:$N$34"}</definedName>
    <definedName name="bhju" localSheetId="7" hidden="1">{"'Resumo Formação'!$A$1:$N$34"}</definedName>
    <definedName name="bhju" hidden="1">{"'Resumo Formação'!$A$1:$N$34"}</definedName>
    <definedName name="bhu" localSheetId="2" hidden="1">{"'Resumo Formação'!$A$1:$N$34"}</definedName>
    <definedName name="bhu" localSheetId="3" hidden="1">{"'Resumo Formação'!$A$1:$N$34"}</definedName>
    <definedName name="bhu" localSheetId="6" hidden="1">{"'Resumo Formação'!$A$1:$N$34"}</definedName>
    <definedName name="bhu" localSheetId="9" hidden="1">{"'Resumo Formação'!$A$1:$N$34"}</definedName>
    <definedName name="bhu" localSheetId="8" hidden="1">{"'Resumo Formação'!$A$1:$N$34"}</definedName>
    <definedName name="bhu" localSheetId="1" hidden="1">{"'Resumo Formação'!$A$1:$N$34"}</definedName>
    <definedName name="bhu" localSheetId="4" hidden="1">{"'Resumo Formação'!$A$1:$N$34"}</definedName>
    <definedName name="bhu" localSheetId="7" hidden="1">{"'Resumo Formação'!$A$1:$N$34"}</definedName>
    <definedName name="bhu" hidden="1">{"'Resumo Formação'!$A$1:$N$34"}</definedName>
    <definedName name="blablabla" localSheetId="2" hidden="1">{"'1998'!$B$2:$O$16"}</definedName>
    <definedName name="blablabla" localSheetId="3" hidden="1">{"'1998'!$B$2:$O$16"}</definedName>
    <definedName name="blablabla" localSheetId="6" hidden="1">{"'1998'!$B$2:$O$16"}</definedName>
    <definedName name="blablabla" localSheetId="9" hidden="1">{"'1998'!$B$2:$O$16"}</definedName>
    <definedName name="blablabla" localSheetId="8" hidden="1">{"'1998'!$B$2:$O$16"}</definedName>
    <definedName name="blablabla" localSheetId="1" hidden="1">{"'1998'!$B$2:$O$16"}</definedName>
    <definedName name="blablabla" localSheetId="4" hidden="1">{"'1998'!$B$2:$O$16"}</definedName>
    <definedName name="blablabla" localSheetId="7" hidden="1">{"'1998'!$B$2:$O$16"}</definedName>
    <definedName name="blablabla" hidden="1">{"'1998'!$B$2:$O$16"}</definedName>
    <definedName name="BLPH1" localSheetId="2" hidden="1">#REF!</definedName>
    <definedName name="BLPH1" hidden="1">#REF!</definedName>
    <definedName name="BLPH1A3">#REF!</definedName>
    <definedName name="BLPH1AB3">#REF!</definedName>
    <definedName name="BLPH1AB4">#REF!</definedName>
    <definedName name="BLPH1AE3">#REF!</definedName>
    <definedName name="BLPH1AE4">#REF!</definedName>
    <definedName name="BLPH1AH4">#REF!</definedName>
    <definedName name="BLPH1D3">#REF!</definedName>
    <definedName name="BLPH1G3">#REF!</definedName>
    <definedName name="BLPH1J3">#REF!</definedName>
    <definedName name="BLPH1M3">#REF!</definedName>
    <definedName name="BLPH1P3">#REF!</definedName>
    <definedName name="BLPH1P4">#REF!</definedName>
    <definedName name="BLPH1S3">#REF!</definedName>
    <definedName name="BLPH1V3">#REF!</definedName>
    <definedName name="BLPH1Y3">#REF!</definedName>
    <definedName name="BLPH2" localSheetId="2" hidden="1">#REF!</definedName>
    <definedName name="BLPH2" hidden="1">#REF!</definedName>
    <definedName name="BLPH3" localSheetId="2" hidden="1">#REF!</definedName>
    <definedName name="BLPH3" hidden="1">#REF!</definedName>
    <definedName name="blz" localSheetId="2" hidden="1">{#N/A,#N/A,FALSE,"1321";#N/A,#N/A,FALSE,"1324";#N/A,#N/A,FALSE,"1333";#N/A,#N/A,FALSE,"1371"}</definedName>
    <definedName name="blz" localSheetId="3" hidden="1">{#N/A,#N/A,FALSE,"1321";#N/A,#N/A,FALSE,"1324";#N/A,#N/A,FALSE,"1333";#N/A,#N/A,FALSE,"1371"}</definedName>
    <definedName name="blz" localSheetId="6" hidden="1">{#N/A,#N/A,FALSE,"1321";#N/A,#N/A,FALSE,"1324";#N/A,#N/A,FALSE,"1333";#N/A,#N/A,FALSE,"1371"}</definedName>
    <definedName name="blz" localSheetId="9" hidden="1">{#N/A,#N/A,FALSE,"1321";#N/A,#N/A,FALSE,"1324";#N/A,#N/A,FALSE,"1333";#N/A,#N/A,FALSE,"1371"}</definedName>
    <definedName name="blz" localSheetId="8" hidden="1">{#N/A,#N/A,FALSE,"1321";#N/A,#N/A,FALSE,"1324";#N/A,#N/A,FALSE,"1333";#N/A,#N/A,FALSE,"1371"}</definedName>
    <definedName name="blz" localSheetId="1" hidden="1">{#N/A,#N/A,FALSE,"1321";#N/A,#N/A,FALSE,"1324";#N/A,#N/A,FALSE,"1333";#N/A,#N/A,FALSE,"1371"}</definedName>
    <definedName name="blz" localSheetId="4" hidden="1">{#N/A,#N/A,FALSE,"1321";#N/A,#N/A,FALSE,"1324";#N/A,#N/A,FALSE,"1333";#N/A,#N/A,FALSE,"1371"}</definedName>
    <definedName name="blz" localSheetId="7" hidden="1">{#N/A,#N/A,FALSE,"1321";#N/A,#N/A,FALSE,"1324";#N/A,#N/A,FALSE,"1333";#N/A,#N/A,FALSE,"1371"}</definedName>
    <definedName name="blz" hidden="1">{#N/A,#N/A,FALSE,"1321";#N/A,#N/A,FALSE,"1324";#N/A,#N/A,FALSE,"1333";#N/A,#N/A,FALSE,"1371"}</definedName>
    <definedName name="bosta" localSheetId="2" hidden="1">{#N/A,#N/A,FALSE,"LLAVE";#N/A,#N/A,FALSE,"EERR";#N/A,#N/A,FALSE,"ESP";#N/A,#N/A,FALSE,"EOAF";#N/A,#N/A,FALSE,"CASH";#N/A,#N/A,FALSE,"FINANZAS";#N/A,#N/A,FALSE,"DEUDA";#N/A,#N/A,FALSE,"INVERSION";#N/A,#N/A,FALSE,"PERSONAL"}</definedName>
    <definedName name="bosta" localSheetId="3" hidden="1">{#N/A,#N/A,FALSE,"LLAVE";#N/A,#N/A,FALSE,"EERR";#N/A,#N/A,FALSE,"ESP";#N/A,#N/A,FALSE,"EOAF";#N/A,#N/A,FALSE,"CASH";#N/A,#N/A,FALSE,"FINANZAS";#N/A,#N/A,FALSE,"DEUDA";#N/A,#N/A,FALSE,"INVERSION";#N/A,#N/A,FALSE,"PERSONAL"}</definedName>
    <definedName name="bosta" localSheetId="6" hidden="1">{#N/A,#N/A,FALSE,"LLAVE";#N/A,#N/A,FALSE,"EERR";#N/A,#N/A,FALSE,"ESP";#N/A,#N/A,FALSE,"EOAF";#N/A,#N/A,FALSE,"CASH";#N/A,#N/A,FALSE,"FINANZAS";#N/A,#N/A,FALSE,"DEUDA";#N/A,#N/A,FALSE,"INVERSION";#N/A,#N/A,FALSE,"PERSONAL"}</definedName>
    <definedName name="bosta" localSheetId="9" hidden="1">{#N/A,#N/A,FALSE,"LLAVE";#N/A,#N/A,FALSE,"EERR";#N/A,#N/A,FALSE,"ESP";#N/A,#N/A,FALSE,"EOAF";#N/A,#N/A,FALSE,"CASH";#N/A,#N/A,FALSE,"FINANZAS";#N/A,#N/A,FALSE,"DEUDA";#N/A,#N/A,FALSE,"INVERSION";#N/A,#N/A,FALSE,"PERSONAL"}</definedName>
    <definedName name="bosta" localSheetId="8" hidden="1">{#N/A,#N/A,FALSE,"LLAVE";#N/A,#N/A,FALSE,"EERR";#N/A,#N/A,FALSE,"ESP";#N/A,#N/A,FALSE,"EOAF";#N/A,#N/A,FALSE,"CASH";#N/A,#N/A,FALSE,"FINANZAS";#N/A,#N/A,FALSE,"DEUDA";#N/A,#N/A,FALSE,"INVERSION";#N/A,#N/A,FALSE,"PERSONAL"}</definedName>
    <definedName name="bosta" localSheetId="1" hidden="1">{#N/A,#N/A,FALSE,"LLAVE";#N/A,#N/A,FALSE,"EERR";#N/A,#N/A,FALSE,"ESP";#N/A,#N/A,FALSE,"EOAF";#N/A,#N/A,FALSE,"CASH";#N/A,#N/A,FALSE,"FINANZAS";#N/A,#N/A,FALSE,"DEUDA";#N/A,#N/A,FALSE,"INVERSION";#N/A,#N/A,FALSE,"PERSONAL"}</definedName>
    <definedName name="bosta" localSheetId="4" hidden="1">{#N/A,#N/A,FALSE,"LLAVE";#N/A,#N/A,FALSE,"EERR";#N/A,#N/A,FALSE,"ESP";#N/A,#N/A,FALSE,"EOAF";#N/A,#N/A,FALSE,"CASH";#N/A,#N/A,FALSE,"FINANZAS";#N/A,#N/A,FALSE,"DEUDA";#N/A,#N/A,FALSE,"INVERSION";#N/A,#N/A,FALSE,"PERSONAL"}</definedName>
    <definedName name="bosta" localSheetId="7" hidden="1">{#N/A,#N/A,FALSE,"LLAVE";#N/A,#N/A,FALSE,"EERR";#N/A,#N/A,FALSE,"ESP";#N/A,#N/A,FALSE,"EOAF";#N/A,#N/A,FALSE,"CASH";#N/A,#N/A,FALSE,"FINANZAS";#N/A,#N/A,FALSE,"DEUDA";#N/A,#N/A,FALSE,"INVERSION";#N/A,#N/A,FALSE,"PERSONAL"}</definedName>
    <definedName name="bosta" hidden="1">{#N/A,#N/A,FALSE,"LLAVE";#N/A,#N/A,FALSE,"EERR";#N/A,#N/A,FALSE,"ESP";#N/A,#N/A,FALSE,"EOAF";#N/A,#N/A,FALSE,"CASH";#N/A,#N/A,FALSE,"FINANZAS";#N/A,#N/A,FALSE,"DEUDA";#N/A,#N/A,FALSE,"INVERSION";#N/A,#N/A,FALSE,"PERSONAL"}</definedName>
    <definedName name="boston" localSheetId="2" hidden="1">{"TotalGeralDespesasPorArea",#N/A,FALSE,"VinculosAccessEfetivo"}</definedName>
    <definedName name="boston" localSheetId="3" hidden="1">{"TotalGeralDespesasPorArea",#N/A,FALSE,"VinculosAccessEfetivo"}</definedName>
    <definedName name="boston" localSheetId="6" hidden="1">{"TotalGeralDespesasPorArea",#N/A,FALSE,"VinculosAccessEfetivo"}</definedName>
    <definedName name="boston" localSheetId="9" hidden="1">{"TotalGeralDespesasPorArea",#N/A,FALSE,"VinculosAccessEfetivo"}</definedName>
    <definedName name="boston" localSheetId="8" hidden="1">{"TotalGeralDespesasPorArea",#N/A,FALSE,"VinculosAccessEfetivo"}</definedName>
    <definedName name="boston" localSheetId="1" hidden="1">{"TotalGeralDespesasPorArea",#N/A,FALSE,"VinculosAccessEfetivo"}</definedName>
    <definedName name="boston" localSheetId="4" hidden="1">{"TotalGeralDespesasPorArea",#N/A,FALSE,"VinculosAccessEfetivo"}</definedName>
    <definedName name="boston" localSheetId="7" hidden="1">{"TotalGeralDespesasPorArea",#N/A,FALSE,"VinculosAccessEfetivo"}</definedName>
    <definedName name="boston" hidden="1">{"TotalGeralDespesasPorArea",#N/A,FALSE,"VinculosAccessEfetivo"}</definedName>
    <definedName name="boston1" localSheetId="2" hidden="1">{"TotalGeralDespesasPorArea",#N/A,FALSE,"VinculosAccessEfetivo"}</definedName>
    <definedName name="boston1" localSheetId="3" hidden="1">{"TotalGeralDespesasPorArea",#N/A,FALSE,"VinculosAccessEfetivo"}</definedName>
    <definedName name="boston1" localSheetId="6" hidden="1">{"TotalGeralDespesasPorArea",#N/A,FALSE,"VinculosAccessEfetivo"}</definedName>
    <definedName name="boston1" localSheetId="9" hidden="1">{"TotalGeralDespesasPorArea",#N/A,FALSE,"VinculosAccessEfetivo"}</definedName>
    <definedName name="boston1" localSheetId="8" hidden="1">{"TotalGeralDespesasPorArea",#N/A,FALSE,"VinculosAccessEfetivo"}</definedName>
    <definedName name="boston1" localSheetId="1" hidden="1">{"TotalGeralDespesasPorArea",#N/A,FALSE,"VinculosAccessEfetivo"}</definedName>
    <definedName name="boston1" localSheetId="4" hidden="1">{"TotalGeralDespesasPorArea",#N/A,FALSE,"VinculosAccessEfetivo"}</definedName>
    <definedName name="boston1" localSheetId="7" hidden="1">{"TotalGeralDespesasPorArea",#N/A,FALSE,"VinculosAccessEfetivo"}</definedName>
    <definedName name="boston1" hidden="1">{"TotalGeralDespesasPorArea",#N/A,FALSE,"VinculosAccessEfetivo"}</definedName>
    <definedName name="BSPS">#REF!</definedName>
    <definedName name="BVOI" localSheetId="2" hidden="1">{"'Resumo Formação'!$A$1:$N$34"}</definedName>
    <definedName name="BVOI" localSheetId="3" hidden="1">{"'Resumo Formação'!$A$1:$N$34"}</definedName>
    <definedName name="BVOI" localSheetId="6" hidden="1">{"'Resumo Formação'!$A$1:$N$34"}</definedName>
    <definedName name="BVOI" localSheetId="9" hidden="1">{"'Resumo Formação'!$A$1:$N$34"}</definedName>
    <definedName name="BVOI" localSheetId="8" hidden="1">{"'Resumo Formação'!$A$1:$N$34"}</definedName>
    <definedName name="BVOI" localSheetId="1" hidden="1">{"'Resumo Formação'!$A$1:$N$34"}</definedName>
    <definedName name="BVOI" localSheetId="4" hidden="1">{"'Resumo Formação'!$A$1:$N$34"}</definedName>
    <definedName name="BVOI" localSheetId="7" hidden="1">{"'Resumo Formação'!$A$1:$N$34"}</definedName>
    <definedName name="BVOI" hidden="1">{"'Resumo Formação'!$A$1:$N$34"}</definedName>
    <definedName name="bx" localSheetId="2" hidden="1">{#N/A,#N/A,FALSE,"LLAVE";#N/A,#N/A,FALSE,"EERR";#N/A,#N/A,FALSE,"ESP";#N/A,#N/A,FALSE,"EOAF";#N/A,#N/A,FALSE,"CASH";#N/A,#N/A,FALSE,"FINANZAS";#N/A,#N/A,FALSE,"DEUDA";#N/A,#N/A,FALSE,"INVERSION";#N/A,#N/A,FALSE,"PERSONAL"}</definedName>
    <definedName name="bx" localSheetId="3" hidden="1">{#N/A,#N/A,FALSE,"LLAVE";#N/A,#N/A,FALSE,"EERR";#N/A,#N/A,FALSE,"ESP";#N/A,#N/A,FALSE,"EOAF";#N/A,#N/A,FALSE,"CASH";#N/A,#N/A,FALSE,"FINANZAS";#N/A,#N/A,FALSE,"DEUDA";#N/A,#N/A,FALSE,"INVERSION";#N/A,#N/A,FALSE,"PERSONAL"}</definedName>
    <definedName name="bx" localSheetId="6" hidden="1">{#N/A,#N/A,FALSE,"LLAVE";#N/A,#N/A,FALSE,"EERR";#N/A,#N/A,FALSE,"ESP";#N/A,#N/A,FALSE,"EOAF";#N/A,#N/A,FALSE,"CASH";#N/A,#N/A,FALSE,"FINANZAS";#N/A,#N/A,FALSE,"DEUDA";#N/A,#N/A,FALSE,"INVERSION";#N/A,#N/A,FALSE,"PERSONAL"}</definedName>
    <definedName name="bx" localSheetId="9" hidden="1">{#N/A,#N/A,FALSE,"LLAVE";#N/A,#N/A,FALSE,"EERR";#N/A,#N/A,FALSE,"ESP";#N/A,#N/A,FALSE,"EOAF";#N/A,#N/A,FALSE,"CASH";#N/A,#N/A,FALSE,"FINANZAS";#N/A,#N/A,FALSE,"DEUDA";#N/A,#N/A,FALSE,"INVERSION";#N/A,#N/A,FALSE,"PERSONAL"}</definedName>
    <definedName name="bx" localSheetId="8" hidden="1">{#N/A,#N/A,FALSE,"LLAVE";#N/A,#N/A,FALSE,"EERR";#N/A,#N/A,FALSE,"ESP";#N/A,#N/A,FALSE,"EOAF";#N/A,#N/A,FALSE,"CASH";#N/A,#N/A,FALSE,"FINANZAS";#N/A,#N/A,FALSE,"DEUDA";#N/A,#N/A,FALSE,"INVERSION";#N/A,#N/A,FALSE,"PERSONAL"}</definedName>
    <definedName name="bx" localSheetId="1" hidden="1">{#N/A,#N/A,FALSE,"LLAVE";#N/A,#N/A,FALSE,"EERR";#N/A,#N/A,FALSE,"ESP";#N/A,#N/A,FALSE,"EOAF";#N/A,#N/A,FALSE,"CASH";#N/A,#N/A,FALSE,"FINANZAS";#N/A,#N/A,FALSE,"DEUDA";#N/A,#N/A,FALSE,"INVERSION";#N/A,#N/A,FALSE,"PERSONAL"}</definedName>
    <definedName name="bx" localSheetId="4" hidden="1">{#N/A,#N/A,FALSE,"LLAVE";#N/A,#N/A,FALSE,"EERR";#N/A,#N/A,FALSE,"ESP";#N/A,#N/A,FALSE,"EOAF";#N/A,#N/A,FALSE,"CASH";#N/A,#N/A,FALSE,"FINANZAS";#N/A,#N/A,FALSE,"DEUDA";#N/A,#N/A,FALSE,"INVERSION";#N/A,#N/A,FALSE,"PERSONAL"}</definedName>
    <definedName name="bx" localSheetId="7" hidden="1">{#N/A,#N/A,FALSE,"LLAVE";#N/A,#N/A,FALSE,"EERR";#N/A,#N/A,FALSE,"ESP";#N/A,#N/A,FALSE,"EOAF";#N/A,#N/A,FALSE,"CASH";#N/A,#N/A,FALSE,"FINANZAS";#N/A,#N/A,FALSE,"DEUDA";#N/A,#N/A,FALSE,"INVERSION";#N/A,#N/A,FALSE,"PERSONAL"}</definedName>
    <definedName name="bx" hidden="1">{#N/A,#N/A,FALSE,"LLAVE";#N/A,#N/A,FALSE,"EERR";#N/A,#N/A,FALSE,"ESP";#N/A,#N/A,FALSE,"EOAF";#N/A,#N/A,FALSE,"CASH";#N/A,#N/A,FALSE,"FINANZAS";#N/A,#N/A,FALSE,"DEUDA";#N/A,#N/A,FALSE,"INVERSION";#N/A,#N/A,FALSE,"PERSONAL"}</definedName>
    <definedName name="c.LTMYear" hidden="1">#REF!</definedName>
    <definedName name="C_Venda">OFFSET(#REF!,MATCH("TOTAL DOS CONTRATOS DE VENDA",#REF!,0)-1,1,10,1)</definedName>
    <definedName name="CÂ" localSheetId="2">#REF!</definedName>
    <definedName name="CÂ" localSheetId="9">#REF!</definedName>
    <definedName name="CÂ" localSheetId="8">#REF!</definedName>
    <definedName name="CÂ">#REF!</definedName>
    <definedName name="CÂ2" localSheetId="2">#REF!</definedName>
    <definedName name="CÂ2" localSheetId="8">#REF!</definedName>
    <definedName name="CÂ2">#REF!</definedName>
    <definedName name="cacs2004" localSheetId="2" hidden="1">{"DetallexDep",#N/A,FALSE,"Giovanna (x DEPT)"}</definedName>
    <definedName name="cacs2004" localSheetId="3" hidden="1">{"DetallexDep",#N/A,FALSE,"Giovanna (x DEPT)"}</definedName>
    <definedName name="cacs2004" localSheetId="6" hidden="1">{"DetallexDep",#N/A,FALSE,"Giovanna (x DEPT)"}</definedName>
    <definedName name="cacs2004" localSheetId="9" hidden="1">{"DetallexDep",#N/A,FALSE,"Giovanna (x DEPT)"}</definedName>
    <definedName name="cacs2004" localSheetId="8" hidden="1">{"DetallexDep",#N/A,FALSE,"Giovanna (x DEPT)"}</definedName>
    <definedName name="cacs2004" localSheetId="1" hidden="1">{"DetallexDep",#N/A,FALSE,"Giovanna (x DEPT)"}</definedName>
    <definedName name="cacs2004" localSheetId="4" hidden="1">{"DetallexDep",#N/A,FALSE,"Giovanna (x DEPT)"}</definedName>
    <definedName name="cacs2004" localSheetId="7" hidden="1">{"DetallexDep",#N/A,FALSE,"Giovanna (x DEPT)"}</definedName>
    <definedName name="cacs2004" hidden="1">{"DetallexDep",#N/A,FALSE,"Giovanna (x DEPT)"}</definedName>
    <definedName name="cacs2005" localSheetId="2" hidden="1">{"DetallexDep",#N/A,FALSE,"Giovanna (x DEPT)"}</definedName>
    <definedName name="cacs2005" localSheetId="3" hidden="1">{"DetallexDep",#N/A,FALSE,"Giovanna (x DEPT)"}</definedName>
    <definedName name="cacs2005" localSheetId="6" hidden="1">{"DetallexDep",#N/A,FALSE,"Giovanna (x DEPT)"}</definedName>
    <definedName name="cacs2005" localSheetId="9" hidden="1">{"DetallexDep",#N/A,FALSE,"Giovanna (x DEPT)"}</definedName>
    <definedName name="cacs2005" localSheetId="8" hidden="1">{"DetallexDep",#N/A,FALSE,"Giovanna (x DEPT)"}</definedName>
    <definedName name="cacs2005" localSheetId="1" hidden="1">{"DetallexDep",#N/A,FALSE,"Giovanna (x DEPT)"}</definedName>
    <definedName name="cacs2005" localSheetId="4" hidden="1">{"DetallexDep",#N/A,FALSE,"Giovanna (x DEPT)"}</definedName>
    <definedName name="cacs2005" localSheetId="7" hidden="1">{"DetallexDep",#N/A,FALSE,"Giovanna (x DEPT)"}</definedName>
    <definedName name="cacs2005" hidden="1">{"DetallexDep",#N/A,FALSE,"Giovanna (x DEPT)"}</definedName>
    <definedName name="cacs2006" localSheetId="2" hidden="1">{"DetallexDep",#N/A,FALSE,"Giovanna (x DEPT)"}</definedName>
    <definedName name="cacs2006" localSheetId="3" hidden="1">{"DetallexDep",#N/A,FALSE,"Giovanna (x DEPT)"}</definedName>
    <definedName name="cacs2006" localSheetId="6" hidden="1">{"DetallexDep",#N/A,FALSE,"Giovanna (x DEPT)"}</definedName>
    <definedName name="cacs2006" localSheetId="9" hidden="1">{"DetallexDep",#N/A,FALSE,"Giovanna (x DEPT)"}</definedName>
    <definedName name="cacs2006" localSheetId="8" hidden="1">{"DetallexDep",#N/A,FALSE,"Giovanna (x DEPT)"}</definedName>
    <definedName name="cacs2006" localSheetId="1" hidden="1">{"DetallexDep",#N/A,FALSE,"Giovanna (x DEPT)"}</definedName>
    <definedName name="cacs2006" localSheetId="4" hidden="1">{"DetallexDep",#N/A,FALSE,"Giovanna (x DEPT)"}</definedName>
    <definedName name="cacs2006" localSheetId="7" hidden="1">{"DetallexDep",#N/A,FALSE,"Giovanna (x DEPT)"}</definedName>
    <definedName name="cacs2006" hidden="1">{"DetallexDep",#N/A,FALSE,"Giovanna (x DEPT)"}</definedName>
    <definedName name="CALENDÁRIO">#REF!</definedName>
    <definedName name="CAPA" hidden="1">#REF!</definedName>
    <definedName name="caralho" localSheetId="2" hidden="1">{#N/A,#N/A,FALSE,"CONTROLE"}</definedName>
    <definedName name="caralho" localSheetId="3" hidden="1">{#N/A,#N/A,FALSE,"CONTROLE"}</definedName>
    <definedName name="caralho" localSheetId="6" hidden="1">{#N/A,#N/A,FALSE,"CONTROLE"}</definedName>
    <definedName name="caralho" localSheetId="9" hidden="1">{#N/A,#N/A,FALSE,"CONTROLE"}</definedName>
    <definedName name="caralho" localSheetId="8" hidden="1">{#N/A,#N/A,FALSE,"CONTROLE"}</definedName>
    <definedName name="caralho" localSheetId="1" hidden="1">{#N/A,#N/A,FALSE,"CONTROLE"}</definedName>
    <definedName name="caralho" localSheetId="4" hidden="1">{#N/A,#N/A,FALSE,"CONTROLE"}</definedName>
    <definedName name="caralho" localSheetId="7" hidden="1">{#N/A,#N/A,FALSE,"CONTROLE"}</definedName>
    <definedName name="caralho" hidden="1">{#N/A,#N/A,FALSE,"CONTROLE"}</definedName>
    <definedName name="çç" localSheetId="2"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çç" localSheetId="3"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çç" localSheetId="6"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çç" localSheetId="9"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çç" localSheetId="8"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çç" localSheetId="1"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çç" localSheetId="4"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çç" localSheetId="7"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çç"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ccc" localSheetId="2" hidden="1">{#N/A,#N/A,FALSE,"CONTROLE"}</definedName>
    <definedName name="ccc" localSheetId="3" hidden="1">{#N/A,#N/A,FALSE,"CONTROLE"}</definedName>
    <definedName name="ccc" localSheetId="6" hidden="1">{#N/A,#N/A,FALSE,"CONTROLE"}</definedName>
    <definedName name="ccc" localSheetId="9" hidden="1">{#N/A,#N/A,FALSE,"CONTROLE"}</definedName>
    <definedName name="ccc" localSheetId="8" hidden="1">{#N/A,#N/A,FALSE,"CONTROLE"}</definedName>
    <definedName name="ccc" localSheetId="1" hidden="1">{#N/A,#N/A,FALSE,"CONTROLE"}</definedName>
    <definedName name="ccc" localSheetId="4" hidden="1">{#N/A,#N/A,FALSE,"CONTROLE"}</definedName>
    <definedName name="ccc" localSheetId="7" hidden="1">{#N/A,#N/A,FALSE,"CONTROLE"}</definedName>
    <definedName name="ccc" hidden="1">{#N/A,#N/A,FALSE,"CONTROLE"}</definedName>
    <definedName name="CCCC" localSheetId="2" hidden="1">{#N/A,#N/A,FALSE,"CONTROLE"}</definedName>
    <definedName name="CCCC" localSheetId="3" hidden="1">{#N/A,#N/A,FALSE,"CONTROLE"}</definedName>
    <definedName name="CCCC" localSheetId="6" hidden="1">{#N/A,#N/A,FALSE,"CONTROLE"}</definedName>
    <definedName name="CCCC" localSheetId="9" hidden="1">{#N/A,#N/A,FALSE,"CONTROLE"}</definedName>
    <definedName name="CCCC" localSheetId="8" hidden="1">{#N/A,#N/A,FALSE,"CONTROLE"}</definedName>
    <definedName name="CCCC" localSheetId="1" hidden="1">{#N/A,#N/A,FALSE,"CONTROLE"}</definedName>
    <definedName name="CCCC" localSheetId="4" hidden="1">{#N/A,#N/A,FALSE,"CONTROLE"}</definedName>
    <definedName name="CCCC" localSheetId="7" hidden="1">{#N/A,#N/A,FALSE,"CONTROLE"}</definedName>
    <definedName name="CCCC" hidden="1">{#N/A,#N/A,FALSE,"CONTROLE"}</definedName>
    <definedName name="ÇÇÇÇ" localSheetId="2"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ÇÇÇÇ" localSheetId="3"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ÇÇÇÇ" localSheetId="6"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ÇÇÇÇ" localSheetId="9"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ÇÇÇÇ" localSheetId="8"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ÇÇÇÇ" localSheetId="1"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ÇÇÇÇ" localSheetId="4"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ÇÇÇÇ" localSheetId="7"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ÇÇÇÇ"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cccc1" localSheetId="2" hidden="1">{#N/A,#N/A,FALSE,"CONTROLE"}</definedName>
    <definedName name="cccc1" localSheetId="3" hidden="1">{#N/A,#N/A,FALSE,"CONTROLE"}</definedName>
    <definedName name="cccc1" localSheetId="6" hidden="1">{#N/A,#N/A,FALSE,"CONTROLE"}</definedName>
    <definedName name="cccc1" localSheetId="9" hidden="1">{#N/A,#N/A,FALSE,"CONTROLE"}</definedName>
    <definedName name="cccc1" localSheetId="8" hidden="1">{#N/A,#N/A,FALSE,"CONTROLE"}</definedName>
    <definedName name="cccc1" localSheetId="1" hidden="1">{#N/A,#N/A,FALSE,"CONTROLE"}</definedName>
    <definedName name="cccc1" localSheetId="4" hidden="1">{#N/A,#N/A,FALSE,"CONTROLE"}</definedName>
    <definedName name="cccc1" localSheetId="7" hidden="1">{#N/A,#N/A,FALSE,"CONTROLE"}</definedName>
    <definedName name="cccc1" hidden="1">{#N/A,#N/A,FALSE,"CONTROLE"}</definedName>
    <definedName name="çççç1" localSheetId="2"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çççç1" localSheetId="3"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çççç1" localSheetId="6"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çççç1" localSheetId="9"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çççç1" localSheetId="8"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çççç1" localSheetId="1"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çççç1" localSheetId="4"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çççç1" localSheetId="7"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çççç1"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ççççç" hidden="1">#REF!</definedName>
    <definedName name="CCCCCCC" localSheetId="2" hidden="1">{#N/A,#N/A,FALSE,"GRAF.";"USGV",#N/A,FALSE,"S-USGV";"MDE",#N/A,FALSE,"S-MDE";"BELGO",#N/A,FALSE,"S-BELGO";#N/A,#N/A,FALSE,"CAPA"}</definedName>
    <definedName name="CCCCCCC" localSheetId="3" hidden="1">{#N/A,#N/A,FALSE,"GRAF.";"USGV",#N/A,FALSE,"S-USGV";"MDE",#N/A,FALSE,"S-MDE";"BELGO",#N/A,FALSE,"S-BELGO";#N/A,#N/A,FALSE,"CAPA"}</definedName>
    <definedName name="CCCCCCC" localSheetId="6" hidden="1">{#N/A,#N/A,FALSE,"GRAF.";"USGV",#N/A,FALSE,"S-USGV";"MDE",#N/A,FALSE,"S-MDE";"BELGO",#N/A,FALSE,"S-BELGO";#N/A,#N/A,FALSE,"CAPA"}</definedName>
    <definedName name="CCCCCCC" localSheetId="9" hidden="1">{#N/A,#N/A,FALSE,"GRAF.";"USGV",#N/A,FALSE,"S-USGV";"MDE",#N/A,FALSE,"S-MDE";"BELGO",#N/A,FALSE,"S-BELGO";#N/A,#N/A,FALSE,"CAPA"}</definedName>
    <definedName name="CCCCCCC" localSheetId="8" hidden="1">{#N/A,#N/A,FALSE,"GRAF.";"USGV",#N/A,FALSE,"S-USGV";"MDE",#N/A,FALSE,"S-MDE";"BELGO",#N/A,FALSE,"S-BELGO";#N/A,#N/A,FALSE,"CAPA"}</definedName>
    <definedName name="CCCCCCC" localSheetId="1" hidden="1">{#N/A,#N/A,FALSE,"GRAF.";"USGV",#N/A,FALSE,"S-USGV";"MDE",#N/A,FALSE,"S-MDE";"BELGO",#N/A,FALSE,"S-BELGO";#N/A,#N/A,FALSE,"CAPA"}</definedName>
    <definedName name="CCCCCCC" localSheetId="4" hidden="1">{#N/A,#N/A,FALSE,"GRAF.";"USGV",#N/A,FALSE,"S-USGV";"MDE",#N/A,FALSE,"S-MDE";"BELGO",#N/A,FALSE,"S-BELGO";#N/A,#N/A,FALSE,"CAPA"}</definedName>
    <definedName name="CCCCCCC" localSheetId="7" hidden="1">{#N/A,#N/A,FALSE,"GRAF.";"USGV",#N/A,FALSE,"S-USGV";"MDE",#N/A,FALSE,"S-MDE";"BELGO",#N/A,FALSE,"S-BELGO";#N/A,#N/A,FALSE,"CAPA"}</definedName>
    <definedName name="CCCCCCC" hidden="1">{#N/A,#N/A,FALSE,"GRAF.";"USGV",#N/A,FALSE,"S-USGV";"MDE",#N/A,FALSE,"S-MDE";"BELGO",#N/A,FALSE,"S-BELGO";#N/A,#N/A,FALSE,"CAPA"}</definedName>
    <definedName name="ccffj" localSheetId="2" hidden="1">{"FORM 1",#N/A,FALSE,"Plan3"}</definedName>
    <definedName name="ccffj" localSheetId="3" hidden="1">{"FORM 1",#N/A,FALSE,"Plan3"}</definedName>
    <definedName name="ccffj" localSheetId="6" hidden="1">{"FORM 1",#N/A,FALSE,"Plan3"}</definedName>
    <definedName name="ccffj" localSheetId="9" hidden="1">{"FORM 1",#N/A,FALSE,"Plan3"}</definedName>
    <definedName name="ccffj" localSheetId="8" hidden="1">{"FORM 1",#N/A,FALSE,"Plan3"}</definedName>
    <definedName name="ccffj" localSheetId="1" hidden="1">{"FORM 1",#N/A,FALSE,"Plan3"}</definedName>
    <definedName name="ccffj" localSheetId="4" hidden="1">{"FORM 1",#N/A,FALSE,"Plan3"}</definedName>
    <definedName name="ccffj" localSheetId="7" hidden="1">{"FORM 1",#N/A,FALSE,"Plan3"}</definedName>
    <definedName name="ccffj" hidden="1">{"FORM 1",#N/A,FALSE,"Plan3"}</definedName>
    <definedName name="ççoou" localSheetId="2" hidden="1">{"Expenses Months us MKT",#N/A,TRUE,"MKT";"Expenses Months us BUSS",#N/A,TRUE,"BusOper";"Expenses Months us TECH",#N/A,TRUE,"Tech";"Expenses Months us LOCAL",#N/A,TRUE,"LocalProg";"Expenses Months us GA",#N/A,TRUE,"G&amp;A";"Expenses Months us CONSOL",#N/A,TRUE,"Consolidate"}</definedName>
    <definedName name="ççoou" localSheetId="3" hidden="1">{"Expenses Months us MKT",#N/A,TRUE,"MKT";"Expenses Months us BUSS",#N/A,TRUE,"BusOper";"Expenses Months us TECH",#N/A,TRUE,"Tech";"Expenses Months us LOCAL",#N/A,TRUE,"LocalProg";"Expenses Months us GA",#N/A,TRUE,"G&amp;A";"Expenses Months us CONSOL",#N/A,TRUE,"Consolidate"}</definedName>
    <definedName name="ççoou" localSheetId="6" hidden="1">{"Expenses Months us MKT",#N/A,TRUE,"MKT";"Expenses Months us BUSS",#N/A,TRUE,"BusOper";"Expenses Months us TECH",#N/A,TRUE,"Tech";"Expenses Months us LOCAL",#N/A,TRUE,"LocalProg";"Expenses Months us GA",#N/A,TRUE,"G&amp;A";"Expenses Months us CONSOL",#N/A,TRUE,"Consolidate"}</definedName>
    <definedName name="ççoou" localSheetId="9" hidden="1">{"Expenses Months us MKT",#N/A,TRUE,"MKT";"Expenses Months us BUSS",#N/A,TRUE,"BusOper";"Expenses Months us TECH",#N/A,TRUE,"Tech";"Expenses Months us LOCAL",#N/A,TRUE,"LocalProg";"Expenses Months us GA",#N/A,TRUE,"G&amp;A";"Expenses Months us CONSOL",#N/A,TRUE,"Consolidate"}</definedName>
    <definedName name="ççoou" localSheetId="8" hidden="1">{"Expenses Months us MKT",#N/A,TRUE,"MKT";"Expenses Months us BUSS",#N/A,TRUE,"BusOper";"Expenses Months us TECH",#N/A,TRUE,"Tech";"Expenses Months us LOCAL",#N/A,TRUE,"LocalProg";"Expenses Months us GA",#N/A,TRUE,"G&amp;A";"Expenses Months us CONSOL",#N/A,TRUE,"Consolidate"}</definedName>
    <definedName name="ççoou" localSheetId="1" hidden="1">{"Expenses Months us MKT",#N/A,TRUE,"MKT";"Expenses Months us BUSS",#N/A,TRUE,"BusOper";"Expenses Months us TECH",#N/A,TRUE,"Tech";"Expenses Months us LOCAL",#N/A,TRUE,"LocalProg";"Expenses Months us GA",#N/A,TRUE,"G&amp;A";"Expenses Months us CONSOL",#N/A,TRUE,"Consolidate"}</definedName>
    <definedName name="ççoou" localSheetId="4" hidden="1">{"Expenses Months us MKT",#N/A,TRUE,"MKT";"Expenses Months us BUSS",#N/A,TRUE,"BusOper";"Expenses Months us TECH",#N/A,TRUE,"Tech";"Expenses Months us LOCAL",#N/A,TRUE,"LocalProg";"Expenses Months us GA",#N/A,TRUE,"G&amp;A";"Expenses Months us CONSOL",#N/A,TRUE,"Consolidate"}</definedName>
    <definedName name="ççoou" localSheetId="7" hidden="1">{"Expenses Months us MKT",#N/A,TRUE,"MKT";"Expenses Months us BUSS",#N/A,TRUE,"BusOper";"Expenses Months us TECH",#N/A,TRUE,"Tech";"Expenses Months us LOCAL",#N/A,TRUE,"LocalProg";"Expenses Months us GA",#N/A,TRUE,"G&amp;A";"Expenses Months us CONSOL",#N/A,TRUE,"Consolidate"}</definedName>
    <definedName name="ççoou" hidden="1">{"Expenses Months us MKT",#N/A,TRUE,"MKT";"Expenses Months us BUSS",#N/A,TRUE,"BusOper";"Expenses Months us TECH",#N/A,TRUE,"Tech";"Expenses Months us LOCAL",#N/A,TRUE,"LocalProg";"Expenses Months us GA",#N/A,TRUE,"G&amp;A";"Expenses Months us CONSOL",#N/A,TRUE,"Consolidate"}</definedName>
    <definedName name="CD" localSheetId="2" hidden="1">{#N/A,#N/A,FALSE,"LLAVE";#N/A,#N/A,FALSE,"EERR";#N/A,#N/A,FALSE,"ESP";#N/A,#N/A,FALSE,"EOAF";#N/A,#N/A,FALSE,"CASH";#N/A,#N/A,FALSE,"FINANZAS";#N/A,#N/A,FALSE,"DEUDA";#N/A,#N/A,FALSE,"INVERSION";#N/A,#N/A,FALSE,"PERSONAL"}</definedName>
    <definedName name="CD" localSheetId="3" hidden="1">{#N/A,#N/A,FALSE,"LLAVE";#N/A,#N/A,FALSE,"EERR";#N/A,#N/A,FALSE,"ESP";#N/A,#N/A,FALSE,"EOAF";#N/A,#N/A,FALSE,"CASH";#N/A,#N/A,FALSE,"FINANZAS";#N/A,#N/A,FALSE,"DEUDA";#N/A,#N/A,FALSE,"INVERSION";#N/A,#N/A,FALSE,"PERSONAL"}</definedName>
    <definedName name="CD" localSheetId="6" hidden="1">{#N/A,#N/A,FALSE,"LLAVE";#N/A,#N/A,FALSE,"EERR";#N/A,#N/A,FALSE,"ESP";#N/A,#N/A,FALSE,"EOAF";#N/A,#N/A,FALSE,"CASH";#N/A,#N/A,FALSE,"FINANZAS";#N/A,#N/A,FALSE,"DEUDA";#N/A,#N/A,FALSE,"INVERSION";#N/A,#N/A,FALSE,"PERSONAL"}</definedName>
    <definedName name="CD" localSheetId="9" hidden="1">{#N/A,#N/A,FALSE,"LLAVE";#N/A,#N/A,FALSE,"EERR";#N/A,#N/A,FALSE,"ESP";#N/A,#N/A,FALSE,"EOAF";#N/A,#N/A,FALSE,"CASH";#N/A,#N/A,FALSE,"FINANZAS";#N/A,#N/A,FALSE,"DEUDA";#N/A,#N/A,FALSE,"INVERSION";#N/A,#N/A,FALSE,"PERSONAL"}</definedName>
    <definedName name="CD" localSheetId="8" hidden="1">{#N/A,#N/A,FALSE,"LLAVE";#N/A,#N/A,FALSE,"EERR";#N/A,#N/A,FALSE,"ESP";#N/A,#N/A,FALSE,"EOAF";#N/A,#N/A,FALSE,"CASH";#N/A,#N/A,FALSE,"FINANZAS";#N/A,#N/A,FALSE,"DEUDA";#N/A,#N/A,FALSE,"INVERSION";#N/A,#N/A,FALSE,"PERSONAL"}</definedName>
    <definedName name="CD" localSheetId="1" hidden="1">{#N/A,#N/A,FALSE,"LLAVE";#N/A,#N/A,FALSE,"EERR";#N/A,#N/A,FALSE,"ESP";#N/A,#N/A,FALSE,"EOAF";#N/A,#N/A,FALSE,"CASH";#N/A,#N/A,FALSE,"FINANZAS";#N/A,#N/A,FALSE,"DEUDA";#N/A,#N/A,FALSE,"INVERSION";#N/A,#N/A,FALSE,"PERSONAL"}</definedName>
    <definedName name="CD" localSheetId="4" hidden="1">{#N/A,#N/A,FALSE,"LLAVE";#N/A,#N/A,FALSE,"EERR";#N/A,#N/A,FALSE,"ESP";#N/A,#N/A,FALSE,"EOAF";#N/A,#N/A,FALSE,"CASH";#N/A,#N/A,FALSE,"FINANZAS";#N/A,#N/A,FALSE,"DEUDA";#N/A,#N/A,FALSE,"INVERSION";#N/A,#N/A,FALSE,"PERSONAL"}</definedName>
    <definedName name="CD" localSheetId="7" hidden="1">{#N/A,#N/A,FALSE,"LLAVE";#N/A,#N/A,FALSE,"EERR";#N/A,#N/A,FALSE,"ESP";#N/A,#N/A,FALSE,"EOAF";#N/A,#N/A,FALSE,"CASH";#N/A,#N/A,FALSE,"FINANZAS";#N/A,#N/A,FALSE,"DEUDA";#N/A,#N/A,FALSE,"INVERSION";#N/A,#N/A,FALSE,"PERSONAL"}</definedName>
    <definedName name="CD" hidden="1">{#N/A,#N/A,FALSE,"LLAVE";#N/A,#N/A,FALSE,"EERR";#N/A,#N/A,FALSE,"ESP";#N/A,#N/A,FALSE,"EOAF";#N/A,#N/A,FALSE,"CASH";#N/A,#N/A,FALSE,"FINANZAS";#N/A,#N/A,FALSE,"DEUDA";#N/A,#N/A,FALSE,"INVERSION";#N/A,#N/A,FALSE,"PERSONAL"}</definedName>
    <definedName name="cdd" localSheetId="2" hidden="1">{"TotalGeralDespesasPorArea",#N/A,FALSE,"VinculosAccessEfetivo"}</definedName>
    <definedName name="cdd" localSheetId="3" hidden="1">{"TotalGeralDespesasPorArea",#N/A,FALSE,"VinculosAccessEfetivo"}</definedName>
    <definedName name="cdd" localSheetId="6" hidden="1">{"TotalGeralDespesasPorArea",#N/A,FALSE,"VinculosAccessEfetivo"}</definedName>
    <definedName name="cdd" localSheetId="9" hidden="1">{"TotalGeralDespesasPorArea",#N/A,FALSE,"VinculosAccessEfetivo"}</definedName>
    <definedName name="cdd" localSheetId="8" hidden="1">{"TotalGeralDespesasPorArea",#N/A,FALSE,"VinculosAccessEfetivo"}</definedName>
    <definedName name="cdd" localSheetId="1" hidden="1">{"TotalGeralDespesasPorArea",#N/A,FALSE,"VinculosAccessEfetivo"}</definedName>
    <definedName name="cdd" localSheetId="4" hidden="1">{"TotalGeralDespesasPorArea",#N/A,FALSE,"VinculosAccessEfetivo"}</definedName>
    <definedName name="cdd" localSheetId="7" hidden="1">{"TotalGeralDespesasPorArea",#N/A,FALSE,"VinculosAccessEfetivo"}</definedName>
    <definedName name="cdd" hidden="1">{"TotalGeralDespesasPorArea",#N/A,FALSE,"VinculosAccessEfetivo"}</definedName>
    <definedName name="cde" localSheetId="2" hidden="1">{"'Resumo Formação'!$A$1:$N$34"}</definedName>
    <definedName name="cde" localSheetId="3" hidden="1">{"'Resumo Formação'!$A$1:$N$34"}</definedName>
    <definedName name="cde" localSheetId="6" hidden="1">{"'Resumo Formação'!$A$1:$N$34"}</definedName>
    <definedName name="cde" localSheetId="9" hidden="1">{"'Resumo Formação'!$A$1:$N$34"}</definedName>
    <definedName name="cde" localSheetId="8" hidden="1">{"'Resumo Formação'!$A$1:$N$34"}</definedName>
    <definedName name="cde" localSheetId="1" hidden="1">{"'Resumo Formação'!$A$1:$N$34"}</definedName>
    <definedName name="cde" localSheetId="4" hidden="1">{"'Resumo Formação'!$A$1:$N$34"}</definedName>
    <definedName name="cde" localSheetId="7" hidden="1">{"'Resumo Formação'!$A$1:$N$34"}</definedName>
    <definedName name="cde" hidden="1">{"'Resumo Formação'!$A$1:$N$34"}</definedName>
    <definedName name="CDI">#REF!</definedName>
    <definedName name="cdx" localSheetId="2" hidden="1">{#N/A,#N/A,FALSE,"LLAVE";#N/A,#N/A,FALSE,"EERR";#N/A,#N/A,FALSE,"ESP";#N/A,#N/A,FALSE,"EOAF";#N/A,#N/A,FALSE,"CASH";#N/A,#N/A,FALSE,"FINANZAS";#N/A,#N/A,FALSE,"DEUDA";#N/A,#N/A,FALSE,"INVERSION";#N/A,#N/A,FALSE,"PERSONAL"}</definedName>
    <definedName name="cdx" localSheetId="3" hidden="1">{#N/A,#N/A,FALSE,"LLAVE";#N/A,#N/A,FALSE,"EERR";#N/A,#N/A,FALSE,"ESP";#N/A,#N/A,FALSE,"EOAF";#N/A,#N/A,FALSE,"CASH";#N/A,#N/A,FALSE,"FINANZAS";#N/A,#N/A,FALSE,"DEUDA";#N/A,#N/A,FALSE,"INVERSION";#N/A,#N/A,FALSE,"PERSONAL"}</definedName>
    <definedName name="cdx" localSheetId="6" hidden="1">{#N/A,#N/A,FALSE,"LLAVE";#N/A,#N/A,FALSE,"EERR";#N/A,#N/A,FALSE,"ESP";#N/A,#N/A,FALSE,"EOAF";#N/A,#N/A,FALSE,"CASH";#N/A,#N/A,FALSE,"FINANZAS";#N/A,#N/A,FALSE,"DEUDA";#N/A,#N/A,FALSE,"INVERSION";#N/A,#N/A,FALSE,"PERSONAL"}</definedName>
    <definedName name="cdx" localSheetId="9" hidden="1">{#N/A,#N/A,FALSE,"LLAVE";#N/A,#N/A,FALSE,"EERR";#N/A,#N/A,FALSE,"ESP";#N/A,#N/A,FALSE,"EOAF";#N/A,#N/A,FALSE,"CASH";#N/A,#N/A,FALSE,"FINANZAS";#N/A,#N/A,FALSE,"DEUDA";#N/A,#N/A,FALSE,"INVERSION";#N/A,#N/A,FALSE,"PERSONAL"}</definedName>
    <definedName name="cdx" localSheetId="8" hidden="1">{#N/A,#N/A,FALSE,"LLAVE";#N/A,#N/A,FALSE,"EERR";#N/A,#N/A,FALSE,"ESP";#N/A,#N/A,FALSE,"EOAF";#N/A,#N/A,FALSE,"CASH";#N/A,#N/A,FALSE,"FINANZAS";#N/A,#N/A,FALSE,"DEUDA";#N/A,#N/A,FALSE,"INVERSION";#N/A,#N/A,FALSE,"PERSONAL"}</definedName>
    <definedName name="cdx" localSheetId="1" hidden="1">{#N/A,#N/A,FALSE,"LLAVE";#N/A,#N/A,FALSE,"EERR";#N/A,#N/A,FALSE,"ESP";#N/A,#N/A,FALSE,"EOAF";#N/A,#N/A,FALSE,"CASH";#N/A,#N/A,FALSE,"FINANZAS";#N/A,#N/A,FALSE,"DEUDA";#N/A,#N/A,FALSE,"INVERSION";#N/A,#N/A,FALSE,"PERSONAL"}</definedName>
    <definedName name="cdx" localSheetId="4" hidden="1">{#N/A,#N/A,FALSE,"LLAVE";#N/A,#N/A,FALSE,"EERR";#N/A,#N/A,FALSE,"ESP";#N/A,#N/A,FALSE,"EOAF";#N/A,#N/A,FALSE,"CASH";#N/A,#N/A,FALSE,"FINANZAS";#N/A,#N/A,FALSE,"DEUDA";#N/A,#N/A,FALSE,"INVERSION";#N/A,#N/A,FALSE,"PERSONAL"}</definedName>
    <definedName name="cdx" localSheetId="7" hidden="1">{#N/A,#N/A,FALSE,"LLAVE";#N/A,#N/A,FALSE,"EERR";#N/A,#N/A,FALSE,"ESP";#N/A,#N/A,FALSE,"EOAF";#N/A,#N/A,FALSE,"CASH";#N/A,#N/A,FALSE,"FINANZAS";#N/A,#N/A,FALSE,"DEUDA";#N/A,#N/A,FALSE,"INVERSION";#N/A,#N/A,FALSE,"PERSONAL"}</definedName>
    <definedName name="cdx" hidden="1">{#N/A,#N/A,FALSE,"LLAVE";#N/A,#N/A,FALSE,"EERR";#N/A,#N/A,FALSE,"ESP";#N/A,#N/A,FALSE,"EOAF";#N/A,#N/A,FALSE,"CASH";#N/A,#N/A,FALSE,"FINANZAS";#N/A,#N/A,FALSE,"DEUDA";#N/A,#N/A,FALSE,"INVERSION";#N/A,#N/A,FALSE,"PERSONAL"}</definedName>
    <definedName name="CESP">#REF!</definedName>
    <definedName name="cffg" localSheetId="2" hidden="1">{"Expenses 98 MKT",#N/A,TRUE,"MKT";"Expenses 98 BUSS",#N/A,TRUE,"BusOper";"Expenses 98 TECH",#N/A,TRUE,"Tech";"Expenses 98 LOCAL",#N/A,TRUE,"LocalProg";"Expenses 98 GA",#N/A,TRUE,"G&amp;A";"Expenses 98 CONSOL",#N/A,TRUE,"Consolidate"}</definedName>
    <definedName name="cffg" localSheetId="3" hidden="1">{"Expenses 98 MKT",#N/A,TRUE,"MKT";"Expenses 98 BUSS",#N/A,TRUE,"BusOper";"Expenses 98 TECH",#N/A,TRUE,"Tech";"Expenses 98 LOCAL",#N/A,TRUE,"LocalProg";"Expenses 98 GA",#N/A,TRUE,"G&amp;A";"Expenses 98 CONSOL",#N/A,TRUE,"Consolidate"}</definedName>
    <definedName name="cffg" localSheetId="6" hidden="1">{"Expenses 98 MKT",#N/A,TRUE,"MKT";"Expenses 98 BUSS",#N/A,TRUE,"BusOper";"Expenses 98 TECH",#N/A,TRUE,"Tech";"Expenses 98 LOCAL",#N/A,TRUE,"LocalProg";"Expenses 98 GA",#N/A,TRUE,"G&amp;A";"Expenses 98 CONSOL",#N/A,TRUE,"Consolidate"}</definedName>
    <definedName name="cffg" localSheetId="9" hidden="1">{"Expenses 98 MKT",#N/A,TRUE,"MKT";"Expenses 98 BUSS",#N/A,TRUE,"BusOper";"Expenses 98 TECH",#N/A,TRUE,"Tech";"Expenses 98 LOCAL",#N/A,TRUE,"LocalProg";"Expenses 98 GA",#N/A,TRUE,"G&amp;A";"Expenses 98 CONSOL",#N/A,TRUE,"Consolidate"}</definedName>
    <definedName name="cffg" localSheetId="8" hidden="1">{"Expenses 98 MKT",#N/A,TRUE,"MKT";"Expenses 98 BUSS",#N/A,TRUE,"BusOper";"Expenses 98 TECH",#N/A,TRUE,"Tech";"Expenses 98 LOCAL",#N/A,TRUE,"LocalProg";"Expenses 98 GA",#N/A,TRUE,"G&amp;A";"Expenses 98 CONSOL",#N/A,TRUE,"Consolidate"}</definedName>
    <definedName name="cffg" localSheetId="1" hidden="1">{"Expenses 98 MKT",#N/A,TRUE,"MKT";"Expenses 98 BUSS",#N/A,TRUE,"BusOper";"Expenses 98 TECH",#N/A,TRUE,"Tech";"Expenses 98 LOCAL",#N/A,TRUE,"LocalProg";"Expenses 98 GA",#N/A,TRUE,"G&amp;A";"Expenses 98 CONSOL",#N/A,TRUE,"Consolidate"}</definedName>
    <definedName name="cffg" localSheetId="4" hidden="1">{"Expenses 98 MKT",#N/A,TRUE,"MKT";"Expenses 98 BUSS",#N/A,TRUE,"BusOper";"Expenses 98 TECH",#N/A,TRUE,"Tech";"Expenses 98 LOCAL",#N/A,TRUE,"LocalProg";"Expenses 98 GA",#N/A,TRUE,"G&amp;A";"Expenses 98 CONSOL",#N/A,TRUE,"Consolidate"}</definedName>
    <definedName name="cffg" localSheetId="7" hidden="1">{"Expenses 98 MKT",#N/A,TRUE,"MKT";"Expenses 98 BUSS",#N/A,TRUE,"BusOper";"Expenses 98 TECH",#N/A,TRUE,"Tech";"Expenses 98 LOCAL",#N/A,TRUE,"LocalProg";"Expenses 98 GA",#N/A,TRUE,"G&amp;A";"Expenses 98 CONSOL",#N/A,TRUE,"Consolidate"}</definedName>
    <definedName name="cffg" hidden="1">{"Expenses 98 MKT",#N/A,TRUE,"MKT";"Expenses 98 BUSS",#N/A,TRUE,"BusOper";"Expenses 98 TECH",#N/A,TRUE,"Tech";"Expenses 98 LOCAL",#N/A,TRUE,"LocalProg";"Expenses 98 GA",#N/A,TRUE,"G&amp;A";"Expenses 98 CONSOL",#N/A,TRUE,"Consolidate"}</definedName>
    <definedName name="cfgb" localSheetId="2" hidden="1">{"FORM 2",#N/A,FALSE,"Plan3"}</definedName>
    <definedName name="cfgb" localSheetId="3" hidden="1">{"FORM 2",#N/A,FALSE,"Plan3"}</definedName>
    <definedName name="cfgb" localSheetId="6" hidden="1">{"FORM 2",#N/A,FALSE,"Plan3"}</definedName>
    <definedName name="cfgb" localSheetId="9" hidden="1">{"FORM 2",#N/A,FALSE,"Plan3"}</definedName>
    <definedName name="cfgb" localSheetId="8" hidden="1">{"FORM 2",#N/A,FALSE,"Plan3"}</definedName>
    <definedName name="cfgb" localSheetId="1" hidden="1">{"FORM 2",#N/A,FALSE,"Plan3"}</definedName>
    <definedName name="cfgb" localSheetId="4" hidden="1">{"FORM 2",#N/A,FALSE,"Plan3"}</definedName>
    <definedName name="cfgb" localSheetId="7" hidden="1">{"FORM 2",#N/A,FALSE,"Plan3"}</definedName>
    <definedName name="cfgb" hidden="1">{"FORM 2",#N/A,FALSE,"Plan3"}</definedName>
    <definedName name="cft" localSheetId="2" hidden="1">{"'Resumo Formação'!$A$1:$N$34"}</definedName>
    <definedName name="cft" localSheetId="3" hidden="1">{"'Resumo Formação'!$A$1:$N$34"}</definedName>
    <definedName name="cft" localSheetId="6" hidden="1">{"'Resumo Formação'!$A$1:$N$34"}</definedName>
    <definedName name="cft" localSheetId="9" hidden="1">{"'Resumo Formação'!$A$1:$N$34"}</definedName>
    <definedName name="cft" localSheetId="8" hidden="1">{"'Resumo Formação'!$A$1:$N$34"}</definedName>
    <definedName name="cft" localSheetId="1" hidden="1">{"'Resumo Formação'!$A$1:$N$34"}</definedName>
    <definedName name="cft" localSheetId="4" hidden="1">{"'Resumo Formação'!$A$1:$N$34"}</definedName>
    <definedName name="cft" localSheetId="7" hidden="1">{"'Resumo Formação'!$A$1:$N$34"}</definedName>
    <definedName name="cft" hidden="1">{"'Resumo Formação'!$A$1:$N$34"}</definedName>
    <definedName name="cgico" localSheetId="2" hidden="1">{#N/A,#N/A,FALSE,"CONTROLE"}</definedName>
    <definedName name="cgico" localSheetId="3" hidden="1">{#N/A,#N/A,FALSE,"CONTROLE"}</definedName>
    <definedName name="cgico" localSheetId="6" hidden="1">{#N/A,#N/A,FALSE,"CONTROLE"}</definedName>
    <definedName name="cgico" localSheetId="9" hidden="1">{#N/A,#N/A,FALSE,"CONTROLE"}</definedName>
    <definedName name="cgico" localSheetId="8" hidden="1">{#N/A,#N/A,FALSE,"CONTROLE"}</definedName>
    <definedName name="cgico" localSheetId="1" hidden="1">{#N/A,#N/A,FALSE,"CONTROLE"}</definedName>
    <definedName name="cgico" localSheetId="4" hidden="1">{#N/A,#N/A,FALSE,"CONTROLE"}</definedName>
    <definedName name="cgico" localSheetId="7" hidden="1">{#N/A,#N/A,FALSE,"CONTROLE"}</definedName>
    <definedName name="cgico" hidden="1">{#N/A,#N/A,FALSE,"CONTROLE"}</definedName>
    <definedName name="Chico" localSheetId="2" hidden="1">{#N/A,#N/A,FALSE,"CONTROLE"}</definedName>
    <definedName name="Chico" localSheetId="3" hidden="1">{#N/A,#N/A,FALSE,"CONTROLE"}</definedName>
    <definedName name="Chico" localSheetId="6" hidden="1">{#N/A,#N/A,FALSE,"CONTROLE"}</definedName>
    <definedName name="Chico" localSheetId="9" hidden="1">{#N/A,#N/A,FALSE,"CONTROLE"}</definedName>
    <definedName name="Chico" localSheetId="8" hidden="1">{#N/A,#N/A,FALSE,"CONTROLE"}</definedName>
    <definedName name="Chico" localSheetId="1" hidden="1">{#N/A,#N/A,FALSE,"CONTROLE"}</definedName>
    <definedName name="Chico" localSheetId="4" hidden="1">{#N/A,#N/A,FALSE,"CONTROLE"}</definedName>
    <definedName name="Chico" localSheetId="7" hidden="1">{#N/A,#N/A,FALSE,"CONTROLE"}</definedName>
    <definedName name="Chico" hidden="1">{#N/A,#N/A,FALSE,"CONTROLE"}</definedName>
    <definedName name="Chico_" localSheetId="2" hidden="1">{#N/A,#N/A,FALSE,"CONTROLE"}</definedName>
    <definedName name="Chico_" localSheetId="3" hidden="1">{#N/A,#N/A,FALSE,"CONTROLE"}</definedName>
    <definedName name="Chico_" localSheetId="6" hidden="1">{#N/A,#N/A,FALSE,"CONTROLE"}</definedName>
    <definedName name="Chico_" localSheetId="9" hidden="1">{#N/A,#N/A,FALSE,"CONTROLE"}</definedName>
    <definedName name="Chico_" localSheetId="8" hidden="1">{#N/A,#N/A,FALSE,"CONTROLE"}</definedName>
    <definedName name="Chico_" localSheetId="1" hidden="1">{#N/A,#N/A,FALSE,"CONTROLE"}</definedName>
    <definedName name="Chico_" localSheetId="4" hidden="1">{#N/A,#N/A,FALSE,"CONTROLE"}</definedName>
    <definedName name="Chico_" localSheetId="7" hidden="1">{#N/A,#N/A,FALSE,"CONTROLE"}</definedName>
    <definedName name="Chico_" hidden="1">{#N/A,#N/A,FALSE,"CONTROLE"}</definedName>
    <definedName name="Chico__" localSheetId="2" hidden="1">{#N/A,#N/A,FALSE,"CONTROLE"}</definedName>
    <definedName name="Chico__" localSheetId="3" hidden="1">{#N/A,#N/A,FALSE,"CONTROLE"}</definedName>
    <definedName name="Chico__" localSheetId="6" hidden="1">{#N/A,#N/A,FALSE,"CONTROLE"}</definedName>
    <definedName name="Chico__" localSheetId="9" hidden="1">{#N/A,#N/A,FALSE,"CONTROLE"}</definedName>
    <definedName name="Chico__" localSheetId="8" hidden="1">{#N/A,#N/A,FALSE,"CONTROLE"}</definedName>
    <definedName name="Chico__" localSheetId="1" hidden="1">{#N/A,#N/A,FALSE,"CONTROLE"}</definedName>
    <definedName name="Chico__" localSheetId="4" hidden="1">{#N/A,#N/A,FALSE,"CONTROLE"}</definedName>
    <definedName name="Chico__" localSheetId="7" hidden="1">{#N/A,#N/A,FALSE,"CONTROLE"}</definedName>
    <definedName name="Chico__" hidden="1">{#N/A,#N/A,FALSE,"CONTROLE"}</definedName>
    <definedName name="Chico___" localSheetId="2" hidden="1">{#N/A,#N/A,FALSE,"CONTROLE";#N/A,#N/A,FALSE,"CONTROLE"}</definedName>
    <definedName name="Chico___" localSheetId="3" hidden="1">{#N/A,#N/A,FALSE,"CONTROLE";#N/A,#N/A,FALSE,"CONTROLE"}</definedName>
    <definedName name="Chico___" localSheetId="6" hidden="1">{#N/A,#N/A,FALSE,"CONTROLE";#N/A,#N/A,FALSE,"CONTROLE"}</definedName>
    <definedName name="Chico___" localSheetId="9" hidden="1">{#N/A,#N/A,FALSE,"CONTROLE";#N/A,#N/A,FALSE,"CONTROLE"}</definedName>
    <definedName name="Chico___" localSheetId="8" hidden="1">{#N/A,#N/A,FALSE,"CONTROLE";#N/A,#N/A,FALSE,"CONTROLE"}</definedName>
    <definedName name="Chico___" localSheetId="1" hidden="1">{#N/A,#N/A,FALSE,"CONTROLE";#N/A,#N/A,FALSE,"CONTROLE"}</definedName>
    <definedName name="Chico___" localSheetId="4" hidden="1">{#N/A,#N/A,FALSE,"CONTROLE";#N/A,#N/A,FALSE,"CONTROLE"}</definedName>
    <definedName name="Chico___" localSheetId="7" hidden="1">{#N/A,#N/A,FALSE,"CONTROLE";#N/A,#N/A,FALSE,"CONTROLE"}</definedName>
    <definedName name="Chico___" hidden="1">{#N/A,#N/A,FALSE,"CONTROLE";#N/A,#N/A,FALSE,"CONTROLE"}</definedName>
    <definedName name="ciclana" localSheetId="2">#REF!:_L4800C5</definedName>
    <definedName name="ciclana" localSheetId="3">#REF!:_L4800C5</definedName>
    <definedName name="ciclana" localSheetId="6">#REF!:_L4800C5</definedName>
    <definedName name="ciclana" localSheetId="9">#REF!:_L4800C5</definedName>
    <definedName name="ciclana" localSheetId="8">#REF!:_L4800C5</definedName>
    <definedName name="ciclana" localSheetId="1">#REF!:_L4800C5</definedName>
    <definedName name="ciclana" localSheetId="4">#REF!:_L4800C5</definedName>
    <definedName name="ciclana" localSheetId="7">#REF!:_L4800C5</definedName>
    <definedName name="ciclana">#REF!:_L4800C5</definedName>
    <definedName name="cjkl" localSheetId="2" hidden="1">{#N/A,#N/A,FALSE,"Aging Summary";#N/A,#N/A,FALSE,"Ratio Analysis";#N/A,#N/A,FALSE,"Test 120 Day Accts";#N/A,#N/A,FALSE,"Tickmarks"}</definedName>
    <definedName name="cjkl" localSheetId="3" hidden="1">{#N/A,#N/A,FALSE,"Aging Summary";#N/A,#N/A,FALSE,"Ratio Analysis";#N/A,#N/A,FALSE,"Test 120 Day Accts";#N/A,#N/A,FALSE,"Tickmarks"}</definedName>
    <definedName name="cjkl" localSheetId="6" hidden="1">{#N/A,#N/A,FALSE,"Aging Summary";#N/A,#N/A,FALSE,"Ratio Analysis";#N/A,#N/A,FALSE,"Test 120 Day Accts";#N/A,#N/A,FALSE,"Tickmarks"}</definedName>
    <definedName name="cjkl" localSheetId="9" hidden="1">{#N/A,#N/A,FALSE,"Aging Summary";#N/A,#N/A,FALSE,"Ratio Analysis";#N/A,#N/A,FALSE,"Test 120 Day Accts";#N/A,#N/A,FALSE,"Tickmarks"}</definedName>
    <definedName name="cjkl" localSheetId="8" hidden="1">{#N/A,#N/A,FALSE,"Aging Summary";#N/A,#N/A,FALSE,"Ratio Analysis";#N/A,#N/A,FALSE,"Test 120 Day Accts";#N/A,#N/A,FALSE,"Tickmarks"}</definedName>
    <definedName name="cjkl" localSheetId="1" hidden="1">{#N/A,#N/A,FALSE,"Aging Summary";#N/A,#N/A,FALSE,"Ratio Analysis";#N/A,#N/A,FALSE,"Test 120 Day Accts";#N/A,#N/A,FALSE,"Tickmarks"}</definedName>
    <definedName name="cjkl" localSheetId="4" hidden="1">{#N/A,#N/A,FALSE,"Aging Summary";#N/A,#N/A,FALSE,"Ratio Analysis";#N/A,#N/A,FALSE,"Test 120 Day Accts";#N/A,#N/A,FALSE,"Tickmarks"}</definedName>
    <definedName name="cjkl" localSheetId="7" hidden="1">{#N/A,#N/A,FALSE,"Aging Summary";#N/A,#N/A,FALSE,"Ratio Analysis";#N/A,#N/A,FALSE,"Test 120 Day Accts";#N/A,#N/A,FALSE,"Tickmarks"}</definedName>
    <definedName name="cjkl" hidden="1">{#N/A,#N/A,FALSE,"Aging Summary";#N/A,#N/A,FALSE,"Ratio Analysis";#N/A,#N/A,FALSE,"Test 120 Day Accts";#N/A,#N/A,FALSE,"Tickmarks"}</definedName>
    <definedName name="cklç" localSheetId="2" hidden="1">{"BELGO",#N/A,FALSE,"S-BELGO"}</definedName>
    <definedName name="cklç" localSheetId="3" hidden="1">{"BELGO",#N/A,FALSE,"S-BELGO"}</definedName>
    <definedName name="cklç" localSheetId="6" hidden="1">{"BELGO",#N/A,FALSE,"S-BELGO"}</definedName>
    <definedName name="cklç" localSheetId="9" hidden="1">{"BELGO",#N/A,FALSE,"S-BELGO"}</definedName>
    <definedName name="cklç" localSheetId="8" hidden="1">{"BELGO",#N/A,FALSE,"S-BELGO"}</definedName>
    <definedName name="cklç" localSheetId="1" hidden="1">{"BELGO",#N/A,FALSE,"S-BELGO"}</definedName>
    <definedName name="cklç" localSheetId="4" hidden="1">{"BELGO",#N/A,FALSE,"S-BELGO"}</definedName>
    <definedName name="cklç" localSheetId="7" hidden="1">{"BELGO",#N/A,FALSE,"S-BELGO"}</definedName>
    <definedName name="cklç" hidden="1">{"BELGO",#N/A,FALSE,"S-BELGO"}</definedName>
    <definedName name="Clau" localSheetId="2" hidden="1">{#N/A,#N/A,FALSE,"CONTROLE"}</definedName>
    <definedName name="Clau" localSheetId="3" hidden="1">{#N/A,#N/A,FALSE,"CONTROLE"}</definedName>
    <definedName name="Clau" localSheetId="6" hidden="1">{#N/A,#N/A,FALSE,"CONTROLE"}</definedName>
    <definedName name="Clau" localSheetId="9" hidden="1">{#N/A,#N/A,FALSE,"CONTROLE"}</definedName>
    <definedName name="Clau" localSheetId="8" hidden="1">{#N/A,#N/A,FALSE,"CONTROLE"}</definedName>
    <definedName name="Clau" localSheetId="1" hidden="1">{#N/A,#N/A,FALSE,"CONTROLE"}</definedName>
    <definedName name="Clau" localSheetId="4" hidden="1">{#N/A,#N/A,FALSE,"CONTROLE"}</definedName>
    <definedName name="Clau" localSheetId="7" hidden="1">{#N/A,#N/A,FALSE,"CONTROLE"}</definedName>
    <definedName name="Clau" hidden="1">{#N/A,#N/A,FALSE,"CONTROLE"}</definedName>
    <definedName name="Claudi" localSheetId="2" hidden="1">{#N/A,#N/A,FALSE,"CONTROLE"}</definedName>
    <definedName name="Claudi" localSheetId="3" hidden="1">{#N/A,#N/A,FALSE,"CONTROLE"}</definedName>
    <definedName name="Claudi" localSheetId="6" hidden="1">{#N/A,#N/A,FALSE,"CONTROLE"}</definedName>
    <definedName name="Claudi" localSheetId="9" hidden="1">{#N/A,#N/A,FALSE,"CONTROLE"}</definedName>
    <definedName name="Claudi" localSheetId="8" hidden="1">{#N/A,#N/A,FALSE,"CONTROLE"}</definedName>
    <definedName name="Claudi" localSheetId="1" hidden="1">{#N/A,#N/A,FALSE,"CONTROLE"}</definedName>
    <definedName name="Claudi" localSheetId="4" hidden="1">{#N/A,#N/A,FALSE,"CONTROLE"}</definedName>
    <definedName name="Claudi" localSheetId="7" hidden="1">{#N/A,#N/A,FALSE,"CONTROLE"}</definedName>
    <definedName name="Claudi" hidden="1">{#N/A,#N/A,FALSE,"CONTROLE"}</definedName>
    <definedName name="Claudia">#REF!</definedName>
    <definedName name="Clien" localSheetId="2" hidden="1">{#N/A,#N/A,FALSE,"LLAVE";#N/A,#N/A,FALSE,"EERR";#N/A,#N/A,FALSE,"ESP";#N/A,#N/A,FALSE,"EOAF";#N/A,#N/A,FALSE,"CASH";#N/A,#N/A,FALSE,"FINANZAS";#N/A,#N/A,FALSE,"DEUDA";#N/A,#N/A,FALSE,"INVERSION";#N/A,#N/A,FALSE,"PERSONAL"}</definedName>
    <definedName name="Clien" localSheetId="3" hidden="1">{#N/A,#N/A,FALSE,"LLAVE";#N/A,#N/A,FALSE,"EERR";#N/A,#N/A,FALSE,"ESP";#N/A,#N/A,FALSE,"EOAF";#N/A,#N/A,FALSE,"CASH";#N/A,#N/A,FALSE,"FINANZAS";#N/A,#N/A,FALSE,"DEUDA";#N/A,#N/A,FALSE,"INVERSION";#N/A,#N/A,FALSE,"PERSONAL"}</definedName>
    <definedName name="Clien" localSheetId="6" hidden="1">{#N/A,#N/A,FALSE,"LLAVE";#N/A,#N/A,FALSE,"EERR";#N/A,#N/A,FALSE,"ESP";#N/A,#N/A,FALSE,"EOAF";#N/A,#N/A,FALSE,"CASH";#N/A,#N/A,FALSE,"FINANZAS";#N/A,#N/A,FALSE,"DEUDA";#N/A,#N/A,FALSE,"INVERSION";#N/A,#N/A,FALSE,"PERSONAL"}</definedName>
    <definedName name="Clien" localSheetId="9" hidden="1">{#N/A,#N/A,FALSE,"LLAVE";#N/A,#N/A,FALSE,"EERR";#N/A,#N/A,FALSE,"ESP";#N/A,#N/A,FALSE,"EOAF";#N/A,#N/A,FALSE,"CASH";#N/A,#N/A,FALSE,"FINANZAS";#N/A,#N/A,FALSE,"DEUDA";#N/A,#N/A,FALSE,"INVERSION";#N/A,#N/A,FALSE,"PERSONAL"}</definedName>
    <definedName name="Clien" localSheetId="8" hidden="1">{#N/A,#N/A,FALSE,"LLAVE";#N/A,#N/A,FALSE,"EERR";#N/A,#N/A,FALSE,"ESP";#N/A,#N/A,FALSE,"EOAF";#N/A,#N/A,FALSE,"CASH";#N/A,#N/A,FALSE,"FINANZAS";#N/A,#N/A,FALSE,"DEUDA";#N/A,#N/A,FALSE,"INVERSION";#N/A,#N/A,FALSE,"PERSONAL"}</definedName>
    <definedName name="Clien" localSheetId="1" hidden="1">{#N/A,#N/A,FALSE,"LLAVE";#N/A,#N/A,FALSE,"EERR";#N/A,#N/A,FALSE,"ESP";#N/A,#N/A,FALSE,"EOAF";#N/A,#N/A,FALSE,"CASH";#N/A,#N/A,FALSE,"FINANZAS";#N/A,#N/A,FALSE,"DEUDA";#N/A,#N/A,FALSE,"INVERSION";#N/A,#N/A,FALSE,"PERSONAL"}</definedName>
    <definedName name="Clien" localSheetId="4" hidden="1">{#N/A,#N/A,FALSE,"LLAVE";#N/A,#N/A,FALSE,"EERR";#N/A,#N/A,FALSE,"ESP";#N/A,#N/A,FALSE,"EOAF";#N/A,#N/A,FALSE,"CASH";#N/A,#N/A,FALSE,"FINANZAS";#N/A,#N/A,FALSE,"DEUDA";#N/A,#N/A,FALSE,"INVERSION";#N/A,#N/A,FALSE,"PERSONAL"}</definedName>
    <definedName name="Clien" localSheetId="7" hidden="1">{#N/A,#N/A,FALSE,"LLAVE";#N/A,#N/A,FALSE,"EERR";#N/A,#N/A,FALSE,"ESP";#N/A,#N/A,FALSE,"EOAF";#N/A,#N/A,FALSE,"CASH";#N/A,#N/A,FALSE,"FINANZAS";#N/A,#N/A,FALSE,"DEUDA";#N/A,#N/A,FALSE,"INVERSION";#N/A,#N/A,FALSE,"PERSONAL"}</definedName>
    <definedName name="Clien" hidden="1">{#N/A,#N/A,FALSE,"LLAVE";#N/A,#N/A,FALSE,"EERR";#N/A,#N/A,FALSE,"ESP";#N/A,#N/A,FALSE,"EOAF";#N/A,#N/A,FALSE,"CASH";#N/A,#N/A,FALSE,"FINANZAS";#N/A,#N/A,FALSE,"DEUDA";#N/A,#N/A,FALSE,"INVERSION";#N/A,#N/A,FALSE,"PERSONAL"}</definedName>
    <definedName name="CO_PYDataRoundActAvePay">#REF!</definedName>
    <definedName name="Code" localSheetId="2" hidden="1">#REF!</definedName>
    <definedName name="Code" localSheetId="9" hidden="1">#REF!</definedName>
    <definedName name="Code" localSheetId="8" hidden="1">#REF!</definedName>
    <definedName name="Code" hidden="1">#REF!</definedName>
    <definedName name="Código" localSheetId="2">#REF!</definedName>
    <definedName name="Código" localSheetId="8">#REF!</definedName>
    <definedName name="Código">#REF!</definedName>
    <definedName name="COGS" localSheetId="2">#REF!</definedName>
    <definedName name="COGS" localSheetId="8">#REF!</definedName>
    <definedName name="COGS">#REF!</definedName>
    <definedName name="comp.SP.pag.4.PIRA" localSheetId="2" hidden="1">{#N/A,#N/A,FALSE,"CONTROLE";#N/A,#N/A,FALSE,"CONTROLE"}</definedName>
    <definedName name="comp.SP.pag.4.PIRA" localSheetId="3" hidden="1">{#N/A,#N/A,FALSE,"CONTROLE";#N/A,#N/A,FALSE,"CONTROLE"}</definedName>
    <definedName name="comp.SP.pag.4.PIRA" localSheetId="6" hidden="1">{#N/A,#N/A,FALSE,"CONTROLE";#N/A,#N/A,FALSE,"CONTROLE"}</definedName>
    <definedName name="comp.SP.pag.4.PIRA" localSheetId="9" hidden="1">{#N/A,#N/A,FALSE,"CONTROLE";#N/A,#N/A,FALSE,"CONTROLE"}</definedName>
    <definedName name="comp.SP.pag.4.PIRA" localSheetId="8" hidden="1">{#N/A,#N/A,FALSE,"CONTROLE";#N/A,#N/A,FALSE,"CONTROLE"}</definedName>
    <definedName name="comp.SP.pag.4.PIRA" localSheetId="1" hidden="1">{#N/A,#N/A,FALSE,"CONTROLE";#N/A,#N/A,FALSE,"CONTROLE"}</definedName>
    <definedName name="comp.SP.pag.4.PIRA" localSheetId="4" hidden="1">{#N/A,#N/A,FALSE,"CONTROLE";#N/A,#N/A,FALSE,"CONTROLE"}</definedName>
    <definedName name="comp.SP.pag.4.PIRA" localSheetId="7" hidden="1">{#N/A,#N/A,FALSE,"CONTROLE";#N/A,#N/A,FALSE,"CONTROLE"}</definedName>
    <definedName name="comp.SP.pag.4.PIRA" hidden="1">{#N/A,#N/A,FALSE,"CONTROLE";#N/A,#N/A,FALSE,"CONTROLE"}</definedName>
    <definedName name="COMPRA">#REF!</definedName>
    <definedName name="Consol." localSheetId="2" hidden="1">{#N/A,#N/A,FALSE,"CONTROLE"}</definedName>
    <definedName name="Consol." localSheetId="3" hidden="1">{#N/A,#N/A,FALSE,"CONTROLE"}</definedName>
    <definedName name="Consol." localSheetId="6" hidden="1">{#N/A,#N/A,FALSE,"CONTROLE"}</definedName>
    <definedName name="Consol." localSheetId="9" hidden="1">{#N/A,#N/A,FALSE,"CONTROLE"}</definedName>
    <definedName name="Consol." localSheetId="8" hidden="1">{#N/A,#N/A,FALSE,"CONTROLE"}</definedName>
    <definedName name="Consol." localSheetId="1" hidden="1">{#N/A,#N/A,FALSE,"CONTROLE"}</definedName>
    <definedName name="Consol." localSheetId="4" hidden="1">{#N/A,#N/A,FALSE,"CONTROLE"}</definedName>
    <definedName name="Consol." localSheetId="7" hidden="1">{#N/A,#N/A,FALSE,"CONTROLE"}</definedName>
    <definedName name="Consol." hidden="1">{#N/A,#N/A,FALSE,"CONTROLE"}</definedName>
    <definedName name="consol.1" localSheetId="2" hidden="1">{#N/A,#N/A,FALSE,"CONTROLE"}</definedName>
    <definedName name="consol.1" localSheetId="3" hidden="1">{#N/A,#N/A,FALSE,"CONTROLE"}</definedName>
    <definedName name="consol.1" localSheetId="6" hidden="1">{#N/A,#N/A,FALSE,"CONTROLE"}</definedName>
    <definedName name="consol.1" localSheetId="9" hidden="1">{#N/A,#N/A,FALSE,"CONTROLE"}</definedName>
    <definedName name="consol.1" localSheetId="8" hidden="1">{#N/A,#N/A,FALSE,"CONTROLE"}</definedName>
    <definedName name="consol.1" localSheetId="1" hidden="1">{#N/A,#N/A,FALSE,"CONTROLE"}</definedName>
    <definedName name="consol.1" localSheetId="4" hidden="1">{#N/A,#N/A,FALSE,"CONTROLE"}</definedName>
    <definedName name="consol.1" localSheetId="7" hidden="1">{#N/A,#N/A,FALSE,"CONTROLE"}</definedName>
    <definedName name="consol.1" hidden="1">{#N/A,#N/A,FALSE,"CONTROLE"}</definedName>
    <definedName name="CONSOLIDADO_PES">#REF!</definedName>
    <definedName name="CONT02092000.4" localSheetId="2" hidden="1">{#N/A,#N/A,FALSE,"1321";#N/A,#N/A,FALSE,"1324";#N/A,#N/A,FALSE,"1333";#N/A,#N/A,FALSE,"1371"}</definedName>
    <definedName name="CONT02092000.4" localSheetId="3" hidden="1">{#N/A,#N/A,FALSE,"1321";#N/A,#N/A,FALSE,"1324";#N/A,#N/A,FALSE,"1333";#N/A,#N/A,FALSE,"1371"}</definedName>
    <definedName name="CONT02092000.4" localSheetId="6" hidden="1">{#N/A,#N/A,FALSE,"1321";#N/A,#N/A,FALSE,"1324";#N/A,#N/A,FALSE,"1333";#N/A,#N/A,FALSE,"1371"}</definedName>
    <definedName name="CONT02092000.4" localSheetId="9" hidden="1">{#N/A,#N/A,FALSE,"1321";#N/A,#N/A,FALSE,"1324";#N/A,#N/A,FALSE,"1333";#N/A,#N/A,FALSE,"1371"}</definedName>
    <definedName name="CONT02092000.4" localSheetId="8" hidden="1">{#N/A,#N/A,FALSE,"1321";#N/A,#N/A,FALSE,"1324";#N/A,#N/A,FALSE,"1333";#N/A,#N/A,FALSE,"1371"}</definedName>
    <definedName name="CONT02092000.4" localSheetId="1" hidden="1">{#N/A,#N/A,FALSE,"1321";#N/A,#N/A,FALSE,"1324";#N/A,#N/A,FALSE,"1333";#N/A,#N/A,FALSE,"1371"}</definedName>
    <definedName name="CONT02092000.4" localSheetId="4" hidden="1">{#N/A,#N/A,FALSE,"1321";#N/A,#N/A,FALSE,"1324";#N/A,#N/A,FALSE,"1333";#N/A,#N/A,FALSE,"1371"}</definedName>
    <definedName name="CONT02092000.4" localSheetId="7" hidden="1">{#N/A,#N/A,FALSE,"1321";#N/A,#N/A,FALSE,"1324";#N/A,#N/A,FALSE,"1333";#N/A,#N/A,FALSE,"1371"}</definedName>
    <definedName name="CONT02092000.4" hidden="1">{#N/A,#N/A,FALSE,"1321";#N/A,#N/A,FALSE,"1324";#N/A,#N/A,FALSE,"1333";#N/A,#N/A,FALSE,"1371"}</definedName>
    <definedName name="cont02092000.5" localSheetId="2" hidden="1">{#N/A,#N/A,FALSE,"1321";#N/A,#N/A,FALSE,"1324";#N/A,#N/A,FALSE,"1333";#N/A,#N/A,FALSE,"1371"}</definedName>
    <definedName name="cont02092000.5" localSheetId="3" hidden="1">{#N/A,#N/A,FALSE,"1321";#N/A,#N/A,FALSE,"1324";#N/A,#N/A,FALSE,"1333";#N/A,#N/A,FALSE,"1371"}</definedName>
    <definedName name="cont02092000.5" localSheetId="6" hidden="1">{#N/A,#N/A,FALSE,"1321";#N/A,#N/A,FALSE,"1324";#N/A,#N/A,FALSE,"1333";#N/A,#N/A,FALSE,"1371"}</definedName>
    <definedName name="cont02092000.5" localSheetId="9" hidden="1">{#N/A,#N/A,FALSE,"1321";#N/A,#N/A,FALSE,"1324";#N/A,#N/A,FALSE,"1333";#N/A,#N/A,FALSE,"1371"}</definedName>
    <definedName name="cont02092000.5" localSheetId="8" hidden="1">{#N/A,#N/A,FALSE,"1321";#N/A,#N/A,FALSE,"1324";#N/A,#N/A,FALSE,"1333";#N/A,#N/A,FALSE,"1371"}</definedName>
    <definedName name="cont02092000.5" localSheetId="1" hidden="1">{#N/A,#N/A,FALSE,"1321";#N/A,#N/A,FALSE,"1324";#N/A,#N/A,FALSE,"1333";#N/A,#N/A,FALSE,"1371"}</definedName>
    <definedName name="cont02092000.5" localSheetId="4" hidden="1">{#N/A,#N/A,FALSE,"1321";#N/A,#N/A,FALSE,"1324";#N/A,#N/A,FALSE,"1333";#N/A,#N/A,FALSE,"1371"}</definedName>
    <definedName name="cont02092000.5" localSheetId="7" hidden="1">{#N/A,#N/A,FALSE,"1321";#N/A,#N/A,FALSE,"1324";#N/A,#N/A,FALSE,"1333";#N/A,#N/A,FALSE,"1371"}</definedName>
    <definedName name="cont02092000.5" hidden="1">{#N/A,#N/A,FALSE,"1321";#N/A,#N/A,FALSE,"1324";#N/A,#N/A,FALSE,"1333";#N/A,#N/A,FALSE,"1371"}</definedName>
    <definedName name="CONTINGENCIA">#REF!</definedName>
    <definedName name="COPIA" localSheetId="2" hidden="1">{#N/A,#N/A,FALSE,"CONTROLE"}</definedName>
    <definedName name="COPIA" localSheetId="3" hidden="1">{#N/A,#N/A,FALSE,"CONTROLE"}</definedName>
    <definedName name="COPIA" localSheetId="6" hidden="1">{#N/A,#N/A,FALSE,"CONTROLE"}</definedName>
    <definedName name="COPIA" localSheetId="9" hidden="1">{#N/A,#N/A,FALSE,"CONTROLE"}</definedName>
    <definedName name="COPIA" localSheetId="8" hidden="1">{#N/A,#N/A,FALSE,"CONTROLE"}</definedName>
    <definedName name="COPIA" localSheetId="1" hidden="1">{#N/A,#N/A,FALSE,"CONTROLE"}</definedName>
    <definedName name="COPIA" localSheetId="4" hidden="1">{#N/A,#N/A,FALSE,"CONTROLE"}</definedName>
    <definedName name="COPIA" localSheetId="7" hidden="1">{#N/A,#N/A,FALSE,"CONTROLE"}</definedName>
    <definedName name="COPIA" hidden="1">{#N/A,#N/A,FALSE,"CONTROLE"}</definedName>
    <definedName name="COPIA1" localSheetId="2" hidden="1">{#N/A,#N/A,FALSE,"CONTROLE"}</definedName>
    <definedName name="COPIA1" localSheetId="3" hidden="1">{#N/A,#N/A,FALSE,"CONTROLE"}</definedName>
    <definedName name="COPIA1" localSheetId="6" hidden="1">{#N/A,#N/A,FALSE,"CONTROLE"}</definedName>
    <definedName name="COPIA1" localSheetId="9" hidden="1">{#N/A,#N/A,FALSE,"CONTROLE"}</definedName>
    <definedName name="COPIA1" localSheetId="8" hidden="1">{#N/A,#N/A,FALSE,"CONTROLE"}</definedName>
    <definedName name="COPIA1" localSheetId="1" hidden="1">{#N/A,#N/A,FALSE,"CONTROLE"}</definedName>
    <definedName name="COPIA1" localSheetId="4" hidden="1">{#N/A,#N/A,FALSE,"CONTROLE"}</definedName>
    <definedName name="COPIA1" localSheetId="7" hidden="1">{#N/A,#N/A,FALSE,"CONTROLE"}</definedName>
    <definedName name="COPIA1" hidden="1">{#N/A,#N/A,FALSE,"CONTROLE"}</definedName>
    <definedName name="cotas">#REF!</definedName>
    <definedName name="çp" localSheetId="2" hidden="1">{"TotalGeralDespesasPorArea",#N/A,FALSE,"VinculosAccessEfetivo"}</definedName>
    <definedName name="çp" localSheetId="3" hidden="1">{"TotalGeralDespesasPorArea",#N/A,FALSE,"VinculosAccessEfetivo"}</definedName>
    <definedName name="çp" localSheetId="6" hidden="1">{"TotalGeralDespesasPorArea",#N/A,FALSE,"VinculosAccessEfetivo"}</definedName>
    <definedName name="çp" localSheetId="9" hidden="1">{"TotalGeralDespesasPorArea",#N/A,FALSE,"VinculosAccessEfetivo"}</definedName>
    <definedName name="çp" localSheetId="8" hidden="1">{"TotalGeralDespesasPorArea",#N/A,FALSE,"VinculosAccessEfetivo"}</definedName>
    <definedName name="çp" localSheetId="1" hidden="1">{"TotalGeralDespesasPorArea",#N/A,FALSE,"VinculosAccessEfetivo"}</definedName>
    <definedName name="çp" localSheetId="4" hidden="1">{"TotalGeralDespesasPorArea",#N/A,FALSE,"VinculosAccessEfetivo"}</definedName>
    <definedName name="çp" localSheetId="7" hidden="1">{"TotalGeralDespesasPorArea",#N/A,FALSE,"VinculosAccessEfetivo"}</definedName>
    <definedName name="çp" hidden="1">{"TotalGeralDespesasPorArea",#N/A,FALSE,"VinculosAccessEfetivo"}</definedName>
    <definedName name="CPFL" localSheetId="2">#REF!:_L4800C5</definedName>
    <definedName name="CPFL" localSheetId="3">#REF!:_L4800C5</definedName>
    <definedName name="CPFL" localSheetId="6">#REF!:_L4800C5</definedName>
    <definedName name="CPFL" localSheetId="9">#REF!:_L4800C5</definedName>
    <definedName name="CPFL" localSheetId="8">#REF!:_L4800C5</definedName>
    <definedName name="CPFL" localSheetId="1">#REF!:_L4800C5</definedName>
    <definedName name="CPFL" localSheetId="4">#REF!:_L4800C5</definedName>
    <definedName name="CPFL" localSheetId="7">#REF!:_L4800C5</definedName>
    <definedName name="CPFL">#REF!:_L4800C5</definedName>
    <definedName name="CPFL___PIRATININGA">#REF!</definedName>
    <definedName name="CPFL__GERAÇÃO">#REF!</definedName>
    <definedName name="CreditStats" localSheetId="2" hidden="1">#REF!</definedName>
    <definedName name="CreditStats" localSheetId="9" hidden="1">#REF!</definedName>
    <definedName name="CreditStats" localSheetId="8" hidden="1">#REF!</definedName>
    <definedName name="CreditStats" hidden="1">#REF!</definedName>
    <definedName name="Criteria_MI" localSheetId="2">#REF!</definedName>
    <definedName name="Criteria_MI" localSheetId="8">#REF!</definedName>
    <definedName name="Criteria_MI">#REF!</definedName>
    <definedName name="_xlnm.Criteria" localSheetId="2">#REF!</definedName>
    <definedName name="_xlnm.Criteria" localSheetId="8">#REF!</definedName>
    <definedName name="_xlnm.Criteria">#REF!</definedName>
    <definedName name="Crystal_1_1_WEBI_DataGrid" localSheetId="2" hidden="1">#REF!</definedName>
    <definedName name="Crystal_1_1_WEBI_DataGrid" hidden="1">#REF!</definedName>
    <definedName name="Crystal_1_1_WEBI_HHeading" localSheetId="2" hidden="1">#REF!</definedName>
    <definedName name="Crystal_1_1_WEBI_HHeading" hidden="1">#REF!</definedName>
    <definedName name="Crystal_1_1_WEBI_ReportCrossTab" localSheetId="2" hidden="1">#REF!</definedName>
    <definedName name="Crystal_1_1_WEBI_ReportCrossTab" hidden="1">#REF!</definedName>
    <definedName name="Crystal_1_1_WEBI_Space" localSheetId="2" hidden="1">#REF!</definedName>
    <definedName name="Crystal_1_1_WEBI_Space" hidden="1">#REF!</definedName>
    <definedName name="Crystal_1_1_WEBI_VHeading" localSheetId="2" hidden="1">#REF!</definedName>
    <definedName name="Crystal_1_1_WEBI_VHeading" hidden="1">#REF!</definedName>
    <definedName name="Crystal_2_1_WEBI_DataGrid" localSheetId="2" hidden="1">#REF!</definedName>
    <definedName name="Crystal_2_1_WEBI_DataGrid" hidden="1">#REF!</definedName>
    <definedName name="Crystal_2_1_WEBI_HHeading" localSheetId="2" hidden="1">#REF!</definedName>
    <definedName name="Crystal_2_1_WEBI_HHeading" hidden="1">#REF!</definedName>
    <definedName name="Crystal_2_1_WEBI_ReportCrossTab" hidden="1">#REF!</definedName>
    <definedName name="Crystal_2_1_WEBI_Space" hidden="1">#REF!</definedName>
    <definedName name="Crystal_2_1_WEBI_VHeading" hidden="1">#REF!</definedName>
    <definedName name="Crystal_23_1_WEBI_DataGrid" localSheetId="2" hidden="1">#REF!</definedName>
    <definedName name="Crystal_23_1_WEBI_DataGrid" localSheetId="9" hidden="1">#REF!</definedName>
    <definedName name="Crystal_23_1_WEBI_DataGrid" localSheetId="8" hidden="1">#REF!</definedName>
    <definedName name="Crystal_23_1_WEBI_DataGrid" hidden="1">#REF!</definedName>
    <definedName name="Crystal_23_1_WEBI_HHeading" localSheetId="2" hidden="1">#REF!</definedName>
    <definedName name="Crystal_23_1_WEBI_HHeading" localSheetId="8" hidden="1">#REF!</definedName>
    <definedName name="Crystal_23_1_WEBI_HHeading" hidden="1">#REF!</definedName>
    <definedName name="Crystal_23_1_WEBI_ReportCrossTab" localSheetId="2" hidden="1">#REF!</definedName>
    <definedName name="Crystal_23_1_WEBI_ReportCrossTab" localSheetId="8" hidden="1">#REF!</definedName>
    <definedName name="Crystal_23_1_WEBI_ReportCrossTab" hidden="1">#REF!</definedName>
    <definedName name="Crystal_23_1_WEBI_Space" localSheetId="2" hidden="1">#REF!</definedName>
    <definedName name="Crystal_23_1_WEBI_Space" hidden="1">#REF!</definedName>
    <definedName name="Crystal_23_1_WEBI_VHeading" localSheetId="2" hidden="1">#REF!</definedName>
    <definedName name="Crystal_23_1_WEBI_VHeading" hidden="1">#REF!</definedName>
    <definedName name="CTEEP">#REF!</definedName>
    <definedName name="CTEEP___CONTRATO_4819">#REF!</definedName>
    <definedName name="CTEEP___EPTE">#REF!</definedName>
    <definedName name="CTEEP4819" localSheetId="2">#REF!</definedName>
    <definedName name="CTEEP4819" localSheetId="9">#REF!</definedName>
    <definedName name="CTEEP4819" localSheetId="8">#REF!</definedName>
    <definedName name="CTEEP4819">#REF!</definedName>
    <definedName name="cursource" hidden="1">#N/A</definedName>
    <definedName name="cv" localSheetId="2" hidden="1">{#N/A,#N/A,FALSE,"CONTROLE"}</definedName>
    <definedName name="cv" localSheetId="3" hidden="1">{#N/A,#N/A,FALSE,"CONTROLE"}</definedName>
    <definedName name="cv" localSheetId="6" hidden="1">{#N/A,#N/A,FALSE,"CONTROLE"}</definedName>
    <definedName name="cv" localSheetId="9" hidden="1">{#N/A,#N/A,FALSE,"CONTROLE"}</definedName>
    <definedName name="cv" localSheetId="8" hidden="1">{#N/A,#N/A,FALSE,"CONTROLE"}</definedName>
    <definedName name="cv" localSheetId="1" hidden="1">{#N/A,#N/A,FALSE,"CONTROLE"}</definedName>
    <definedName name="cv" localSheetId="4" hidden="1">{#N/A,#N/A,FALSE,"CONTROLE"}</definedName>
    <definedName name="cv" localSheetId="7" hidden="1">{#N/A,#N/A,FALSE,"CONTROLE"}</definedName>
    <definedName name="cv" hidden="1">{#N/A,#N/A,FALSE,"CONTROLE"}</definedName>
    <definedName name="cvcvxvxcvxcvxcv" localSheetId="2" hidden="1">{#N/A,#N/A,FALSE,"LLAVE";#N/A,#N/A,FALSE,"EERR";#N/A,#N/A,FALSE,"ESP";#N/A,#N/A,FALSE,"EOAF";#N/A,#N/A,FALSE,"CASH";#N/A,#N/A,FALSE,"FINANZAS";#N/A,#N/A,FALSE,"DEUDA";#N/A,#N/A,FALSE,"INVERSION";#N/A,#N/A,FALSE,"PERSONAL"}</definedName>
    <definedName name="cvcvxvxcvxcvxcv" localSheetId="3" hidden="1">{#N/A,#N/A,FALSE,"LLAVE";#N/A,#N/A,FALSE,"EERR";#N/A,#N/A,FALSE,"ESP";#N/A,#N/A,FALSE,"EOAF";#N/A,#N/A,FALSE,"CASH";#N/A,#N/A,FALSE,"FINANZAS";#N/A,#N/A,FALSE,"DEUDA";#N/A,#N/A,FALSE,"INVERSION";#N/A,#N/A,FALSE,"PERSONAL"}</definedName>
    <definedName name="cvcvxvxcvxcvxcv" localSheetId="6" hidden="1">{#N/A,#N/A,FALSE,"LLAVE";#N/A,#N/A,FALSE,"EERR";#N/A,#N/A,FALSE,"ESP";#N/A,#N/A,FALSE,"EOAF";#N/A,#N/A,FALSE,"CASH";#N/A,#N/A,FALSE,"FINANZAS";#N/A,#N/A,FALSE,"DEUDA";#N/A,#N/A,FALSE,"INVERSION";#N/A,#N/A,FALSE,"PERSONAL"}</definedName>
    <definedName name="cvcvxvxcvxcvxcv" localSheetId="9" hidden="1">{#N/A,#N/A,FALSE,"LLAVE";#N/A,#N/A,FALSE,"EERR";#N/A,#N/A,FALSE,"ESP";#N/A,#N/A,FALSE,"EOAF";#N/A,#N/A,FALSE,"CASH";#N/A,#N/A,FALSE,"FINANZAS";#N/A,#N/A,FALSE,"DEUDA";#N/A,#N/A,FALSE,"INVERSION";#N/A,#N/A,FALSE,"PERSONAL"}</definedName>
    <definedName name="cvcvxvxcvxcvxcv" localSheetId="8" hidden="1">{#N/A,#N/A,FALSE,"LLAVE";#N/A,#N/A,FALSE,"EERR";#N/A,#N/A,FALSE,"ESP";#N/A,#N/A,FALSE,"EOAF";#N/A,#N/A,FALSE,"CASH";#N/A,#N/A,FALSE,"FINANZAS";#N/A,#N/A,FALSE,"DEUDA";#N/A,#N/A,FALSE,"INVERSION";#N/A,#N/A,FALSE,"PERSONAL"}</definedName>
    <definedName name="cvcvxvxcvxcvxcv" localSheetId="1" hidden="1">{#N/A,#N/A,FALSE,"LLAVE";#N/A,#N/A,FALSE,"EERR";#N/A,#N/A,FALSE,"ESP";#N/A,#N/A,FALSE,"EOAF";#N/A,#N/A,FALSE,"CASH";#N/A,#N/A,FALSE,"FINANZAS";#N/A,#N/A,FALSE,"DEUDA";#N/A,#N/A,FALSE,"INVERSION";#N/A,#N/A,FALSE,"PERSONAL"}</definedName>
    <definedName name="cvcvxvxcvxcvxcv" localSheetId="4" hidden="1">{#N/A,#N/A,FALSE,"LLAVE";#N/A,#N/A,FALSE,"EERR";#N/A,#N/A,FALSE,"ESP";#N/A,#N/A,FALSE,"EOAF";#N/A,#N/A,FALSE,"CASH";#N/A,#N/A,FALSE,"FINANZAS";#N/A,#N/A,FALSE,"DEUDA";#N/A,#N/A,FALSE,"INVERSION";#N/A,#N/A,FALSE,"PERSONAL"}</definedName>
    <definedName name="cvcvxvxcvxcvxcv" localSheetId="7" hidden="1">{#N/A,#N/A,FALSE,"LLAVE";#N/A,#N/A,FALSE,"EERR";#N/A,#N/A,FALSE,"ESP";#N/A,#N/A,FALSE,"EOAF";#N/A,#N/A,FALSE,"CASH";#N/A,#N/A,FALSE,"FINANZAS";#N/A,#N/A,FALSE,"DEUDA";#N/A,#N/A,FALSE,"INVERSION";#N/A,#N/A,FALSE,"PERSONAL"}</definedName>
    <definedName name="cvcvxvxcvxcvxcv" hidden="1">{#N/A,#N/A,FALSE,"LLAVE";#N/A,#N/A,FALSE,"EERR";#N/A,#N/A,FALSE,"ESP";#N/A,#N/A,FALSE,"EOAF";#N/A,#N/A,FALSE,"CASH";#N/A,#N/A,FALSE,"FINANZAS";#N/A,#N/A,FALSE,"DEUDA";#N/A,#N/A,FALSE,"INVERSION";#N/A,#N/A,FALSE,"PERSONAL"}</definedName>
    <definedName name="cxbzx" localSheetId="2" hidden="1">{#N/A,#N/A,FALSE,"CONTROLE"}</definedName>
    <definedName name="cxbzx" localSheetId="3" hidden="1">{#N/A,#N/A,FALSE,"CONTROLE"}</definedName>
    <definedName name="cxbzx" localSheetId="6" hidden="1">{#N/A,#N/A,FALSE,"CONTROLE"}</definedName>
    <definedName name="cxbzx" localSheetId="9" hidden="1">{#N/A,#N/A,FALSE,"CONTROLE"}</definedName>
    <definedName name="cxbzx" localSheetId="8" hidden="1">{#N/A,#N/A,FALSE,"CONTROLE"}</definedName>
    <definedName name="cxbzx" localSheetId="1" hidden="1">{#N/A,#N/A,FALSE,"CONTROLE"}</definedName>
    <definedName name="cxbzx" localSheetId="4" hidden="1">{#N/A,#N/A,FALSE,"CONTROLE"}</definedName>
    <definedName name="cxbzx" localSheetId="7" hidden="1">{#N/A,#N/A,FALSE,"CONTROLE"}</definedName>
    <definedName name="cxbzx" hidden="1">{#N/A,#N/A,FALSE,"CONTROLE"}</definedName>
    <definedName name="czxdfsa" localSheetId="2" hidden="1">{"'Resumo Formação'!$A$1:$N$34"}</definedName>
    <definedName name="czxdfsa" localSheetId="3" hidden="1">{"'Resumo Formação'!$A$1:$N$34"}</definedName>
    <definedName name="czxdfsa" localSheetId="6" hidden="1">{"'Resumo Formação'!$A$1:$N$34"}</definedName>
    <definedName name="czxdfsa" localSheetId="9" hidden="1">{"'Resumo Formação'!$A$1:$N$34"}</definedName>
    <definedName name="czxdfsa" localSheetId="8" hidden="1">{"'Resumo Formação'!$A$1:$N$34"}</definedName>
    <definedName name="czxdfsa" localSheetId="1" hidden="1">{"'Resumo Formação'!$A$1:$N$34"}</definedName>
    <definedName name="czxdfsa" localSheetId="4" hidden="1">{"'Resumo Formação'!$A$1:$N$34"}</definedName>
    <definedName name="czxdfsa" localSheetId="7" hidden="1">{"'Resumo Formação'!$A$1:$N$34"}</definedName>
    <definedName name="czxdfsa" hidden="1">{"'Resumo Formação'!$A$1:$N$34"}</definedName>
    <definedName name="czxSDaw" localSheetId="2" hidden="1">{"'Resumo Formação'!$A$1:$N$34"}</definedName>
    <definedName name="czxSDaw" localSheetId="3" hidden="1">{"'Resumo Formação'!$A$1:$N$34"}</definedName>
    <definedName name="czxSDaw" localSheetId="6" hidden="1">{"'Resumo Formação'!$A$1:$N$34"}</definedName>
    <definedName name="czxSDaw" localSheetId="9" hidden="1">{"'Resumo Formação'!$A$1:$N$34"}</definedName>
    <definedName name="czxSDaw" localSheetId="8" hidden="1">{"'Resumo Formação'!$A$1:$N$34"}</definedName>
    <definedName name="czxSDaw" localSheetId="1" hidden="1">{"'Resumo Formação'!$A$1:$N$34"}</definedName>
    <definedName name="czxSDaw" localSheetId="4" hidden="1">{"'Resumo Formação'!$A$1:$N$34"}</definedName>
    <definedName name="czxSDaw" localSheetId="7" hidden="1">{"'Resumo Formação'!$A$1:$N$34"}</definedName>
    <definedName name="czxSDaw" hidden="1">{"'Resumo Formação'!$A$1:$N$34"}</definedName>
    <definedName name="czZDFS" localSheetId="2" hidden="1">{"'Resumo Formação'!$A$1:$N$34"}</definedName>
    <definedName name="czZDFS" localSheetId="3" hidden="1">{"'Resumo Formação'!$A$1:$N$34"}</definedName>
    <definedName name="czZDFS" localSheetId="6" hidden="1">{"'Resumo Formação'!$A$1:$N$34"}</definedName>
    <definedName name="czZDFS" localSheetId="9" hidden="1">{"'Resumo Formação'!$A$1:$N$34"}</definedName>
    <definedName name="czZDFS" localSheetId="8" hidden="1">{"'Resumo Formação'!$A$1:$N$34"}</definedName>
    <definedName name="czZDFS" localSheetId="1" hidden="1">{"'Resumo Formação'!$A$1:$N$34"}</definedName>
    <definedName name="czZDFS" localSheetId="4" hidden="1">{"'Resumo Formação'!$A$1:$N$34"}</definedName>
    <definedName name="czZDFS" localSheetId="7" hidden="1">{"'Resumo Formação'!$A$1:$N$34"}</definedName>
    <definedName name="czZDFS" hidden="1">{"'Resumo Formação'!$A$1:$N$34"}</definedName>
    <definedName name="d">#REF!</definedName>
    <definedName name="daDADA" hidden="1">#REF!</definedName>
    <definedName name="Database_MI">#REF!</definedName>
    <definedName name="DCC" localSheetId="2" hidden="1">{#N/A,#N/A,FALSE,"CONTROLE"}</definedName>
    <definedName name="DCC" localSheetId="3" hidden="1">{#N/A,#N/A,FALSE,"CONTROLE"}</definedName>
    <definedName name="DCC" localSheetId="6" hidden="1">{#N/A,#N/A,FALSE,"CONTROLE"}</definedName>
    <definedName name="DCC" localSheetId="9" hidden="1">{#N/A,#N/A,FALSE,"CONTROLE"}</definedName>
    <definedName name="DCC" localSheetId="8" hidden="1">{#N/A,#N/A,FALSE,"CONTROLE"}</definedName>
    <definedName name="DCC" localSheetId="1" hidden="1">{#N/A,#N/A,FALSE,"CONTROLE"}</definedName>
    <definedName name="DCC" localSheetId="4" hidden="1">{#N/A,#N/A,FALSE,"CONTROLE"}</definedName>
    <definedName name="DCC" localSheetId="7" hidden="1">{#N/A,#N/A,FALSE,"CONTROLE"}</definedName>
    <definedName name="DCC" hidden="1">{#N/A,#N/A,FALSE,"CONTROLE"}</definedName>
    <definedName name="dcfr" localSheetId="2" hidden="1">{#N/A,#N/A,FALSE,"GRAF.";"USGV",#N/A,FALSE,"S-USGV";"MDE",#N/A,FALSE,"S-MDE";"BELGO",#N/A,FALSE,"S-BELGO";#N/A,#N/A,FALSE,"CAPA"}</definedName>
    <definedName name="dcfr" localSheetId="3" hidden="1">{#N/A,#N/A,FALSE,"GRAF.";"USGV",#N/A,FALSE,"S-USGV";"MDE",#N/A,FALSE,"S-MDE";"BELGO",#N/A,FALSE,"S-BELGO";#N/A,#N/A,FALSE,"CAPA"}</definedName>
    <definedName name="dcfr" localSheetId="6" hidden="1">{#N/A,#N/A,FALSE,"GRAF.";"USGV",#N/A,FALSE,"S-USGV";"MDE",#N/A,FALSE,"S-MDE";"BELGO",#N/A,FALSE,"S-BELGO";#N/A,#N/A,FALSE,"CAPA"}</definedName>
    <definedName name="dcfr" localSheetId="9" hidden="1">{#N/A,#N/A,FALSE,"GRAF.";"USGV",#N/A,FALSE,"S-USGV";"MDE",#N/A,FALSE,"S-MDE";"BELGO",#N/A,FALSE,"S-BELGO";#N/A,#N/A,FALSE,"CAPA"}</definedName>
    <definedName name="dcfr" localSheetId="8" hidden="1">{#N/A,#N/A,FALSE,"GRAF.";"USGV",#N/A,FALSE,"S-USGV";"MDE",#N/A,FALSE,"S-MDE";"BELGO",#N/A,FALSE,"S-BELGO";#N/A,#N/A,FALSE,"CAPA"}</definedName>
    <definedName name="dcfr" localSheetId="1" hidden="1">{#N/A,#N/A,FALSE,"GRAF.";"USGV",#N/A,FALSE,"S-USGV";"MDE",#N/A,FALSE,"S-MDE";"BELGO",#N/A,FALSE,"S-BELGO";#N/A,#N/A,FALSE,"CAPA"}</definedName>
    <definedName name="dcfr" localSheetId="4" hidden="1">{#N/A,#N/A,FALSE,"GRAF.";"USGV",#N/A,FALSE,"S-USGV";"MDE",#N/A,FALSE,"S-MDE";"BELGO",#N/A,FALSE,"S-BELGO";#N/A,#N/A,FALSE,"CAPA"}</definedName>
    <definedName name="dcfr" localSheetId="7" hidden="1">{#N/A,#N/A,FALSE,"GRAF.";"USGV",#N/A,FALSE,"S-USGV";"MDE",#N/A,FALSE,"S-MDE";"BELGO",#N/A,FALSE,"S-BELGO";#N/A,#N/A,FALSE,"CAPA"}</definedName>
    <definedName name="dcfr" hidden="1">{#N/A,#N/A,FALSE,"GRAF.";"USGV",#N/A,FALSE,"S-USGV";"MDE",#N/A,FALSE,"S-MDE";"BELGO",#N/A,FALSE,"S-BELGO";#N/A,#N/A,FALSE,"CAPA"}</definedName>
    <definedName name="DCS">#REF!</definedName>
    <definedName name="dcv" localSheetId="2" hidden="1">{"MDE",#N/A,FALSE,"S-MDE"}</definedName>
    <definedName name="dcv" localSheetId="3" hidden="1">{"MDE",#N/A,FALSE,"S-MDE"}</definedName>
    <definedName name="dcv" localSheetId="6" hidden="1">{"MDE",#N/A,FALSE,"S-MDE"}</definedName>
    <definedName name="dcv" localSheetId="9" hidden="1">{"MDE",#N/A,FALSE,"S-MDE"}</definedName>
    <definedName name="dcv" localSheetId="8" hidden="1">{"MDE",#N/A,FALSE,"S-MDE"}</definedName>
    <definedName name="dcv" localSheetId="1" hidden="1">{"MDE",#N/A,FALSE,"S-MDE"}</definedName>
    <definedName name="dcv" localSheetId="4" hidden="1">{"MDE",#N/A,FALSE,"S-MDE"}</definedName>
    <definedName name="dcv" localSheetId="7" hidden="1">{"MDE",#N/A,FALSE,"S-MDE"}</definedName>
    <definedName name="dcv" hidden="1">{"MDE",#N/A,FALSE,"S-MDE"}</definedName>
    <definedName name="ddd" localSheetId="2" hidden="1">{"vista1",#N/A,FALSE,"Central_Hidráulica_Existente";"vista1",#N/A,FALSE,"Central_Térmica_Existente";"vista1",#N/A,FALSE,"Demanda";"vista1",#N/A,FALSE,"Plan_de_Obras";"vista1",#N/A,FALSE,"Precio_Basico_Potencia";"vista1",#N/A,FALSE,"Precio_Basico_Energia";"vista1",#N/A,FALSE,"Combustibles";"vista2",#N/A,FALSE,"Combustibles";"vista1",#N/A,FALSE,"Costos_Fijos_Variables";"vista1",#N/A,FALSE,"Costos_Variables_Totales";"vista1",#N/A,FALSE,"Factores_Penalizacion";"vista1",#N/A,FALSE,"Tarifas_Teoricas_May_97";"vista2",#N/A,FALSE,"Tarifas_Teoricas_May_97";"vista1",#N/A,FALSE,"Tarifas_Barra_May_97";"vista2",#N/A,FALSE,"Tarifas_Barra_May_97";"vista1",#N/A,FALSE,"Comparac_Libres"}</definedName>
    <definedName name="ddd" localSheetId="3" hidden="1">{"vista1",#N/A,FALSE,"Central_Hidráulica_Existente";"vista1",#N/A,FALSE,"Central_Térmica_Existente";"vista1",#N/A,FALSE,"Demanda";"vista1",#N/A,FALSE,"Plan_de_Obras";"vista1",#N/A,FALSE,"Precio_Basico_Potencia";"vista1",#N/A,FALSE,"Precio_Basico_Energia";"vista1",#N/A,FALSE,"Combustibles";"vista2",#N/A,FALSE,"Combustibles";"vista1",#N/A,FALSE,"Costos_Fijos_Variables";"vista1",#N/A,FALSE,"Costos_Variables_Totales";"vista1",#N/A,FALSE,"Factores_Penalizacion";"vista1",#N/A,FALSE,"Tarifas_Teoricas_May_97";"vista2",#N/A,FALSE,"Tarifas_Teoricas_May_97";"vista1",#N/A,FALSE,"Tarifas_Barra_May_97";"vista2",#N/A,FALSE,"Tarifas_Barra_May_97";"vista1",#N/A,FALSE,"Comparac_Libres"}</definedName>
    <definedName name="ddd" localSheetId="6" hidden="1">{"vista1",#N/A,FALSE,"Central_Hidráulica_Existente";"vista1",#N/A,FALSE,"Central_Térmica_Existente";"vista1",#N/A,FALSE,"Demanda";"vista1",#N/A,FALSE,"Plan_de_Obras";"vista1",#N/A,FALSE,"Precio_Basico_Potencia";"vista1",#N/A,FALSE,"Precio_Basico_Energia";"vista1",#N/A,FALSE,"Combustibles";"vista2",#N/A,FALSE,"Combustibles";"vista1",#N/A,FALSE,"Costos_Fijos_Variables";"vista1",#N/A,FALSE,"Costos_Variables_Totales";"vista1",#N/A,FALSE,"Factores_Penalizacion";"vista1",#N/A,FALSE,"Tarifas_Teoricas_May_97";"vista2",#N/A,FALSE,"Tarifas_Teoricas_May_97";"vista1",#N/A,FALSE,"Tarifas_Barra_May_97";"vista2",#N/A,FALSE,"Tarifas_Barra_May_97";"vista1",#N/A,FALSE,"Comparac_Libres"}</definedName>
    <definedName name="ddd" localSheetId="9" hidden="1">{"vista1",#N/A,FALSE,"Central_Hidráulica_Existente";"vista1",#N/A,FALSE,"Central_Térmica_Existente";"vista1",#N/A,FALSE,"Demanda";"vista1",#N/A,FALSE,"Plan_de_Obras";"vista1",#N/A,FALSE,"Precio_Basico_Potencia";"vista1",#N/A,FALSE,"Precio_Basico_Energia";"vista1",#N/A,FALSE,"Combustibles";"vista2",#N/A,FALSE,"Combustibles";"vista1",#N/A,FALSE,"Costos_Fijos_Variables";"vista1",#N/A,FALSE,"Costos_Variables_Totales";"vista1",#N/A,FALSE,"Factores_Penalizacion";"vista1",#N/A,FALSE,"Tarifas_Teoricas_May_97";"vista2",#N/A,FALSE,"Tarifas_Teoricas_May_97";"vista1",#N/A,FALSE,"Tarifas_Barra_May_97";"vista2",#N/A,FALSE,"Tarifas_Barra_May_97";"vista1",#N/A,FALSE,"Comparac_Libres"}</definedName>
    <definedName name="ddd" localSheetId="8" hidden="1">{"vista1",#N/A,FALSE,"Central_Hidráulica_Existente";"vista1",#N/A,FALSE,"Central_Térmica_Existente";"vista1",#N/A,FALSE,"Demanda";"vista1",#N/A,FALSE,"Plan_de_Obras";"vista1",#N/A,FALSE,"Precio_Basico_Potencia";"vista1",#N/A,FALSE,"Precio_Basico_Energia";"vista1",#N/A,FALSE,"Combustibles";"vista2",#N/A,FALSE,"Combustibles";"vista1",#N/A,FALSE,"Costos_Fijos_Variables";"vista1",#N/A,FALSE,"Costos_Variables_Totales";"vista1",#N/A,FALSE,"Factores_Penalizacion";"vista1",#N/A,FALSE,"Tarifas_Teoricas_May_97";"vista2",#N/A,FALSE,"Tarifas_Teoricas_May_97";"vista1",#N/A,FALSE,"Tarifas_Barra_May_97";"vista2",#N/A,FALSE,"Tarifas_Barra_May_97";"vista1",#N/A,FALSE,"Comparac_Libres"}</definedName>
    <definedName name="ddd" localSheetId="1" hidden="1">{"vista1",#N/A,FALSE,"Central_Hidráulica_Existente";"vista1",#N/A,FALSE,"Central_Térmica_Existente";"vista1",#N/A,FALSE,"Demanda";"vista1",#N/A,FALSE,"Plan_de_Obras";"vista1",#N/A,FALSE,"Precio_Basico_Potencia";"vista1",#N/A,FALSE,"Precio_Basico_Energia";"vista1",#N/A,FALSE,"Combustibles";"vista2",#N/A,FALSE,"Combustibles";"vista1",#N/A,FALSE,"Costos_Fijos_Variables";"vista1",#N/A,FALSE,"Costos_Variables_Totales";"vista1",#N/A,FALSE,"Factores_Penalizacion";"vista1",#N/A,FALSE,"Tarifas_Teoricas_May_97";"vista2",#N/A,FALSE,"Tarifas_Teoricas_May_97";"vista1",#N/A,FALSE,"Tarifas_Barra_May_97";"vista2",#N/A,FALSE,"Tarifas_Barra_May_97";"vista1",#N/A,FALSE,"Comparac_Libres"}</definedName>
    <definedName name="ddd" localSheetId="4" hidden="1">{"vista1",#N/A,FALSE,"Central_Hidráulica_Existente";"vista1",#N/A,FALSE,"Central_Térmica_Existente";"vista1",#N/A,FALSE,"Demanda";"vista1",#N/A,FALSE,"Plan_de_Obras";"vista1",#N/A,FALSE,"Precio_Basico_Potencia";"vista1",#N/A,FALSE,"Precio_Basico_Energia";"vista1",#N/A,FALSE,"Combustibles";"vista2",#N/A,FALSE,"Combustibles";"vista1",#N/A,FALSE,"Costos_Fijos_Variables";"vista1",#N/A,FALSE,"Costos_Variables_Totales";"vista1",#N/A,FALSE,"Factores_Penalizacion";"vista1",#N/A,FALSE,"Tarifas_Teoricas_May_97";"vista2",#N/A,FALSE,"Tarifas_Teoricas_May_97";"vista1",#N/A,FALSE,"Tarifas_Barra_May_97";"vista2",#N/A,FALSE,"Tarifas_Barra_May_97";"vista1",#N/A,FALSE,"Comparac_Libres"}</definedName>
    <definedName name="ddd" localSheetId="7" hidden="1">{"vista1",#N/A,FALSE,"Central_Hidráulica_Existente";"vista1",#N/A,FALSE,"Central_Térmica_Existente";"vista1",#N/A,FALSE,"Demanda";"vista1",#N/A,FALSE,"Plan_de_Obras";"vista1",#N/A,FALSE,"Precio_Basico_Potencia";"vista1",#N/A,FALSE,"Precio_Basico_Energia";"vista1",#N/A,FALSE,"Combustibles";"vista2",#N/A,FALSE,"Combustibles";"vista1",#N/A,FALSE,"Costos_Fijos_Variables";"vista1",#N/A,FALSE,"Costos_Variables_Totales";"vista1",#N/A,FALSE,"Factores_Penalizacion";"vista1",#N/A,FALSE,"Tarifas_Teoricas_May_97";"vista2",#N/A,FALSE,"Tarifas_Teoricas_May_97";"vista1",#N/A,FALSE,"Tarifas_Barra_May_97";"vista2",#N/A,FALSE,"Tarifas_Barra_May_97";"vista1",#N/A,FALSE,"Comparac_Libres"}</definedName>
    <definedName name="ddd" hidden="1">{"vista1",#N/A,FALSE,"Central_Hidráulica_Existente";"vista1",#N/A,FALSE,"Central_Térmica_Existente";"vista1",#N/A,FALSE,"Demanda";"vista1",#N/A,FALSE,"Plan_de_Obras";"vista1",#N/A,FALSE,"Precio_Basico_Potencia";"vista1",#N/A,FALSE,"Precio_Basico_Energia";"vista1",#N/A,FALSE,"Combustibles";"vista2",#N/A,FALSE,"Combustibles";"vista1",#N/A,FALSE,"Costos_Fijos_Variables";"vista1",#N/A,FALSE,"Costos_Variables_Totales";"vista1",#N/A,FALSE,"Factores_Penalizacion";"vista1",#N/A,FALSE,"Tarifas_Teoricas_May_97";"vista2",#N/A,FALSE,"Tarifas_Teoricas_May_97";"vista1",#N/A,FALSE,"Tarifas_Barra_May_97";"vista2",#N/A,FALSE,"Tarifas_Barra_May_97";"vista1",#N/A,FALSE,"Comparac_Libres"}</definedName>
    <definedName name="dddd" localSheetId="2" hidden="1">{#N/A,#N/A,FALSE,"CONTROLE";#N/A,#N/A,FALSE,"CONTROLE"}</definedName>
    <definedName name="dddd" localSheetId="3" hidden="1">{#N/A,#N/A,FALSE,"CONTROLE";#N/A,#N/A,FALSE,"CONTROLE"}</definedName>
    <definedName name="dddd" localSheetId="6" hidden="1">{#N/A,#N/A,FALSE,"CONTROLE";#N/A,#N/A,FALSE,"CONTROLE"}</definedName>
    <definedName name="dddd" localSheetId="9" hidden="1">{#N/A,#N/A,FALSE,"CONTROLE";#N/A,#N/A,FALSE,"CONTROLE"}</definedName>
    <definedName name="dddd" localSheetId="8" hidden="1">{#N/A,#N/A,FALSE,"CONTROLE";#N/A,#N/A,FALSE,"CONTROLE"}</definedName>
    <definedName name="dddd" localSheetId="1" hidden="1">{#N/A,#N/A,FALSE,"CONTROLE";#N/A,#N/A,FALSE,"CONTROLE"}</definedName>
    <definedName name="dddd" localSheetId="4" hidden="1">{#N/A,#N/A,FALSE,"CONTROLE";#N/A,#N/A,FALSE,"CONTROLE"}</definedName>
    <definedName name="dddd" localSheetId="7" hidden="1">{#N/A,#N/A,FALSE,"CONTROLE";#N/A,#N/A,FALSE,"CONTROLE"}</definedName>
    <definedName name="dddd" hidden="1">{#N/A,#N/A,FALSE,"CONTROLE";#N/A,#N/A,FALSE,"CONTROLE"}</definedName>
    <definedName name="ddddddd" localSheetId="2">#REF!:_L4800C5</definedName>
    <definedName name="ddddddd" localSheetId="3">#REF!:_L4800C5</definedName>
    <definedName name="ddddddd" localSheetId="6">#REF!:_L4800C5</definedName>
    <definedName name="ddddddd" localSheetId="9">#REF!:_L4800C5</definedName>
    <definedName name="ddddddd" localSheetId="8">#REF!:_L4800C5</definedName>
    <definedName name="ddddddd" localSheetId="1">#REF!:_L4800C5</definedName>
    <definedName name="ddddddd" localSheetId="4">#REF!:_L4800C5</definedName>
    <definedName name="ddddddd" localSheetId="7">#REF!:_L4800C5</definedName>
    <definedName name="ddddddd">#REF!:_L4800C5</definedName>
    <definedName name="dddddddd" localSheetId="2" hidden="1">{"CAPA",#N/A,FALSE,"CAPA"}</definedName>
    <definedName name="dddddddd" localSheetId="3" hidden="1">{"CAPA",#N/A,FALSE,"CAPA"}</definedName>
    <definedName name="dddddddd" localSheetId="6" hidden="1">{"CAPA",#N/A,FALSE,"CAPA"}</definedName>
    <definedName name="dddddddd" localSheetId="9" hidden="1">{"CAPA",#N/A,FALSE,"CAPA"}</definedName>
    <definedName name="dddddddd" localSheetId="8" hidden="1">{"CAPA",#N/A,FALSE,"CAPA"}</definedName>
    <definedName name="dddddddd" localSheetId="1" hidden="1">{"CAPA",#N/A,FALSE,"CAPA"}</definedName>
    <definedName name="dddddddd" localSheetId="4" hidden="1">{"CAPA",#N/A,FALSE,"CAPA"}</definedName>
    <definedName name="dddddddd" localSheetId="7" hidden="1">{"CAPA",#N/A,FALSE,"CAPA"}</definedName>
    <definedName name="dddddddd" hidden="1">{"CAPA",#N/A,FALSE,"CAPA"}</definedName>
    <definedName name="ddddddddd" localSheetId="2" hidden="1">{"'Resumo Formação'!$A$1:$N$34"}</definedName>
    <definedName name="ddddddddd" localSheetId="3" hidden="1">{"'Resumo Formação'!$A$1:$N$34"}</definedName>
    <definedName name="ddddddddd" localSheetId="6" hidden="1">{"'Resumo Formação'!$A$1:$N$34"}</definedName>
    <definedName name="ddddddddd" localSheetId="9" hidden="1">{"'Resumo Formação'!$A$1:$N$34"}</definedName>
    <definedName name="ddddddddd" localSheetId="8" hidden="1">{"'Resumo Formação'!$A$1:$N$34"}</definedName>
    <definedName name="ddddddddd" localSheetId="1" hidden="1">{"'Resumo Formação'!$A$1:$N$34"}</definedName>
    <definedName name="ddddddddd" localSheetId="4" hidden="1">{"'Resumo Formação'!$A$1:$N$34"}</definedName>
    <definedName name="ddddddddd" localSheetId="7" hidden="1">{"'Resumo Formação'!$A$1:$N$34"}</definedName>
    <definedName name="ddddddddd" hidden="1">{"'Resumo Formação'!$A$1:$N$34"}</definedName>
    <definedName name="dddddddddd" localSheetId="2" hidden="1">{"'Resumo Formação'!$A$1:$N$34"}</definedName>
    <definedName name="dddddddddd" localSheetId="3" hidden="1">{"'Resumo Formação'!$A$1:$N$34"}</definedName>
    <definedName name="dddddddddd" localSheetId="6" hidden="1">{"'Resumo Formação'!$A$1:$N$34"}</definedName>
    <definedName name="dddddddddd" localSheetId="9" hidden="1">{"'Resumo Formação'!$A$1:$N$34"}</definedName>
    <definedName name="dddddddddd" localSheetId="8" hidden="1">{"'Resumo Formação'!$A$1:$N$34"}</definedName>
    <definedName name="dddddddddd" localSheetId="1" hidden="1">{"'Resumo Formação'!$A$1:$N$34"}</definedName>
    <definedName name="dddddddddd" localSheetId="4" hidden="1">{"'Resumo Formação'!$A$1:$N$34"}</definedName>
    <definedName name="dddddddddd" localSheetId="7" hidden="1">{"'Resumo Formação'!$A$1:$N$34"}</definedName>
    <definedName name="dddddddddd" hidden="1">{"'Resumo Formação'!$A$1:$N$34"}</definedName>
    <definedName name="ddddddddddddddddddd" localSheetId="2" hidden="1">{"'Resumo Formação'!$A$1:$N$34"}</definedName>
    <definedName name="ddddddddddddddddddd" localSheetId="3" hidden="1">{"'Resumo Formação'!$A$1:$N$34"}</definedName>
    <definedName name="ddddddddddddddddddd" localSheetId="6" hidden="1">{"'Resumo Formação'!$A$1:$N$34"}</definedName>
    <definedName name="ddddddddddddddddddd" localSheetId="9" hidden="1">{"'Resumo Formação'!$A$1:$N$34"}</definedName>
    <definedName name="ddddddddddddddddddd" localSheetId="8" hidden="1">{"'Resumo Formação'!$A$1:$N$34"}</definedName>
    <definedName name="ddddddddddddddddddd" localSheetId="1" hidden="1">{"'Resumo Formação'!$A$1:$N$34"}</definedName>
    <definedName name="ddddddddddddddddddd" localSheetId="4" hidden="1">{"'Resumo Formação'!$A$1:$N$34"}</definedName>
    <definedName name="ddddddddddddddddddd" localSheetId="7" hidden="1">{"'Resumo Formação'!$A$1:$N$34"}</definedName>
    <definedName name="ddddddddddddddddddd" hidden="1">{"'Resumo Formação'!$A$1:$N$34"}</definedName>
    <definedName name="dddddddddddddddddddddd" localSheetId="2" hidden="1">{"'Resumo Formação'!$A$1:$N$34"}</definedName>
    <definedName name="dddddddddddddddddddddd" localSheetId="3" hidden="1">{"'Resumo Formação'!$A$1:$N$34"}</definedName>
    <definedName name="dddddddddddddddddddddd" localSheetId="6" hidden="1">{"'Resumo Formação'!$A$1:$N$34"}</definedName>
    <definedName name="dddddddddddddddddddddd" localSheetId="9" hidden="1">{"'Resumo Formação'!$A$1:$N$34"}</definedName>
    <definedName name="dddddddddddddddddddddd" localSheetId="8" hidden="1">{"'Resumo Formação'!$A$1:$N$34"}</definedName>
    <definedName name="dddddddddddddddddddddd" localSheetId="1" hidden="1">{"'Resumo Formação'!$A$1:$N$34"}</definedName>
    <definedName name="dddddddddddddddddddddd" localSheetId="4" hidden="1">{"'Resumo Formação'!$A$1:$N$34"}</definedName>
    <definedName name="dddddddddddddddddddddd" localSheetId="7" hidden="1">{"'Resumo Formação'!$A$1:$N$34"}</definedName>
    <definedName name="dddddddddddddddddddddd" hidden="1">{"'Resumo Formação'!$A$1:$N$34"}</definedName>
    <definedName name="dddddddddddddddddddddddd" localSheetId="2" hidden="1">{"'Resumo Formação'!$A$1:$N$34"}</definedName>
    <definedName name="dddddddddddddddddddddddd" localSheetId="3" hidden="1">{"'Resumo Formação'!$A$1:$N$34"}</definedName>
    <definedName name="dddddddddddddddddddddddd" localSheetId="6" hidden="1">{"'Resumo Formação'!$A$1:$N$34"}</definedName>
    <definedName name="dddddddddddddddddddddddd" localSheetId="9" hidden="1">{"'Resumo Formação'!$A$1:$N$34"}</definedName>
    <definedName name="dddddddddddddddddddddddd" localSheetId="8" hidden="1">{"'Resumo Formação'!$A$1:$N$34"}</definedName>
    <definedName name="dddddddddddddddddddddddd" localSheetId="1" hidden="1">{"'Resumo Formação'!$A$1:$N$34"}</definedName>
    <definedName name="dddddddddddddddddddddddd" localSheetId="4" hidden="1">{"'Resumo Formação'!$A$1:$N$34"}</definedName>
    <definedName name="dddddddddddddddddddddddd" localSheetId="7" hidden="1">{"'Resumo Formação'!$A$1:$N$34"}</definedName>
    <definedName name="dddddddddddddddddddddddd" hidden="1">{"'Resumo Formação'!$A$1:$N$34"}</definedName>
    <definedName name="ddddddddddddddddddddddddddd" localSheetId="2" hidden="1">{"'Resumo Formação'!$A$1:$N$34"}</definedName>
    <definedName name="ddddddddddddddddddddddddddd" localSheetId="3" hidden="1">{"'Resumo Formação'!$A$1:$N$34"}</definedName>
    <definedName name="ddddddddddddddddddddddddddd" localSheetId="6" hidden="1">{"'Resumo Formação'!$A$1:$N$34"}</definedName>
    <definedName name="ddddddddddddddddddddddddddd" localSheetId="9" hidden="1">{"'Resumo Formação'!$A$1:$N$34"}</definedName>
    <definedName name="ddddddddddddddddddddddddddd" localSheetId="8" hidden="1">{"'Resumo Formação'!$A$1:$N$34"}</definedName>
    <definedName name="ddddddddddddddddddddddddddd" localSheetId="1" hidden="1">{"'Resumo Formação'!$A$1:$N$34"}</definedName>
    <definedName name="ddddddddddddddddddddddddddd" localSheetId="4" hidden="1">{"'Resumo Formação'!$A$1:$N$34"}</definedName>
    <definedName name="ddddddddddddddddddddddddddd" localSheetId="7" hidden="1">{"'Resumo Formação'!$A$1:$N$34"}</definedName>
    <definedName name="ddddddddddddddddddddddddddd" hidden="1">{"'Resumo Formação'!$A$1:$N$34"}</definedName>
    <definedName name="dddddddddddddddddddddddddddddd" localSheetId="2" hidden="1">{"'Resumo Formação'!$A$1:$N$34"}</definedName>
    <definedName name="dddddddddddddddddddddddddddddd" localSheetId="3" hidden="1">{"'Resumo Formação'!$A$1:$N$34"}</definedName>
    <definedName name="dddddddddddddddddddddddddddddd" localSheetId="6" hidden="1">{"'Resumo Formação'!$A$1:$N$34"}</definedName>
    <definedName name="dddddddddddddddddddddddddddddd" localSheetId="9" hidden="1">{"'Resumo Formação'!$A$1:$N$34"}</definedName>
    <definedName name="dddddddddddddddddddddddddddddd" localSheetId="8" hidden="1">{"'Resumo Formação'!$A$1:$N$34"}</definedName>
    <definedName name="dddddddddddddddddddddddddddddd" localSheetId="1" hidden="1">{"'Resumo Formação'!$A$1:$N$34"}</definedName>
    <definedName name="dddddddddddddddddddddddddddddd" localSheetId="4" hidden="1">{"'Resumo Formação'!$A$1:$N$34"}</definedName>
    <definedName name="dddddddddddddddddddddddddddddd" localSheetId="7" hidden="1">{"'Resumo Formação'!$A$1:$N$34"}</definedName>
    <definedName name="dddddddddddddddddddddddddddddd" hidden="1">{"'Resumo Formação'!$A$1:$N$34"}</definedName>
    <definedName name="dddddddddddddddddddddddddddddddd" localSheetId="2" hidden="1">{"'Resumo Formação'!$A$1:$N$34"}</definedName>
    <definedName name="dddddddddddddddddddddddddddddddd" localSheetId="3" hidden="1">{"'Resumo Formação'!$A$1:$N$34"}</definedName>
    <definedName name="dddddddddddddddddddddddddddddddd" localSheetId="6" hidden="1">{"'Resumo Formação'!$A$1:$N$34"}</definedName>
    <definedName name="dddddddddddddddddddddddddddddddd" localSheetId="9" hidden="1">{"'Resumo Formação'!$A$1:$N$34"}</definedName>
    <definedName name="dddddddddddddddddddddddddddddddd" localSheetId="8" hidden="1">{"'Resumo Formação'!$A$1:$N$34"}</definedName>
    <definedName name="dddddddddddddddddddddddddddddddd" localSheetId="1" hidden="1">{"'Resumo Formação'!$A$1:$N$34"}</definedName>
    <definedName name="dddddddddddddddddddddddddddddddd" localSheetId="4" hidden="1">{"'Resumo Formação'!$A$1:$N$34"}</definedName>
    <definedName name="dddddddddddddddddddddddddddddddd" localSheetId="7" hidden="1">{"'Resumo Formação'!$A$1:$N$34"}</definedName>
    <definedName name="dddddddddddddddddddddddddddddddd" hidden="1">{"'Resumo Formação'!$A$1:$N$34"}</definedName>
    <definedName name="ddddddddddddddddddddddddddddddddd" localSheetId="2" hidden="1">{"'Resumo Formação'!$A$1:$N$34"}</definedName>
    <definedName name="ddddddddddddddddddddddddddddddddd" localSheetId="3" hidden="1">{"'Resumo Formação'!$A$1:$N$34"}</definedName>
    <definedName name="ddddddddddddddddddddddddddddddddd" localSheetId="6" hidden="1">{"'Resumo Formação'!$A$1:$N$34"}</definedName>
    <definedName name="ddddddddddddddddddddddddddddddddd" localSheetId="9" hidden="1">{"'Resumo Formação'!$A$1:$N$34"}</definedName>
    <definedName name="ddddddddddddddddddddddddddddddddd" localSheetId="8" hidden="1">{"'Resumo Formação'!$A$1:$N$34"}</definedName>
    <definedName name="ddddddddddddddddddddddddddddddddd" localSheetId="1" hidden="1">{"'Resumo Formação'!$A$1:$N$34"}</definedName>
    <definedName name="ddddddddddddddddddddddddddddddddd" localSheetId="4" hidden="1">{"'Resumo Formação'!$A$1:$N$34"}</definedName>
    <definedName name="ddddddddddddddddddddddddddddddddd" localSheetId="7" hidden="1">{"'Resumo Formação'!$A$1:$N$34"}</definedName>
    <definedName name="ddddddddddddddddddddddddddddddddd" hidden="1">{"'Resumo Formação'!$A$1:$N$34"}</definedName>
    <definedName name="ddddddddddddddddddddddddddddddddddd" localSheetId="2" hidden="1">{"'Resumo Formação'!$A$1:$N$34"}</definedName>
    <definedName name="ddddddddddddddddddddddddddddddddddd" localSheetId="3" hidden="1">{"'Resumo Formação'!$A$1:$N$34"}</definedName>
    <definedName name="ddddddddddddddddddddddddddddddddddd" localSheetId="6" hidden="1">{"'Resumo Formação'!$A$1:$N$34"}</definedName>
    <definedName name="ddddddddddddddddddddddddddddddddddd" localSheetId="9" hidden="1">{"'Resumo Formação'!$A$1:$N$34"}</definedName>
    <definedName name="ddddddddddddddddddddddddddddddddddd" localSheetId="8" hidden="1">{"'Resumo Formação'!$A$1:$N$34"}</definedName>
    <definedName name="ddddddddddddddddddddddddddddddddddd" localSheetId="1" hidden="1">{"'Resumo Formação'!$A$1:$N$34"}</definedName>
    <definedName name="ddddddddddddddddddddddddddddddddddd" localSheetId="4" hidden="1">{"'Resumo Formação'!$A$1:$N$34"}</definedName>
    <definedName name="ddddddddddddddddddddddddddddddddddd" localSheetId="7" hidden="1">{"'Resumo Formação'!$A$1:$N$34"}</definedName>
    <definedName name="ddddddddddddddddddddddddddddddddddd" hidden="1">{"'Resumo Formação'!$A$1:$N$34"}</definedName>
    <definedName name="dddddddddddddddddddddddddddddddddddddd" localSheetId="2" hidden="1">{"'Resumo Formação'!$A$1:$N$34"}</definedName>
    <definedName name="dddddddddddddddddddddddddddddddddddddd" localSheetId="3" hidden="1">{"'Resumo Formação'!$A$1:$N$34"}</definedName>
    <definedName name="dddddddddddddddddddddddddddddddddddddd" localSheetId="6" hidden="1">{"'Resumo Formação'!$A$1:$N$34"}</definedName>
    <definedName name="dddddddddddddddddddddddddddddddddddddd" localSheetId="9" hidden="1">{"'Resumo Formação'!$A$1:$N$34"}</definedName>
    <definedName name="dddddddddddddddddddddddddddddddddddddd" localSheetId="8" hidden="1">{"'Resumo Formação'!$A$1:$N$34"}</definedName>
    <definedName name="dddddddddddddddddddddddddddddddddddddd" localSheetId="1" hidden="1">{"'Resumo Formação'!$A$1:$N$34"}</definedName>
    <definedName name="dddddddddddddddddddddddddddddddddddddd" localSheetId="4" hidden="1">{"'Resumo Formação'!$A$1:$N$34"}</definedName>
    <definedName name="dddddddddddddddddddddddddddddddddddddd" localSheetId="7" hidden="1">{"'Resumo Formação'!$A$1:$N$34"}</definedName>
    <definedName name="dddddddddddddddddddddddddddddddddddddd" hidden="1">{"'Resumo Formação'!$A$1:$N$34"}</definedName>
    <definedName name="ddddddddddddddddddddddddddddddddddddddd" localSheetId="2" hidden="1">{"'Resumo Formação'!$A$1:$N$34"}</definedName>
    <definedName name="ddddddddddddddddddddddddddddddddddddddd" localSheetId="3" hidden="1">{"'Resumo Formação'!$A$1:$N$34"}</definedName>
    <definedName name="ddddddddddddddddddddddddddddddddddddddd" localSheetId="6" hidden="1">{"'Resumo Formação'!$A$1:$N$34"}</definedName>
    <definedName name="ddddddddddddddddddddddddddddddddddddddd" localSheetId="9" hidden="1">{"'Resumo Formação'!$A$1:$N$34"}</definedName>
    <definedName name="ddddddddddddddddddddddddddddddddddddddd" localSheetId="8" hidden="1">{"'Resumo Formação'!$A$1:$N$34"}</definedName>
    <definedName name="ddddddddddddddddddddddddddddddddddddddd" localSheetId="1" hidden="1">{"'Resumo Formação'!$A$1:$N$34"}</definedName>
    <definedName name="ddddddddddddddddddddddddddddddddddddddd" localSheetId="4" hidden="1">{"'Resumo Formação'!$A$1:$N$34"}</definedName>
    <definedName name="ddddddddddddddddddddddddddddddddddddddd" localSheetId="7" hidden="1">{"'Resumo Formação'!$A$1:$N$34"}</definedName>
    <definedName name="ddddddddddddddddddddddddddddddddddddddd" hidden="1">{"'Resumo Formação'!$A$1:$N$34"}</definedName>
    <definedName name="dddddvcvovv" localSheetId="2" hidden="1">{"'Resumo Formação'!$A$1:$N$34"}</definedName>
    <definedName name="dddddvcvovv" localSheetId="3" hidden="1">{"'Resumo Formação'!$A$1:$N$34"}</definedName>
    <definedName name="dddddvcvovv" localSheetId="6" hidden="1">{"'Resumo Formação'!$A$1:$N$34"}</definedName>
    <definedName name="dddddvcvovv" localSheetId="9" hidden="1">{"'Resumo Formação'!$A$1:$N$34"}</definedName>
    <definedName name="dddddvcvovv" localSheetId="8" hidden="1">{"'Resumo Formação'!$A$1:$N$34"}</definedName>
    <definedName name="dddddvcvovv" localSheetId="1" hidden="1">{"'Resumo Formação'!$A$1:$N$34"}</definedName>
    <definedName name="dddddvcvovv" localSheetId="4" hidden="1">{"'Resumo Formação'!$A$1:$N$34"}</definedName>
    <definedName name="dddddvcvovv" localSheetId="7" hidden="1">{"'Resumo Formação'!$A$1:$N$34"}</definedName>
    <definedName name="dddddvcvovv" hidden="1">{"'Resumo Formação'!$A$1:$N$34"}</definedName>
    <definedName name="ddffggr" hidden="1">#REF!</definedName>
    <definedName name="ddsds" localSheetId="2" hidden="1">{#N/A,#N/A,FALSE,"CONTROLE"}</definedName>
    <definedName name="ddsds" localSheetId="3" hidden="1">{#N/A,#N/A,FALSE,"CONTROLE"}</definedName>
    <definedName name="ddsds" localSheetId="6" hidden="1">{#N/A,#N/A,FALSE,"CONTROLE"}</definedName>
    <definedName name="ddsds" localSheetId="9" hidden="1">{#N/A,#N/A,FALSE,"CONTROLE"}</definedName>
    <definedName name="ddsds" localSheetId="8" hidden="1">{#N/A,#N/A,FALSE,"CONTROLE"}</definedName>
    <definedName name="ddsds" localSheetId="1" hidden="1">{#N/A,#N/A,FALSE,"CONTROLE"}</definedName>
    <definedName name="ddsds" localSheetId="4" hidden="1">{#N/A,#N/A,FALSE,"CONTROLE"}</definedName>
    <definedName name="ddsds" localSheetId="7" hidden="1">{#N/A,#N/A,FALSE,"CONTROLE"}</definedName>
    <definedName name="ddsds" hidden="1">{#N/A,#N/A,FALSE,"CONTROLE"}</definedName>
    <definedName name="ddszxc" localSheetId="2" hidden="1">{"'Resumo Formação'!$A$1:$N$34"}</definedName>
    <definedName name="ddszxc" localSheetId="3" hidden="1">{"'Resumo Formação'!$A$1:$N$34"}</definedName>
    <definedName name="ddszxc" localSheetId="6" hidden="1">{"'Resumo Formação'!$A$1:$N$34"}</definedName>
    <definedName name="ddszxc" localSheetId="9" hidden="1">{"'Resumo Formação'!$A$1:$N$34"}</definedName>
    <definedName name="ddszxc" localSheetId="8" hidden="1">{"'Resumo Formação'!$A$1:$N$34"}</definedName>
    <definedName name="ddszxc" localSheetId="1" hidden="1">{"'Resumo Formação'!$A$1:$N$34"}</definedName>
    <definedName name="ddszxc" localSheetId="4" hidden="1">{"'Resumo Formação'!$A$1:$N$34"}</definedName>
    <definedName name="ddszxc" localSheetId="7" hidden="1">{"'Resumo Formação'!$A$1:$N$34"}</definedName>
    <definedName name="ddszxc" hidden="1">{"'Resumo Formação'!$A$1:$N$34"}</definedName>
    <definedName name="Debentures" hidden="1">#REF!</definedName>
    <definedName name="def" localSheetId="2" hidden="1">{"'Resumo Formação'!$A$1:$N$34"}</definedName>
    <definedName name="def" localSheetId="3" hidden="1">{"'Resumo Formação'!$A$1:$N$34"}</definedName>
    <definedName name="def" localSheetId="6" hidden="1">{"'Resumo Formação'!$A$1:$N$34"}</definedName>
    <definedName name="def" localSheetId="9" hidden="1">{"'Resumo Formação'!$A$1:$N$34"}</definedName>
    <definedName name="def" localSheetId="8" hidden="1">{"'Resumo Formação'!$A$1:$N$34"}</definedName>
    <definedName name="def" localSheetId="1" hidden="1">{"'Resumo Formação'!$A$1:$N$34"}</definedName>
    <definedName name="def" localSheetId="4" hidden="1">{"'Resumo Formação'!$A$1:$N$34"}</definedName>
    <definedName name="def" localSheetId="7" hidden="1">{"'Resumo Formação'!$A$1:$N$34"}</definedName>
    <definedName name="def" hidden="1">{"'Resumo Formação'!$A$1:$N$34"}</definedName>
    <definedName name="defw" localSheetId="2" hidden="1">{#N/A,#N/A,FALSE,"CONTROLE";#N/A,#N/A,FALSE,"CONTROLE"}</definedName>
    <definedName name="defw" localSheetId="3" hidden="1">{#N/A,#N/A,FALSE,"CONTROLE";#N/A,#N/A,FALSE,"CONTROLE"}</definedName>
    <definedName name="defw" localSheetId="6" hidden="1">{#N/A,#N/A,FALSE,"CONTROLE";#N/A,#N/A,FALSE,"CONTROLE"}</definedName>
    <definedName name="defw" localSheetId="9" hidden="1">{#N/A,#N/A,FALSE,"CONTROLE";#N/A,#N/A,FALSE,"CONTROLE"}</definedName>
    <definedName name="defw" localSheetId="8" hidden="1">{#N/A,#N/A,FALSE,"CONTROLE";#N/A,#N/A,FALSE,"CONTROLE"}</definedName>
    <definedName name="defw" localSheetId="1" hidden="1">{#N/A,#N/A,FALSE,"CONTROLE";#N/A,#N/A,FALSE,"CONTROLE"}</definedName>
    <definedName name="defw" localSheetId="4" hidden="1">{#N/A,#N/A,FALSE,"CONTROLE";#N/A,#N/A,FALSE,"CONTROLE"}</definedName>
    <definedName name="defw" localSheetId="7" hidden="1">{#N/A,#N/A,FALSE,"CONTROLE";#N/A,#N/A,FALSE,"CONTROLE"}</definedName>
    <definedName name="defw" hidden="1">{#N/A,#N/A,FALSE,"CONTROLE";#N/A,#N/A,FALSE,"CONTROLE"}</definedName>
    <definedName name="departamentos" localSheetId="2" hidden="1">{#N/A,#N/A,FALSE,"CONTROLE";#N/A,#N/A,FALSE,"CONTROLE"}</definedName>
    <definedName name="departamentos" localSheetId="3" hidden="1">{#N/A,#N/A,FALSE,"CONTROLE";#N/A,#N/A,FALSE,"CONTROLE"}</definedName>
    <definedName name="departamentos" localSheetId="6" hidden="1">{#N/A,#N/A,FALSE,"CONTROLE";#N/A,#N/A,FALSE,"CONTROLE"}</definedName>
    <definedName name="departamentos" localSheetId="9" hidden="1">{#N/A,#N/A,FALSE,"CONTROLE";#N/A,#N/A,FALSE,"CONTROLE"}</definedName>
    <definedName name="departamentos" localSheetId="8" hidden="1">{#N/A,#N/A,FALSE,"CONTROLE";#N/A,#N/A,FALSE,"CONTROLE"}</definedName>
    <definedName name="departamentos" localSheetId="1" hidden="1">{#N/A,#N/A,FALSE,"CONTROLE";#N/A,#N/A,FALSE,"CONTROLE"}</definedName>
    <definedName name="departamentos" localSheetId="4" hidden="1">{#N/A,#N/A,FALSE,"CONTROLE";#N/A,#N/A,FALSE,"CONTROLE"}</definedName>
    <definedName name="departamentos" localSheetId="7" hidden="1">{#N/A,#N/A,FALSE,"CONTROLE";#N/A,#N/A,FALSE,"CONTROLE"}</definedName>
    <definedName name="departamentos" hidden="1">{#N/A,#N/A,FALSE,"CONTROLE";#N/A,#N/A,FALSE,"CONTROLE"}</definedName>
    <definedName name="desa" localSheetId="2" hidden="1">{"CAPA",#N/A,FALSE,"CAPA"}</definedName>
    <definedName name="desa" localSheetId="3" hidden="1">{"CAPA",#N/A,FALSE,"CAPA"}</definedName>
    <definedName name="desa" localSheetId="6" hidden="1">{"CAPA",#N/A,FALSE,"CAPA"}</definedName>
    <definedName name="desa" localSheetId="9" hidden="1">{"CAPA",#N/A,FALSE,"CAPA"}</definedName>
    <definedName name="desa" localSheetId="8" hidden="1">{"CAPA",#N/A,FALSE,"CAPA"}</definedName>
    <definedName name="desa" localSheetId="1" hidden="1">{"CAPA",#N/A,FALSE,"CAPA"}</definedName>
    <definedName name="desa" localSheetId="4" hidden="1">{"CAPA",#N/A,FALSE,"CAPA"}</definedName>
    <definedName name="desa" localSheetId="7" hidden="1">{"CAPA",#N/A,FALSE,"CAPA"}</definedName>
    <definedName name="desa" hidden="1">{"CAPA",#N/A,FALSE,"CAPA"}</definedName>
    <definedName name="df" localSheetId="2" hidden="1">{#N/A,#N/A,FALSE,"LLAVE";#N/A,#N/A,FALSE,"EERR";#N/A,#N/A,FALSE,"ESP";#N/A,#N/A,FALSE,"EOAF";#N/A,#N/A,FALSE,"CASH";#N/A,#N/A,FALSE,"FINANZAS";#N/A,#N/A,FALSE,"DEUDA";#N/A,#N/A,FALSE,"INVERSION";#N/A,#N/A,FALSE,"PERSONAL"}</definedName>
    <definedName name="df" localSheetId="3" hidden="1">{#N/A,#N/A,FALSE,"LLAVE";#N/A,#N/A,FALSE,"EERR";#N/A,#N/A,FALSE,"ESP";#N/A,#N/A,FALSE,"EOAF";#N/A,#N/A,FALSE,"CASH";#N/A,#N/A,FALSE,"FINANZAS";#N/A,#N/A,FALSE,"DEUDA";#N/A,#N/A,FALSE,"INVERSION";#N/A,#N/A,FALSE,"PERSONAL"}</definedName>
    <definedName name="df" localSheetId="6" hidden="1">{#N/A,#N/A,FALSE,"LLAVE";#N/A,#N/A,FALSE,"EERR";#N/A,#N/A,FALSE,"ESP";#N/A,#N/A,FALSE,"EOAF";#N/A,#N/A,FALSE,"CASH";#N/A,#N/A,FALSE,"FINANZAS";#N/A,#N/A,FALSE,"DEUDA";#N/A,#N/A,FALSE,"INVERSION";#N/A,#N/A,FALSE,"PERSONAL"}</definedName>
    <definedName name="df" localSheetId="9" hidden="1">{#N/A,#N/A,FALSE,"LLAVE";#N/A,#N/A,FALSE,"EERR";#N/A,#N/A,FALSE,"ESP";#N/A,#N/A,FALSE,"EOAF";#N/A,#N/A,FALSE,"CASH";#N/A,#N/A,FALSE,"FINANZAS";#N/A,#N/A,FALSE,"DEUDA";#N/A,#N/A,FALSE,"INVERSION";#N/A,#N/A,FALSE,"PERSONAL"}</definedName>
    <definedName name="df" localSheetId="8" hidden="1">{#N/A,#N/A,FALSE,"LLAVE";#N/A,#N/A,FALSE,"EERR";#N/A,#N/A,FALSE,"ESP";#N/A,#N/A,FALSE,"EOAF";#N/A,#N/A,FALSE,"CASH";#N/A,#N/A,FALSE,"FINANZAS";#N/A,#N/A,FALSE,"DEUDA";#N/A,#N/A,FALSE,"INVERSION";#N/A,#N/A,FALSE,"PERSONAL"}</definedName>
    <definedName name="df" localSheetId="1" hidden="1">{#N/A,#N/A,FALSE,"LLAVE";#N/A,#N/A,FALSE,"EERR";#N/A,#N/A,FALSE,"ESP";#N/A,#N/A,FALSE,"EOAF";#N/A,#N/A,FALSE,"CASH";#N/A,#N/A,FALSE,"FINANZAS";#N/A,#N/A,FALSE,"DEUDA";#N/A,#N/A,FALSE,"INVERSION";#N/A,#N/A,FALSE,"PERSONAL"}</definedName>
    <definedName name="df" localSheetId="4" hidden="1">{#N/A,#N/A,FALSE,"LLAVE";#N/A,#N/A,FALSE,"EERR";#N/A,#N/A,FALSE,"ESP";#N/A,#N/A,FALSE,"EOAF";#N/A,#N/A,FALSE,"CASH";#N/A,#N/A,FALSE,"FINANZAS";#N/A,#N/A,FALSE,"DEUDA";#N/A,#N/A,FALSE,"INVERSION";#N/A,#N/A,FALSE,"PERSONAL"}</definedName>
    <definedName name="df" localSheetId="7" hidden="1">{#N/A,#N/A,FALSE,"LLAVE";#N/A,#N/A,FALSE,"EERR";#N/A,#N/A,FALSE,"ESP";#N/A,#N/A,FALSE,"EOAF";#N/A,#N/A,FALSE,"CASH";#N/A,#N/A,FALSE,"FINANZAS";#N/A,#N/A,FALSE,"DEUDA";#N/A,#N/A,FALSE,"INVERSION";#N/A,#N/A,FALSE,"PERSONAL"}</definedName>
    <definedName name="df" hidden="1">{#N/A,#N/A,FALSE,"LLAVE";#N/A,#N/A,FALSE,"EERR";#N/A,#N/A,FALSE,"ESP";#N/A,#N/A,FALSE,"EOAF";#N/A,#N/A,FALSE,"CASH";#N/A,#N/A,FALSE,"FINANZAS";#N/A,#N/A,FALSE,"DEUDA";#N/A,#N/A,FALSE,"INVERSION";#N/A,#N/A,FALSE,"PERSONAL"}</definedName>
    <definedName name="dfd" localSheetId="2" hidden="1">{#N/A,#N/A,FALSE,"CONTROLE"}</definedName>
    <definedName name="dfd" localSheetId="3" hidden="1">{#N/A,#N/A,FALSE,"CONTROLE"}</definedName>
    <definedName name="dfd" localSheetId="6" hidden="1">{#N/A,#N/A,FALSE,"CONTROLE"}</definedName>
    <definedName name="dfd" localSheetId="9" hidden="1">{#N/A,#N/A,FALSE,"CONTROLE"}</definedName>
    <definedName name="dfd" localSheetId="8" hidden="1">{#N/A,#N/A,FALSE,"CONTROLE"}</definedName>
    <definedName name="dfd" localSheetId="1" hidden="1">{#N/A,#N/A,FALSE,"CONTROLE"}</definedName>
    <definedName name="dfd" localSheetId="4" hidden="1">{#N/A,#N/A,FALSE,"CONTROLE"}</definedName>
    <definedName name="dfd" localSheetId="7" hidden="1">{#N/A,#N/A,FALSE,"CONTROLE"}</definedName>
    <definedName name="dfd" hidden="1">{#N/A,#N/A,FALSE,"CONTROLE"}</definedName>
    <definedName name="dfdaf" hidden="1">15</definedName>
    <definedName name="dfdf" localSheetId="2" hidden="1">{#N/A,#N/A,FALSE,"CONTROLE";#N/A,#N/A,FALSE,"CONTROLE"}</definedName>
    <definedName name="dfdf" localSheetId="3" hidden="1">{#N/A,#N/A,FALSE,"CONTROLE";#N/A,#N/A,FALSE,"CONTROLE"}</definedName>
    <definedName name="dfdf" localSheetId="6" hidden="1">{#N/A,#N/A,FALSE,"CONTROLE";#N/A,#N/A,FALSE,"CONTROLE"}</definedName>
    <definedName name="dfdf" localSheetId="9" hidden="1">{#N/A,#N/A,FALSE,"CONTROLE";#N/A,#N/A,FALSE,"CONTROLE"}</definedName>
    <definedName name="dfdf" localSheetId="8" hidden="1">{#N/A,#N/A,FALSE,"CONTROLE";#N/A,#N/A,FALSE,"CONTROLE"}</definedName>
    <definedName name="dfdf" localSheetId="1" hidden="1">{#N/A,#N/A,FALSE,"CONTROLE";#N/A,#N/A,FALSE,"CONTROLE"}</definedName>
    <definedName name="dfdf" localSheetId="4" hidden="1">{#N/A,#N/A,FALSE,"CONTROLE";#N/A,#N/A,FALSE,"CONTROLE"}</definedName>
    <definedName name="dfdf" localSheetId="7" hidden="1">{#N/A,#N/A,FALSE,"CONTROLE";#N/A,#N/A,FALSE,"CONTROLE"}</definedName>
    <definedName name="dfdf" hidden="1">{#N/A,#N/A,FALSE,"CONTROLE";#N/A,#N/A,FALSE,"CONTROLE"}</definedName>
    <definedName name="dff" localSheetId="2" hidden="1">{"FORM 1",#N/A,FALSE,"Plan3"}</definedName>
    <definedName name="dff" localSheetId="3" hidden="1">{"FORM 1",#N/A,FALSE,"Plan3"}</definedName>
    <definedName name="dff" localSheetId="6" hidden="1">{"FORM 1",#N/A,FALSE,"Plan3"}</definedName>
    <definedName name="dff" localSheetId="9" hidden="1">{"FORM 1",#N/A,FALSE,"Plan3"}</definedName>
    <definedName name="dff" localSheetId="8" hidden="1">{"FORM 1",#N/A,FALSE,"Plan3"}</definedName>
    <definedName name="dff" localSheetId="1" hidden="1">{"FORM 1",#N/A,FALSE,"Plan3"}</definedName>
    <definedName name="dff" localSheetId="4" hidden="1">{"FORM 1",#N/A,FALSE,"Plan3"}</definedName>
    <definedName name="dff" localSheetId="7" hidden="1">{"FORM 1",#N/A,FALSE,"Plan3"}</definedName>
    <definedName name="dff" hidden="1">{"FORM 1",#N/A,FALSE,"Plan3"}</definedName>
    <definedName name="dfgd" localSheetId="2" hidden="1">{"TotalGeralDespesasPorArea",#N/A,FALSE,"VinculosAccessEfetivo"}</definedName>
    <definedName name="dfgd" localSheetId="3" hidden="1">{"TotalGeralDespesasPorArea",#N/A,FALSE,"VinculosAccessEfetivo"}</definedName>
    <definedName name="dfgd" localSheetId="6" hidden="1">{"TotalGeralDespesasPorArea",#N/A,FALSE,"VinculosAccessEfetivo"}</definedName>
    <definedName name="dfgd" localSheetId="9" hidden="1">{"TotalGeralDespesasPorArea",#N/A,FALSE,"VinculosAccessEfetivo"}</definedName>
    <definedName name="dfgd" localSheetId="8" hidden="1">{"TotalGeralDespesasPorArea",#N/A,FALSE,"VinculosAccessEfetivo"}</definedName>
    <definedName name="dfgd" localSheetId="1" hidden="1">{"TotalGeralDespesasPorArea",#N/A,FALSE,"VinculosAccessEfetivo"}</definedName>
    <definedName name="dfgd" localSheetId="4" hidden="1">{"TotalGeralDespesasPorArea",#N/A,FALSE,"VinculosAccessEfetivo"}</definedName>
    <definedName name="dfgd" localSheetId="7" hidden="1">{"TotalGeralDespesasPorArea",#N/A,FALSE,"VinculosAccessEfetivo"}</definedName>
    <definedName name="dfgd" hidden="1">{"TotalGeralDespesasPorArea",#N/A,FALSE,"VinculosAccessEfetivo"}</definedName>
    <definedName name="dfgfhhj" localSheetId="2" hidden="1">{#N/A,#N/A,FALSE,"Aging Summary";#N/A,#N/A,FALSE,"Ratio Analysis";#N/A,#N/A,FALSE,"Test 120 Day Accts";#N/A,#N/A,FALSE,"Tickmarks"}</definedName>
    <definedName name="dfgfhhj" localSheetId="3" hidden="1">{#N/A,#N/A,FALSE,"Aging Summary";#N/A,#N/A,FALSE,"Ratio Analysis";#N/A,#N/A,FALSE,"Test 120 Day Accts";#N/A,#N/A,FALSE,"Tickmarks"}</definedName>
    <definedName name="dfgfhhj" localSheetId="6" hidden="1">{#N/A,#N/A,FALSE,"Aging Summary";#N/A,#N/A,FALSE,"Ratio Analysis";#N/A,#N/A,FALSE,"Test 120 Day Accts";#N/A,#N/A,FALSE,"Tickmarks"}</definedName>
    <definedName name="dfgfhhj" localSheetId="9" hidden="1">{#N/A,#N/A,FALSE,"Aging Summary";#N/A,#N/A,FALSE,"Ratio Analysis";#N/A,#N/A,FALSE,"Test 120 Day Accts";#N/A,#N/A,FALSE,"Tickmarks"}</definedName>
    <definedName name="dfgfhhj" localSheetId="8" hidden="1">{#N/A,#N/A,FALSE,"Aging Summary";#N/A,#N/A,FALSE,"Ratio Analysis";#N/A,#N/A,FALSE,"Test 120 Day Accts";#N/A,#N/A,FALSE,"Tickmarks"}</definedName>
    <definedName name="dfgfhhj" localSheetId="1" hidden="1">{#N/A,#N/A,FALSE,"Aging Summary";#N/A,#N/A,FALSE,"Ratio Analysis";#N/A,#N/A,FALSE,"Test 120 Day Accts";#N/A,#N/A,FALSE,"Tickmarks"}</definedName>
    <definedName name="dfgfhhj" localSheetId="4" hidden="1">{#N/A,#N/A,FALSE,"Aging Summary";#N/A,#N/A,FALSE,"Ratio Analysis";#N/A,#N/A,FALSE,"Test 120 Day Accts";#N/A,#N/A,FALSE,"Tickmarks"}</definedName>
    <definedName name="dfgfhhj" localSheetId="7" hidden="1">{#N/A,#N/A,FALSE,"Aging Summary";#N/A,#N/A,FALSE,"Ratio Analysis";#N/A,#N/A,FALSE,"Test 120 Day Accts";#N/A,#N/A,FALSE,"Tickmarks"}</definedName>
    <definedName name="dfgfhhj" hidden="1">{#N/A,#N/A,FALSE,"Aging Summary";#N/A,#N/A,FALSE,"Ratio Analysis";#N/A,#N/A,FALSE,"Test 120 Day Accts";#N/A,#N/A,FALSE,"Tickmarks"}</definedName>
    <definedName name="DFGH" localSheetId="2" hidden="1">{"'Resumo Formação'!$A$1:$N$34"}</definedName>
    <definedName name="DFGH" localSheetId="3" hidden="1">{"'Resumo Formação'!$A$1:$N$34"}</definedName>
    <definedName name="DFGH" localSheetId="6" hidden="1">{"'Resumo Formação'!$A$1:$N$34"}</definedName>
    <definedName name="DFGH" localSheetId="9" hidden="1">{"'Resumo Formação'!$A$1:$N$34"}</definedName>
    <definedName name="DFGH" localSheetId="8" hidden="1">{"'Resumo Formação'!$A$1:$N$34"}</definedName>
    <definedName name="DFGH" localSheetId="1" hidden="1">{"'Resumo Formação'!$A$1:$N$34"}</definedName>
    <definedName name="DFGH" localSheetId="4" hidden="1">{"'Resumo Formação'!$A$1:$N$34"}</definedName>
    <definedName name="DFGH" localSheetId="7" hidden="1">{"'Resumo Formação'!$A$1:$N$34"}</definedName>
    <definedName name="DFGH" hidden="1">{"'Resumo Formação'!$A$1:$N$34"}</definedName>
    <definedName name="dfgr" localSheetId="2" hidden="1">{"BELGO",#N/A,FALSE,"S-BELGO"}</definedName>
    <definedName name="dfgr" localSheetId="3" hidden="1">{"BELGO",#N/A,FALSE,"S-BELGO"}</definedName>
    <definedName name="dfgr" localSheetId="6" hidden="1">{"BELGO",#N/A,FALSE,"S-BELGO"}</definedName>
    <definedName name="dfgr" localSheetId="9" hidden="1">{"BELGO",#N/A,FALSE,"S-BELGO"}</definedName>
    <definedName name="dfgr" localSheetId="8" hidden="1">{"BELGO",#N/A,FALSE,"S-BELGO"}</definedName>
    <definedName name="dfgr" localSheetId="1" hidden="1">{"BELGO",#N/A,FALSE,"S-BELGO"}</definedName>
    <definedName name="dfgr" localSheetId="4" hidden="1">{"BELGO",#N/A,FALSE,"S-BELGO"}</definedName>
    <definedName name="dfgr" localSheetId="7" hidden="1">{"BELGO",#N/A,FALSE,"S-BELGO"}</definedName>
    <definedName name="dfgr" hidden="1">{"BELGO",#N/A,FALSE,"S-BELGO"}</definedName>
    <definedName name="dfgrt" localSheetId="2" hidden="1">{"Expense Analysis MKT",#N/A,TRUE,"MKT";"Expense Analysis BUSS",#N/A,TRUE,"BusOper";"Expense Analysis TECH",#N/A,TRUE,"Tech";"Expense Analysis LOCAL",#N/A,TRUE,"LocalProg";"Expense Analysis GA",#N/A,TRUE,"G&amp;A";"Expense Analysis CONSOL",#N/A,TRUE,"Consolidate"}</definedName>
    <definedName name="dfgrt" localSheetId="3" hidden="1">{"Expense Analysis MKT",#N/A,TRUE,"MKT";"Expense Analysis BUSS",#N/A,TRUE,"BusOper";"Expense Analysis TECH",#N/A,TRUE,"Tech";"Expense Analysis LOCAL",#N/A,TRUE,"LocalProg";"Expense Analysis GA",#N/A,TRUE,"G&amp;A";"Expense Analysis CONSOL",#N/A,TRUE,"Consolidate"}</definedName>
    <definedName name="dfgrt" localSheetId="6" hidden="1">{"Expense Analysis MKT",#N/A,TRUE,"MKT";"Expense Analysis BUSS",#N/A,TRUE,"BusOper";"Expense Analysis TECH",#N/A,TRUE,"Tech";"Expense Analysis LOCAL",#N/A,TRUE,"LocalProg";"Expense Analysis GA",#N/A,TRUE,"G&amp;A";"Expense Analysis CONSOL",#N/A,TRUE,"Consolidate"}</definedName>
    <definedName name="dfgrt" localSheetId="9" hidden="1">{"Expense Analysis MKT",#N/A,TRUE,"MKT";"Expense Analysis BUSS",#N/A,TRUE,"BusOper";"Expense Analysis TECH",#N/A,TRUE,"Tech";"Expense Analysis LOCAL",#N/A,TRUE,"LocalProg";"Expense Analysis GA",#N/A,TRUE,"G&amp;A";"Expense Analysis CONSOL",#N/A,TRUE,"Consolidate"}</definedName>
    <definedName name="dfgrt" localSheetId="8" hidden="1">{"Expense Analysis MKT",#N/A,TRUE,"MKT";"Expense Analysis BUSS",#N/A,TRUE,"BusOper";"Expense Analysis TECH",#N/A,TRUE,"Tech";"Expense Analysis LOCAL",#N/A,TRUE,"LocalProg";"Expense Analysis GA",#N/A,TRUE,"G&amp;A";"Expense Analysis CONSOL",#N/A,TRUE,"Consolidate"}</definedName>
    <definedName name="dfgrt" localSheetId="1" hidden="1">{"Expense Analysis MKT",#N/A,TRUE,"MKT";"Expense Analysis BUSS",#N/A,TRUE,"BusOper";"Expense Analysis TECH",#N/A,TRUE,"Tech";"Expense Analysis LOCAL",#N/A,TRUE,"LocalProg";"Expense Analysis GA",#N/A,TRUE,"G&amp;A";"Expense Analysis CONSOL",#N/A,TRUE,"Consolidate"}</definedName>
    <definedName name="dfgrt" localSheetId="4" hidden="1">{"Expense Analysis MKT",#N/A,TRUE,"MKT";"Expense Analysis BUSS",#N/A,TRUE,"BusOper";"Expense Analysis TECH",#N/A,TRUE,"Tech";"Expense Analysis LOCAL",#N/A,TRUE,"LocalProg";"Expense Analysis GA",#N/A,TRUE,"G&amp;A";"Expense Analysis CONSOL",#N/A,TRUE,"Consolidate"}</definedName>
    <definedName name="dfgrt" localSheetId="7" hidden="1">{"Expense Analysis MKT",#N/A,TRUE,"MKT";"Expense Analysis BUSS",#N/A,TRUE,"BusOper";"Expense Analysis TECH",#N/A,TRUE,"Tech";"Expense Analysis LOCAL",#N/A,TRUE,"LocalProg";"Expense Analysis GA",#N/A,TRUE,"G&amp;A";"Expense Analysis CONSOL",#N/A,TRUE,"Consolidate"}</definedName>
    <definedName name="dfgrt" hidden="1">{"Expense Analysis MKT",#N/A,TRUE,"MKT";"Expense Analysis BUSS",#N/A,TRUE,"BusOper";"Expense Analysis TECH",#N/A,TRUE,"Tech";"Expense Analysis LOCAL",#N/A,TRUE,"LocalProg";"Expense Analysis GA",#N/A,TRUE,"G&amp;A";"Expense Analysis CONSOL",#N/A,TRUE,"Consolidate"}</definedName>
    <definedName name="DFP" localSheetId="2">#REF!,#REF!,#REF!,#REF!</definedName>
    <definedName name="DFP" localSheetId="9">#REF!,#REF!,#REF!,#REF!</definedName>
    <definedName name="DFP" localSheetId="8">#REF!,#REF!,#REF!,#REF!</definedName>
    <definedName name="DFP">#REF!,#REF!,#REF!,#REF!</definedName>
    <definedName name="dfsagasgdfagadfgdaf" localSheetId="2" hidden="1">{#N/A,#N/A,FALSE,"ENERGIA";#N/A,#N/A,FALSE,"PERDIDAS";#N/A,#N/A,FALSE,"CLIENTES";#N/A,#N/A,FALSE,"ESTADO";#N/A,#N/A,FALSE,"TECNICA"}</definedName>
    <definedName name="dfsagasgdfagadfgdaf" localSheetId="3" hidden="1">{#N/A,#N/A,FALSE,"ENERGIA";#N/A,#N/A,FALSE,"PERDIDAS";#N/A,#N/A,FALSE,"CLIENTES";#N/A,#N/A,FALSE,"ESTADO";#N/A,#N/A,FALSE,"TECNICA"}</definedName>
    <definedName name="dfsagasgdfagadfgdaf" localSheetId="6" hidden="1">{#N/A,#N/A,FALSE,"ENERGIA";#N/A,#N/A,FALSE,"PERDIDAS";#N/A,#N/A,FALSE,"CLIENTES";#N/A,#N/A,FALSE,"ESTADO";#N/A,#N/A,FALSE,"TECNICA"}</definedName>
    <definedName name="dfsagasgdfagadfgdaf" localSheetId="9" hidden="1">{#N/A,#N/A,FALSE,"ENERGIA";#N/A,#N/A,FALSE,"PERDIDAS";#N/A,#N/A,FALSE,"CLIENTES";#N/A,#N/A,FALSE,"ESTADO";#N/A,#N/A,FALSE,"TECNICA"}</definedName>
    <definedName name="dfsagasgdfagadfgdaf" localSheetId="8" hidden="1">{#N/A,#N/A,FALSE,"ENERGIA";#N/A,#N/A,FALSE,"PERDIDAS";#N/A,#N/A,FALSE,"CLIENTES";#N/A,#N/A,FALSE,"ESTADO";#N/A,#N/A,FALSE,"TECNICA"}</definedName>
    <definedName name="dfsagasgdfagadfgdaf" localSheetId="1" hidden="1">{#N/A,#N/A,FALSE,"ENERGIA";#N/A,#N/A,FALSE,"PERDIDAS";#N/A,#N/A,FALSE,"CLIENTES";#N/A,#N/A,FALSE,"ESTADO";#N/A,#N/A,FALSE,"TECNICA"}</definedName>
    <definedName name="dfsagasgdfagadfgdaf" localSheetId="4" hidden="1">{#N/A,#N/A,FALSE,"ENERGIA";#N/A,#N/A,FALSE,"PERDIDAS";#N/A,#N/A,FALSE,"CLIENTES";#N/A,#N/A,FALSE,"ESTADO";#N/A,#N/A,FALSE,"TECNICA"}</definedName>
    <definedName name="dfsagasgdfagadfgdaf" localSheetId="7" hidden="1">{#N/A,#N/A,FALSE,"ENERGIA";#N/A,#N/A,FALSE,"PERDIDAS";#N/A,#N/A,FALSE,"CLIENTES";#N/A,#N/A,FALSE,"ESTADO";#N/A,#N/A,FALSE,"TECNICA"}</definedName>
    <definedName name="dfsagasgdfagadfgdaf" hidden="1">{#N/A,#N/A,FALSE,"ENERGIA";#N/A,#N/A,FALSE,"PERDIDAS";#N/A,#N/A,FALSE,"CLIENTES";#N/A,#N/A,FALSE,"ESTADO";#N/A,#N/A,FALSE,"TECNICA"}</definedName>
    <definedName name="DFSF" localSheetId="2" hidden="1">{"TotalGeralDespesasPorArea",#N/A,FALSE,"VinculosAccessEfetivo"}</definedName>
    <definedName name="DFSF" localSheetId="3" hidden="1">{"TotalGeralDespesasPorArea",#N/A,FALSE,"VinculosAccessEfetivo"}</definedName>
    <definedName name="DFSF" localSheetId="6" hidden="1">{"TotalGeralDespesasPorArea",#N/A,FALSE,"VinculosAccessEfetivo"}</definedName>
    <definedName name="DFSF" localSheetId="9" hidden="1">{"TotalGeralDespesasPorArea",#N/A,FALSE,"VinculosAccessEfetivo"}</definedName>
    <definedName name="DFSF" localSheetId="8" hidden="1">{"TotalGeralDespesasPorArea",#N/A,FALSE,"VinculosAccessEfetivo"}</definedName>
    <definedName name="DFSF" localSheetId="1" hidden="1">{"TotalGeralDespesasPorArea",#N/A,FALSE,"VinculosAccessEfetivo"}</definedName>
    <definedName name="DFSF" localSheetId="4" hidden="1">{"TotalGeralDespesasPorArea",#N/A,FALSE,"VinculosAccessEfetivo"}</definedName>
    <definedName name="DFSF" localSheetId="7" hidden="1">{"TotalGeralDespesasPorArea",#N/A,FALSE,"VinculosAccessEfetivo"}</definedName>
    <definedName name="DFSF" hidden="1">{"TotalGeralDespesasPorArea",#N/A,FALSE,"VinculosAccessEfetivo"}</definedName>
    <definedName name="dhdhd" localSheetId="2" hidden="1">{"'Resumo Formação'!$A$1:$N$34"}</definedName>
    <definedName name="dhdhd" localSheetId="3" hidden="1">{"'Resumo Formação'!$A$1:$N$34"}</definedName>
    <definedName name="dhdhd" localSheetId="6" hidden="1">{"'Resumo Formação'!$A$1:$N$34"}</definedName>
    <definedName name="dhdhd" localSheetId="9" hidden="1">{"'Resumo Formação'!$A$1:$N$34"}</definedName>
    <definedName name="dhdhd" localSheetId="8" hidden="1">{"'Resumo Formação'!$A$1:$N$34"}</definedName>
    <definedName name="dhdhd" localSheetId="1" hidden="1">{"'Resumo Formação'!$A$1:$N$34"}</definedName>
    <definedName name="dhdhd" localSheetId="4" hidden="1">{"'Resumo Formação'!$A$1:$N$34"}</definedName>
    <definedName name="dhdhd" localSheetId="7" hidden="1">{"'Resumo Formação'!$A$1:$N$34"}</definedName>
    <definedName name="dhdhd" hidden="1">{"'Resumo Formação'!$A$1:$N$34"}</definedName>
    <definedName name="Difference">#REF!</definedName>
    <definedName name="Disaggregations">#REF!</definedName>
    <definedName name="Discount" localSheetId="2" hidden="1">#REF!</definedName>
    <definedName name="Discount" hidden="1">#REF!</definedName>
    <definedName name="display_area_2" localSheetId="2" hidden="1">#REF!</definedName>
    <definedName name="display_area_2" hidden="1">#REF!</definedName>
    <definedName name="Div_Inc_pb" hidden="1">#REF!</definedName>
    <definedName name="DivApb" hidden="1">#REF!</definedName>
    <definedName name="DivBpb" hidden="1">#REF!</definedName>
    <definedName name="divcms" localSheetId="2" hidden="1">{"TotalGeralDespesasPorArea",#N/A,FALSE,"VinculosAccessEfetivo"}</definedName>
    <definedName name="divcms" localSheetId="3" hidden="1">{"TotalGeralDespesasPorArea",#N/A,FALSE,"VinculosAccessEfetivo"}</definedName>
    <definedName name="divcms" localSheetId="6" hidden="1">{"TotalGeralDespesasPorArea",#N/A,FALSE,"VinculosAccessEfetivo"}</definedName>
    <definedName name="divcms" localSheetId="9" hidden="1">{"TotalGeralDespesasPorArea",#N/A,FALSE,"VinculosAccessEfetivo"}</definedName>
    <definedName name="divcms" localSheetId="8" hidden="1">{"TotalGeralDespesasPorArea",#N/A,FALSE,"VinculosAccessEfetivo"}</definedName>
    <definedName name="divcms" localSheetId="1" hidden="1">{"TotalGeralDespesasPorArea",#N/A,FALSE,"VinculosAccessEfetivo"}</definedName>
    <definedName name="divcms" localSheetId="4" hidden="1">{"TotalGeralDespesasPorArea",#N/A,FALSE,"VinculosAccessEfetivo"}</definedName>
    <definedName name="divcms" localSheetId="7" hidden="1">{"TotalGeralDespesasPorArea",#N/A,FALSE,"VinculosAccessEfetivo"}</definedName>
    <definedName name="divcms" hidden="1">{"TotalGeralDespesasPorArea",#N/A,FALSE,"VinculosAccessEfetivo"}</definedName>
    <definedName name="DivCpb" hidden="1">#REF!</definedName>
    <definedName name="DivDpb" hidden="1">#REF!</definedName>
    <definedName name="DivEpb" hidden="1">#REF!</definedName>
    <definedName name="DivFpb" hidden="1">#REF!</definedName>
    <definedName name="DivGpb" hidden="1">#REF!</definedName>
    <definedName name="DivHpb" hidden="1">#REF!</definedName>
    <definedName name="Divisional_Toggle" hidden="1">#REF!</definedName>
    <definedName name="djdg" localSheetId="2" hidden="1">{"Expenses us MKT",#N/A,TRUE,"MKT";"Expenses us BUSS",#N/A,TRUE,"BusOper";"Expenses us TECH",#N/A,TRUE,"Tech";"Expenses us LOCAL",#N/A,TRUE,"LocalProg";"Expenses us GA",#N/A,TRUE,"G&amp;A";"Expenses us CONSOL",#N/A,TRUE,"Consolidate"}</definedName>
    <definedName name="djdg" localSheetId="3" hidden="1">{"Expenses us MKT",#N/A,TRUE,"MKT";"Expenses us BUSS",#N/A,TRUE,"BusOper";"Expenses us TECH",#N/A,TRUE,"Tech";"Expenses us LOCAL",#N/A,TRUE,"LocalProg";"Expenses us GA",#N/A,TRUE,"G&amp;A";"Expenses us CONSOL",#N/A,TRUE,"Consolidate"}</definedName>
    <definedName name="djdg" localSheetId="6" hidden="1">{"Expenses us MKT",#N/A,TRUE,"MKT";"Expenses us BUSS",#N/A,TRUE,"BusOper";"Expenses us TECH",#N/A,TRUE,"Tech";"Expenses us LOCAL",#N/A,TRUE,"LocalProg";"Expenses us GA",#N/A,TRUE,"G&amp;A";"Expenses us CONSOL",#N/A,TRUE,"Consolidate"}</definedName>
    <definedName name="djdg" localSheetId="9" hidden="1">{"Expenses us MKT",#N/A,TRUE,"MKT";"Expenses us BUSS",#N/A,TRUE,"BusOper";"Expenses us TECH",#N/A,TRUE,"Tech";"Expenses us LOCAL",#N/A,TRUE,"LocalProg";"Expenses us GA",#N/A,TRUE,"G&amp;A";"Expenses us CONSOL",#N/A,TRUE,"Consolidate"}</definedName>
    <definedName name="djdg" localSheetId="8" hidden="1">{"Expenses us MKT",#N/A,TRUE,"MKT";"Expenses us BUSS",#N/A,TRUE,"BusOper";"Expenses us TECH",#N/A,TRUE,"Tech";"Expenses us LOCAL",#N/A,TRUE,"LocalProg";"Expenses us GA",#N/A,TRUE,"G&amp;A";"Expenses us CONSOL",#N/A,TRUE,"Consolidate"}</definedName>
    <definedName name="djdg" localSheetId="1" hidden="1">{"Expenses us MKT",#N/A,TRUE,"MKT";"Expenses us BUSS",#N/A,TRUE,"BusOper";"Expenses us TECH",#N/A,TRUE,"Tech";"Expenses us LOCAL",#N/A,TRUE,"LocalProg";"Expenses us GA",#N/A,TRUE,"G&amp;A";"Expenses us CONSOL",#N/A,TRUE,"Consolidate"}</definedName>
    <definedName name="djdg" localSheetId="4" hidden="1">{"Expenses us MKT",#N/A,TRUE,"MKT";"Expenses us BUSS",#N/A,TRUE,"BusOper";"Expenses us TECH",#N/A,TRUE,"Tech";"Expenses us LOCAL",#N/A,TRUE,"LocalProg";"Expenses us GA",#N/A,TRUE,"G&amp;A";"Expenses us CONSOL",#N/A,TRUE,"Consolidate"}</definedName>
    <definedName name="djdg" localSheetId="7" hidden="1">{"Expenses us MKT",#N/A,TRUE,"MKT";"Expenses us BUSS",#N/A,TRUE,"BusOper";"Expenses us TECH",#N/A,TRUE,"Tech";"Expenses us LOCAL",#N/A,TRUE,"LocalProg";"Expenses us GA",#N/A,TRUE,"G&amp;A";"Expenses us CONSOL",#N/A,TRUE,"Consolidate"}</definedName>
    <definedName name="djdg" hidden="1">{"Expenses us MKT",#N/A,TRUE,"MKT";"Expenses us BUSS",#N/A,TRUE,"BusOper";"Expenses us TECH",#N/A,TRUE,"Tech";"Expenses us LOCAL",#N/A,TRUE,"LocalProg";"Expenses us GA",#N/A,TRUE,"G&amp;A";"Expenses us CONSOL",#N/A,TRUE,"Consolidate"}</definedName>
    <definedName name="DN" localSheetId="2" hidden="1">{"MDE",#N/A,FALSE,"S-MDE"}</definedName>
    <definedName name="DN" localSheetId="3" hidden="1">{"MDE",#N/A,FALSE,"S-MDE"}</definedName>
    <definedName name="DN" localSheetId="6" hidden="1">{"MDE",#N/A,FALSE,"S-MDE"}</definedName>
    <definedName name="DN" localSheetId="9" hidden="1">{"MDE",#N/A,FALSE,"S-MDE"}</definedName>
    <definedName name="DN" localSheetId="8" hidden="1">{"MDE",#N/A,FALSE,"S-MDE"}</definedName>
    <definedName name="DN" localSheetId="1" hidden="1">{"MDE",#N/A,FALSE,"S-MDE"}</definedName>
    <definedName name="DN" localSheetId="4" hidden="1">{"MDE",#N/A,FALSE,"S-MDE"}</definedName>
    <definedName name="DN" localSheetId="7" hidden="1">{"MDE",#N/A,FALSE,"S-MDE"}</definedName>
    <definedName name="DN" hidden="1">{"MDE",#N/A,FALSE,"S-MDE"}</definedName>
    <definedName name="DO" localSheetId="2" hidden="1">{"Expenses Months us MKT",#N/A,TRUE,"MKT";"Expenses Months us BUSS",#N/A,TRUE,"BusOper";"Expenses Months us TECH",#N/A,TRUE,"Tech";"Expenses Months us LOCAL",#N/A,TRUE,"LocalProg";"Expenses Months us GA",#N/A,TRUE,"G&amp;A";"Expenses Months us CONSOL",#N/A,TRUE,"Consolidate"}</definedName>
    <definedName name="DO" localSheetId="3" hidden="1">{"Expenses Months us MKT",#N/A,TRUE,"MKT";"Expenses Months us BUSS",#N/A,TRUE,"BusOper";"Expenses Months us TECH",#N/A,TRUE,"Tech";"Expenses Months us LOCAL",#N/A,TRUE,"LocalProg";"Expenses Months us GA",#N/A,TRUE,"G&amp;A";"Expenses Months us CONSOL",#N/A,TRUE,"Consolidate"}</definedName>
    <definedName name="DO" localSheetId="6" hidden="1">{"Expenses Months us MKT",#N/A,TRUE,"MKT";"Expenses Months us BUSS",#N/A,TRUE,"BusOper";"Expenses Months us TECH",#N/A,TRUE,"Tech";"Expenses Months us LOCAL",#N/A,TRUE,"LocalProg";"Expenses Months us GA",#N/A,TRUE,"G&amp;A";"Expenses Months us CONSOL",#N/A,TRUE,"Consolidate"}</definedName>
    <definedName name="DO" localSheetId="9" hidden="1">{"Expenses Months us MKT",#N/A,TRUE,"MKT";"Expenses Months us BUSS",#N/A,TRUE,"BusOper";"Expenses Months us TECH",#N/A,TRUE,"Tech";"Expenses Months us LOCAL",#N/A,TRUE,"LocalProg";"Expenses Months us GA",#N/A,TRUE,"G&amp;A";"Expenses Months us CONSOL",#N/A,TRUE,"Consolidate"}</definedName>
    <definedName name="DO" localSheetId="8" hidden="1">{"Expenses Months us MKT",#N/A,TRUE,"MKT";"Expenses Months us BUSS",#N/A,TRUE,"BusOper";"Expenses Months us TECH",#N/A,TRUE,"Tech";"Expenses Months us LOCAL",#N/A,TRUE,"LocalProg";"Expenses Months us GA",#N/A,TRUE,"G&amp;A";"Expenses Months us CONSOL",#N/A,TRUE,"Consolidate"}</definedName>
    <definedName name="DO" localSheetId="1" hidden="1">{"Expenses Months us MKT",#N/A,TRUE,"MKT";"Expenses Months us BUSS",#N/A,TRUE,"BusOper";"Expenses Months us TECH",#N/A,TRUE,"Tech";"Expenses Months us LOCAL",#N/A,TRUE,"LocalProg";"Expenses Months us GA",#N/A,TRUE,"G&amp;A";"Expenses Months us CONSOL",#N/A,TRUE,"Consolidate"}</definedName>
    <definedName name="DO" localSheetId="4" hidden="1">{"Expenses Months us MKT",#N/A,TRUE,"MKT";"Expenses Months us BUSS",#N/A,TRUE,"BusOper";"Expenses Months us TECH",#N/A,TRUE,"Tech";"Expenses Months us LOCAL",#N/A,TRUE,"LocalProg";"Expenses Months us GA",#N/A,TRUE,"G&amp;A";"Expenses Months us CONSOL",#N/A,TRUE,"Consolidate"}</definedName>
    <definedName name="DO" localSheetId="7" hidden="1">{"Expenses Months us MKT",#N/A,TRUE,"MKT";"Expenses Months us BUSS",#N/A,TRUE,"BusOper";"Expenses Months us TECH",#N/A,TRUE,"Tech";"Expenses Months us LOCAL",#N/A,TRUE,"LocalProg";"Expenses Months us GA",#N/A,TRUE,"G&amp;A";"Expenses Months us CONSOL",#N/A,TRUE,"Consolidate"}</definedName>
    <definedName name="DO" hidden="1">{"Expenses Months us MKT",#N/A,TRUE,"MKT";"Expenses Months us BUSS",#N/A,TRUE,"BusOper";"Expenses Months us TECH",#N/A,TRUE,"Tech";"Expenses Months us LOCAL",#N/A,TRUE,"LocalProg";"Expenses Months us GA",#N/A,TRUE,"G&amp;A";"Expenses Months us CONSOL",#N/A,TRUE,"Consolidate"}</definedName>
    <definedName name="Dois">#REF!</definedName>
    <definedName name="DÓLAR">#REF!</definedName>
    <definedName name="Dolarmed">#REF!</definedName>
    <definedName name="Dollar_Threshold">#REF!</definedName>
    <definedName name="DRIVES_1SEM02" localSheetId="2">#REF!</definedName>
    <definedName name="DRIVES_1SEM02" localSheetId="9">#REF!</definedName>
    <definedName name="DRIVES_1SEM02" localSheetId="8">#REF!</definedName>
    <definedName name="DRIVES_1SEM02">#REF!</definedName>
    <definedName name="DRIVES_2SEM" localSheetId="2">#REF!</definedName>
    <definedName name="DRIVES_2SEM" localSheetId="8">#REF!</definedName>
    <definedName name="DRIVES_2SEM">#REF!</definedName>
    <definedName name="DRIVES_2SEM01" localSheetId="2">#REF!</definedName>
    <definedName name="DRIVES_2SEM01" localSheetId="8">#REF!</definedName>
    <definedName name="DRIVES_2SEM01">#REF!</definedName>
    <definedName name="DRIVES_2SEM02">#REF!</definedName>
    <definedName name="dsdf" localSheetId="2" hidden="1">{#N/A,#N/A,FALSE,"CONTROLE";#N/A,#N/A,FALSE,"CONTROLE"}</definedName>
    <definedName name="dsdf" localSheetId="3" hidden="1">{#N/A,#N/A,FALSE,"CONTROLE";#N/A,#N/A,FALSE,"CONTROLE"}</definedName>
    <definedName name="dsdf" localSheetId="6" hidden="1">{#N/A,#N/A,FALSE,"CONTROLE";#N/A,#N/A,FALSE,"CONTROLE"}</definedName>
    <definedName name="dsdf" localSheetId="9" hidden="1">{#N/A,#N/A,FALSE,"CONTROLE";#N/A,#N/A,FALSE,"CONTROLE"}</definedName>
    <definedName name="dsdf" localSheetId="8" hidden="1">{#N/A,#N/A,FALSE,"CONTROLE";#N/A,#N/A,FALSE,"CONTROLE"}</definedName>
    <definedName name="dsdf" localSheetId="1" hidden="1">{#N/A,#N/A,FALSE,"CONTROLE";#N/A,#N/A,FALSE,"CONTROLE"}</definedName>
    <definedName name="dsdf" localSheetId="4" hidden="1">{#N/A,#N/A,FALSE,"CONTROLE";#N/A,#N/A,FALSE,"CONTROLE"}</definedName>
    <definedName name="dsdf" localSheetId="7" hidden="1">{#N/A,#N/A,FALSE,"CONTROLE";#N/A,#N/A,FALSE,"CONTROLE"}</definedName>
    <definedName name="dsdf" hidden="1">{#N/A,#N/A,FALSE,"CONTROLE";#N/A,#N/A,FALSE,"CONTROLE"}</definedName>
    <definedName name="dsdsds" localSheetId="2" hidden="1">{"'Resumo Formação'!$A$1:$N$34"}</definedName>
    <definedName name="dsdsds" localSheetId="3" hidden="1">{"'Resumo Formação'!$A$1:$N$34"}</definedName>
    <definedName name="dsdsds" localSheetId="6" hidden="1">{"'Resumo Formação'!$A$1:$N$34"}</definedName>
    <definedName name="dsdsds" localSheetId="9" hidden="1">{"'Resumo Formação'!$A$1:$N$34"}</definedName>
    <definedName name="dsdsds" localSheetId="8" hidden="1">{"'Resumo Formação'!$A$1:$N$34"}</definedName>
    <definedName name="dsdsds" localSheetId="1" hidden="1">{"'Resumo Formação'!$A$1:$N$34"}</definedName>
    <definedName name="dsdsds" localSheetId="4" hidden="1">{"'Resumo Formação'!$A$1:$N$34"}</definedName>
    <definedName name="dsdsds" localSheetId="7" hidden="1">{"'Resumo Formação'!$A$1:$N$34"}</definedName>
    <definedName name="dsdsds" hidden="1">{"'Resumo Formação'!$A$1:$N$34"}</definedName>
    <definedName name="dsdsdsds" localSheetId="2" hidden="1">{"'Resumo Formação'!$A$1:$N$34"}</definedName>
    <definedName name="dsdsdsds" localSheetId="3" hidden="1">{"'Resumo Formação'!$A$1:$N$34"}</definedName>
    <definedName name="dsdsdsds" localSheetId="6" hidden="1">{"'Resumo Formação'!$A$1:$N$34"}</definedName>
    <definedName name="dsdsdsds" localSheetId="9" hidden="1">{"'Resumo Formação'!$A$1:$N$34"}</definedName>
    <definedName name="dsdsdsds" localSheetId="8" hidden="1">{"'Resumo Formação'!$A$1:$N$34"}</definedName>
    <definedName name="dsdsdsds" localSheetId="1" hidden="1">{"'Resumo Formação'!$A$1:$N$34"}</definedName>
    <definedName name="dsdsdsds" localSheetId="4" hidden="1">{"'Resumo Formação'!$A$1:$N$34"}</definedName>
    <definedName name="dsdsdsds" localSheetId="7" hidden="1">{"'Resumo Formação'!$A$1:$N$34"}</definedName>
    <definedName name="dsdsdsds" hidden="1">{"'Resumo Formação'!$A$1:$N$34"}</definedName>
    <definedName name="dsdsdsdsds" localSheetId="2" hidden="1">{"'Resumo Formação'!$A$1:$N$34"}</definedName>
    <definedName name="dsdsdsdsds" localSheetId="3" hidden="1">{"'Resumo Formação'!$A$1:$N$34"}</definedName>
    <definedName name="dsdsdsdsds" localSheetId="6" hidden="1">{"'Resumo Formação'!$A$1:$N$34"}</definedName>
    <definedName name="dsdsdsdsds" localSheetId="9" hidden="1">{"'Resumo Formação'!$A$1:$N$34"}</definedName>
    <definedName name="dsdsdsdsds" localSheetId="8" hidden="1">{"'Resumo Formação'!$A$1:$N$34"}</definedName>
    <definedName name="dsdsdsdsds" localSheetId="1" hidden="1">{"'Resumo Formação'!$A$1:$N$34"}</definedName>
    <definedName name="dsdsdsdsds" localSheetId="4" hidden="1">{"'Resumo Formação'!$A$1:$N$34"}</definedName>
    <definedName name="dsdsdsdsds" localSheetId="7" hidden="1">{"'Resumo Formação'!$A$1:$N$34"}</definedName>
    <definedName name="dsdsdsdsds" hidden="1">{"'Resumo Formação'!$A$1:$N$34"}</definedName>
    <definedName name="dsdsdsdsdsds" localSheetId="2" hidden="1">{"'Resumo Formação'!$A$1:$N$34"}</definedName>
    <definedName name="dsdsdsdsdsds" localSheetId="3" hidden="1">{"'Resumo Formação'!$A$1:$N$34"}</definedName>
    <definedName name="dsdsdsdsdsds" localSheetId="6" hidden="1">{"'Resumo Formação'!$A$1:$N$34"}</definedName>
    <definedName name="dsdsdsdsdsds" localSheetId="9" hidden="1">{"'Resumo Formação'!$A$1:$N$34"}</definedName>
    <definedName name="dsdsdsdsdsds" localSheetId="8" hidden="1">{"'Resumo Formação'!$A$1:$N$34"}</definedName>
    <definedName name="dsdsdsdsdsds" localSheetId="1" hidden="1">{"'Resumo Formação'!$A$1:$N$34"}</definedName>
    <definedName name="dsdsdsdsdsds" localSheetId="4" hidden="1">{"'Resumo Formação'!$A$1:$N$34"}</definedName>
    <definedName name="dsdsdsdsdsds" localSheetId="7" hidden="1">{"'Resumo Formação'!$A$1:$N$34"}</definedName>
    <definedName name="dsdsdsdsdsds" hidden="1">{"'Resumo Formação'!$A$1:$N$34"}</definedName>
    <definedName name="dsdsdsdsdsdsdsds" localSheetId="2" hidden="1">{"'Resumo Formação'!$A$1:$N$34"}</definedName>
    <definedName name="dsdsdsdsdsdsdsds" localSheetId="3" hidden="1">{"'Resumo Formação'!$A$1:$N$34"}</definedName>
    <definedName name="dsdsdsdsdsdsdsds" localSheetId="6" hidden="1">{"'Resumo Formação'!$A$1:$N$34"}</definedName>
    <definedName name="dsdsdsdsdsdsdsds" localSheetId="9" hidden="1">{"'Resumo Formação'!$A$1:$N$34"}</definedName>
    <definedName name="dsdsdsdsdsdsdsds" localSheetId="8" hidden="1">{"'Resumo Formação'!$A$1:$N$34"}</definedName>
    <definedName name="dsdsdsdsdsdsdsds" localSheetId="1" hidden="1">{"'Resumo Formação'!$A$1:$N$34"}</definedName>
    <definedName name="dsdsdsdsdsdsdsds" localSheetId="4" hidden="1">{"'Resumo Formação'!$A$1:$N$34"}</definedName>
    <definedName name="dsdsdsdsdsdsdsds" localSheetId="7" hidden="1">{"'Resumo Formação'!$A$1:$N$34"}</definedName>
    <definedName name="dsdsdsdsdsdsdsds" hidden="1">{"'Resumo Formação'!$A$1:$N$34"}</definedName>
    <definedName name="dsdsdsdsdsdsdsdsds" localSheetId="2" hidden="1">{"'Resumo Formação'!$A$1:$N$34"}</definedName>
    <definedName name="dsdsdsdsdsdsdsdsds" localSheetId="3" hidden="1">{"'Resumo Formação'!$A$1:$N$34"}</definedName>
    <definedName name="dsdsdsdsdsdsdsdsds" localSheetId="6" hidden="1">{"'Resumo Formação'!$A$1:$N$34"}</definedName>
    <definedName name="dsdsdsdsdsdsdsdsds" localSheetId="9" hidden="1">{"'Resumo Formação'!$A$1:$N$34"}</definedName>
    <definedName name="dsdsdsdsdsdsdsdsds" localSheetId="8" hidden="1">{"'Resumo Formação'!$A$1:$N$34"}</definedName>
    <definedName name="dsdsdsdsdsdsdsdsds" localSheetId="1" hidden="1">{"'Resumo Formação'!$A$1:$N$34"}</definedName>
    <definedName name="dsdsdsdsdsdsdsdsds" localSheetId="4" hidden="1">{"'Resumo Formação'!$A$1:$N$34"}</definedName>
    <definedName name="dsdsdsdsdsdsdsdsds" localSheetId="7" hidden="1">{"'Resumo Formação'!$A$1:$N$34"}</definedName>
    <definedName name="dsdsdsdsdsdsdsdsds" hidden="1">{"'Resumo Formação'!$A$1:$N$34"}</definedName>
    <definedName name="dsdsdsdsdsdsdsdsdsdsd" localSheetId="2" hidden="1">{"'Resumo Formação'!$A$1:$N$34"}</definedName>
    <definedName name="dsdsdsdsdsdsdsdsdsdsd" localSheetId="3" hidden="1">{"'Resumo Formação'!$A$1:$N$34"}</definedName>
    <definedName name="dsdsdsdsdsdsdsdsdsdsd" localSheetId="6" hidden="1">{"'Resumo Formação'!$A$1:$N$34"}</definedName>
    <definedName name="dsdsdsdsdsdsdsdsdsdsd" localSheetId="9" hidden="1">{"'Resumo Formação'!$A$1:$N$34"}</definedName>
    <definedName name="dsdsdsdsdsdsdsdsdsdsd" localSheetId="8" hidden="1">{"'Resumo Formação'!$A$1:$N$34"}</definedName>
    <definedName name="dsdsdsdsdsdsdsdsdsdsd" localSheetId="1" hidden="1">{"'Resumo Formação'!$A$1:$N$34"}</definedName>
    <definedName name="dsdsdsdsdsdsdsdsdsdsd" localSheetId="4" hidden="1">{"'Resumo Formação'!$A$1:$N$34"}</definedName>
    <definedName name="dsdsdsdsdsdsdsdsdsdsd" localSheetId="7" hidden="1">{"'Resumo Formação'!$A$1:$N$34"}</definedName>
    <definedName name="dsdsdsdsdsdsdsdsdsdsd" hidden="1">{"'Resumo Formação'!$A$1:$N$34"}</definedName>
    <definedName name="dsfg" localSheetId="2" hidden="1">{#N/A,#N/A,FALSE,"MAY96 2260";#N/A,#N/A,FALSE,"system reclass";#N/A,#N/A,FALSE,"Items with no project number"}</definedName>
    <definedName name="dsfg" localSheetId="3" hidden="1">{#N/A,#N/A,FALSE,"MAY96 2260";#N/A,#N/A,FALSE,"system reclass";#N/A,#N/A,FALSE,"Items with no project number"}</definedName>
    <definedName name="dsfg" localSheetId="6" hidden="1">{#N/A,#N/A,FALSE,"MAY96 2260";#N/A,#N/A,FALSE,"system reclass";#N/A,#N/A,FALSE,"Items with no project number"}</definedName>
    <definedName name="dsfg" localSheetId="9" hidden="1">{#N/A,#N/A,FALSE,"MAY96 2260";#N/A,#N/A,FALSE,"system reclass";#N/A,#N/A,FALSE,"Items with no project number"}</definedName>
    <definedName name="dsfg" localSheetId="8" hidden="1">{#N/A,#N/A,FALSE,"MAY96 2260";#N/A,#N/A,FALSE,"system reclass";#N/A,#N/A,FALSE,"Items with no project number"}</definedName>
    <definedName name="dsfg" localSheetId="1" hidden="1">{#N/A,#N/A,FALSE,"MAY96 2260";#N/A,#N/A,FALSE,"system reclass";#N/A,#N/A,FALSE,"Items with no project number"}</definedName>
    <definedName name="dsfg" localSheetId="4" hidden="1">{#N/A,#N/A,FALSE,"MAY96 2260";#N/A,#N/A,FALSE,"system reclass";#N/A,#N/A,FALSE,"Items with no project number"}</definedName>
    <definedName name="dsfg" localSheetId="7" hidden="1">{#N/A,#N/A,FALSE,"MAY96 2260";#N/A,#N/A,FALSE,"system reclass";#N/A,#N/A,FALSE,"Items with no project number"}</definedName>
    <definedName name="dsfg" hidden="1">{#N/A,#N/A,FALSE,"MAY96 2260";#N/A,#N/A,FALSE,"system reclass";#N/A,#N/A,FALSE,"Items with no project number"}</definedName>
    <definedName name="DSFS" localSheetId="2" hidden="1">{#N/A,#N/A,FALSE,"CONTROLE"}</definedName>
    <definedName name="DSFS" localSheetId="3" hidden="1">{#N/A,#N/A,FALSE,"CONTROLE"}</definedName>
    <definedName name="DSFS" localSheetId="6" hidden="1">{#N/A,#N/A,FALSE,"CONTROLE"}</definedName>
    <definedName name="DSFS" localSheetId="9" hidden="1">{#N/A,#N/A,FALSE,"CONTROLE"}</definedName>
    <definedName name="DSFS" localSheetId="8" hidden="1">{#N/A,#N/A,FALSE,"CONTROLE"}</definedName>
    <definedName name="DSFS" localSheetId="1" hidden="1">{#N/A,#N/A,FALSE,"CONTROLE"}</definedName>
    <definedName name="DSFS" localSheetId="4" hidden="1">{#N/A,#N/A,FALSE,"CONTROLE"}</definedName>
    <definedName name="DSFS" localSheetId="7" hidden="1">{#N/A,#N/A,FALSE,"CONTROLE"}</definedName>
    <definedName name="DSFS" hidden="1">{#N/A,#N/A,FALSE,"CONTROLE"}</definedName>
    <definedName name="dsgfs" localSheetId="2" hidden="1">{#N/A,#N/A,FALSE,"CONTROLE";#N/A,#N/A,FALSE,"CONTROLE"}</definedName>
    <definedName name="dsgfs" localSheetId="3" hidden="1">{#N/A,#N/A,FALSE,"CONTROLE";#N/A,#N/A,FALSE,"CONTROLE"}</definedName>
    <definedName name="dsgfs" localSheetId="6" hidden="1">{#N/A,#N/A,FALSE,"CONTROLE";#N/A,#N/A,FALSE,"CONTROLE"}</definedName>
    <definedName name="dsgfs" localSheetId="9" hidden="1">{#N/A,#N/A,FALSE,"CONTROLE";#N/A,#N/A,FALSE,"CONTROLE"}</definedName>
    <definedName name="dsgfs" localSheetId="8" hidden="1">{#N/A,#N/A,FALSE,"CONTROLE";#N/A,#N/A,FALSE,"CONTROLE"}</definedName>
    <definedName name="dsgfs" localSheetId="1" hidden="1">{#N/A,#N/A,FALSE,"CONTROLE";#N/A,#N/A,FALSE,"CONTROLE"}</definedName>
    <definedName name="dsgfs" localSheetId="4" hidden="1">{#N/A,#N/A,FALSE,"CONTROLE";#N/A,#N/A,FALSE,"CONTROLE"}</definedName>
    <definedName name="dsgfs" localSheetId="7" hidden="1">{#N/A,#N/A,FALSE,"CONTROLE";#N/A,#N/A,FALSE,"CONTROLE"}</definedName>
    <definedName name="dsgfs" hidden="1">{#N/A,#N/A,FALSE,"CONTROLE";#N/A,#N/A,FALSE,"CONTROLE"}</definedName>
    <definedName name="dslk" localSheetId="2" hidden="1">{"'Resumo Formação'!$A$1:$N$34"}</definedName>
    <definedName name="dslk" localSheetId="3" hidden="1">{"'Resumo Formação'!$A$1:$N$34"}</definedName>
    <definedName name="dslk" localSheetId="6" hidden="1">{"'Resumo Formação'!$A$1:$N$34"}</definedName>
    <definedName name="dslk" localSheetId="9" hidden="1">{"'Resumo Formação'!$A$1:$N$34"}</definedName>
    <definedName name="dslk" localSheetId="8" hidden="1">{"'Resumo Formação'!$A$1:$N$34"}</definedName>
    <definedName name="dslk" localSheetId="1" hidden="1">{"'Resumo Formação'!$A$1:$N$34"}</definedName>
    <definedName name="dslk" localSheetId="4" hidden="1">{"'Resumo Formação'!$A$1:$N$34"}</definedName>
    <definedName name="dslk" localSheetId="7" hidden="1">{"'Resumo Formação'!$A$1:$N$34"}</definedName>
    <definedName name="dslk" hidden="1">{"'Resumo Formação'!$A$1:$N$34"}</definedName>
    <definedName name="dss" localSheetId="2" hidden="1">{"FORM 1",#N/A,FALSE,"Plan3"}</definedName>
    <definedName name="dss" localSheetId="3" hidden="1">{"FORM 1",#N/A,FALSE,"Plan3"}</definedName>
    <definedName name="dss" localSheetId="6" hidden="1">{"FORM 1",#N/A,FALSE,"Plan3"}</definedName>
    <definedName name="dss" localSheetId="9" hidden="1">{"FORM 1",#N/A,FALSE,"Plan3"}</definedName>
    <definedName name="dss" localSheetId="8" hidden="1">{"FORM 1",#N/A,FALSE,"Plan3"}</definedName>
    <definedName name="dss" localSheetId="1" hidden="1">{"FORM 1",#N/A,FALSE,"Plan3"}</definedName>
    <definedName name="dss" localSheetId="4" hidden="1">{"FORM 1",#N/A,FALSE,"Plan3"}</definedName>
    <definedName name="dss" localSheetId="7" hidden="1">{"FORM 1",#N/A,FALSE,"Plan3"}</definedName>
    <definedName name="dss" hidden="1">{"FORM 1",#N/A,FALSE,"Plan3"}</definedName>
    <definedName name="DUKE">#REF!</definedName>
    <definedName name="DUKE_ENERGY">#REF!</definedName>
    <definedName name="DURATION">#REF!</definedName>
    <definedName name="dweeq" localSheetId="2" hidden="1">{"TotalGeralDespesasPorArea",#N/A,FALSE,"VinculosAccessEfetivo"}</definedName>
    <definedName name="dweeq" localSheetId="3" hidden="1">{"TotalGeralDespesasPorArea",#N/A,FALSE,"VinculosAccessEfetivo"}</definedName>
    <definedName name="dweeq" localSheetId="6" hidden="1">{"TotalGeralDespesasPorArea",#N/A,FALSE,"VinculosAccessEfetivo"}</definedName>
    <definedName name="dweeq" localSheetId="9" hidden="1">{"TotalGeralDespesasPorArea",#N/A,FALSE,"VinculosAccessEfetivo"}</definedName>
    <definedName name="dweeq" localSheetId="8" hidden="1">{"TotalGeralDespesasPorArea",#N/A,FALSE,"VinculosAccessEfetivo"}</definedName>
    <definedName name="dweeq" localSheetId="1" hidden="1">{"TotalGeralDespesasPorArea",#N/A,FALSE,"VinculosAccessEfetivo"}</definedName>
    <definedName name="dweeq" localSheetId="4" hidden="1">{"TotalGeralDespesasPorArea",#N/A,FALSE,"VinculosAccessEfetivo"}</definedName>
    <definedName name="dweeq" localSheetId="7" hidden="1">{"TotalGeralDespesasPorArea",#N/A,FALSE,"VinculosAccessEfetivo"}</definedName>
    <definedName name="dweeq" hidden="1">{"TotalGeralDespesasPorArea",#N/A,FALSE,"VinculosAccessEfetivo"}</definedName>
    <definedName name="DZ.DropZone" hidden="1">#REF!</definedName>
    <definedName name="DZ.DropZoneIS" hidden="1">#REF!</definedName>
    <definedName name="DZ.IndSpec_Left" hidden="1">#REF!</definedName>
    <definedName name="DZ.IndSpec_Right" hidden="1">#REF!</definedName>
    <definedName name="DZ.LTM" hidden="1">#REF!</definedName>
    <definedName name="dz.LTMDate" hidden="1">#REF!</definedName>
    <definedName name="DZ.LTMPlus" hidden="1">#REF!</definedName>
    <definedName name="e" localSheetId="2" hidden="1">{#N/A,#N/A,FALSE,"ENERGIA";#N/A,#N/A,FALSE,"PERDIDAS";#N/A,#N/A,FALSE,"CLIENTES";#N/A,#N/A,FALSE,"ESTADO";#N/A,#N/A,FALSE,"TECNICA"}</definedName>
    <definedName name="e" localSheetId="3" hidden="1">{#N/A,#N/A,FALSE,"ENERGIA";#N/A,#N/A,FALSE,"PERDIDAS";#N/A,#N/A,FALSE,"CLIENTES";#N/A,#N/A,FALSE,"ESTADO";#N/A,#N/A,FALSE,"TECNICA"}</definedName>
    <definedName name="e" localSheetId="6" hidden="1">{#N/A,#N/A,FALSE,"ENERGIA";#N/A,#N/A,FALSE,"PERDIDAS";#N/A,#N/A,FALSE,"CLIENTES";#N/A,#N/A,FALSE,"ESTADO";#N/A,#N/A,FALSE,"TECNICA"}</definedName>
    <definedName name="e" localSheetId="9" hidden="1">{#N/A,#N/A,FALSE,"ENERGIA";#N/A,#N/A,FALSE,"PERDIDAS";#N/A,#N/A,FALSE,"CLIENTES";#N/A,#N/A,FALSE,"ESTADO";#N/A,#N/A,FALSE,"TECNICA"}</definedName>
    <definedName name="e" localSheetId="8" hidden="1">{#N/A,#N/A,FALSE,"ENERGIA";#N/A,#N/A,FALSE,"PERDIDAS";#N/A,#N/A,FALSE,"CLIENTES";#N/A,#N/A,FALSE,"ESTADO";#N/A,#N/A,FALSE,"TECNICA"}</definedName>
    <definedName name="e" localSheetId="1" hidden="1">{#N/A,#N/A,FALSE,"ENERGIA";#N/A,#N/A,FALSE,"PERDIDAS";#N/A,#N/A,FALSE,"CLIENTES";#N/A,#N/A,FALSE,"ESTADO";#N/A,#N/A,FALSE,"TECNICA"}</definedName>
    <definedName name="e" localSheetId="4" hidden="1">{#N/A,#N/A,FALSE,"ENERGIA";#N/A,#N/A,FALSE,"PERDIDAS";#N/A,#N/A,FALSE,"CLIENTES";#N/A,#N/A,FALSE,"ESTADO";#N/A,#N/A,FALSE,"TECNICA"}</definedName>
    <definedName name="e" localSheetId="7" hidden="1">{#N/A,#N/A,FALSE,"ENERGIA";#N/A,#N/A,FALSE,"PERDIDAS";#N/A,#N/A,FALSE,"CLIENTES";#N/A,#N/A,FALSE,"ESTADO";#N/A,#N/A,FALSE,"TECNICA"}</definedName>
    <definedName name="e" hidden="1">{#N/A,#N/A,FALSE,"ENERGIA";#N/A,#N/A,FALSE,"PERDIDAS";#N/A,#N/A,FALSE,"CLIENTES";#N/A,#N/A,FALSE,"ESTADO";#N/A,#N/A,FALSE,"TECNICA"}</definedName>
    <definedName name="E1.3" localSheetId="2" hidden="1">{#N/A,#N/A,FALSE,"1321";#N/A,#N/A,FALSE,"1324";#N/A,#N/A,FALSE,"1333";#N/A,#N/A,FALSE,"1371"}</definedName>
    <definedName name="E1.3" localSheetId="3" hidden="1">{#N/A,#N/A,FALSE,"1321";#N/A,#N/A,FALSE,"1324";#N/A,#N/A,FALSE,"1333";#N/A,#N/A,FALSE,"1371"}</definedName>
    <definedName name="E1.3" localSheetId="6" hidden="1">{#N/A,#N/A,FALSE,"1321";#N/A,#N/A,FALSE,"1324";#N/A,#N/A,FALSE,"1333";#N/A,#N/A,FALSE,"1371"}</definedName>
    <definedName name="E1.3" localSheetId="9" hidden="1">{#N/A,#N/A,FALSE,"1321";#N/A,#N/A,FALSE,"1324";#N/A,#N/A,FALSE,"1333";#N/A,#N/A,FALSE,"1371"}</definedName>
    <definedName name="E1.3" localSheetId="8" hidden="1">{#N/A,#N/A,FALSE,"1321";#N/A,#N/A,FALSE,"1324";#N/A,#N/A,FALSE,"1333";#N/A,#N/A,FALSE,"1371"}</definedName>
    <definedName name="E1.3" localSheetId="1" hidden="1">{#N/A,#N/A,FALSE,"1321";#N/A,#N/A,FALSE,"1324";#N/A,#N/A,FALSE,"1333";#N/A,#N/A,FALSE,"1371"}</definedName>
    <definedName name="E1.3" localSheetId="4" hidden="1">{#N/A,#N/A,FALSE,"1321";#N/A,#N/A,FALSE,"1324";#N/A,#N/A,FALSE,"1333";#N/A,#N/A,FALSE,"1371"}</definedName>
    <definedName name="E1.3" localSheetId="7" hidden="1">{#N/A,#N/A,FALSE,"1321";#N/A,#N/A,FALSE,"1324";#N/A,#N/A,FALSE,"1333";#N/A,#N/A,FALSE,"1371"}</definedName>
    <definedName name="E1.3" hidden="1">{#N/A,#N/A,FALSE,"1321";#N/A,#N/A,FALSE,"1324";#N/A,#N/A,FALSE,"1333";#N/A,#N/A,FALSE,"1371"}</definedName>
    <definedName name="EAEEE" localSheetId="2" hidden="1">{#N/A,#N/A,FALSE,"CONTROLE";#N/A,#N/A,FALSE,"CONTROLE"}</definedName>
    <definedName name="EAEEE" localSheetId="3" hidden="1">{#N/A,#N/A,FALSE,"CONTROLE";#N/A,#N/A,FALSE,"CONTROLE"}</definedName>
    <definedName name="EAEEE" localSheetId="6" hidden="1">{#N/A,#N/A,FALSE,"CONTROLE";#N/A,#N/A,FALSE,"CONTROLE"}</definedName>
    <definedName name="EAEEE" localSheetId="9" hidden="1">{#N/A,#N/A,FALSE,"CONTROLE";#N/A,#N/A,FALSE,"CONTROLE"}</definedName>
    <definedName name="EAEEE" localSheetId="8" hidden="1">{#N/A,#N/A,FALSE,"CONTROLE";#N/A,#N/A,FALSE,"CONTROLE"}</definedName>
    <definedName name="EAEEE" localSheetId="1" hidden="1">{#N/A,#N/A,FALSE,"CONTROLE";#N/A,#N/A,FALSE,"CONTROLE"}</definedName>
    <definedName name="EAEEE" localSheetId="4" hidden="1">{#N/A,#N/A,FALSE,"CONTROLE";#N/A,#N/A,FALSE,"CONTROLE"}</definedName>
    <definedName name="EAEEE" localSheetId="7" hidden="1">{#N/A,#N/A,FALSE,"CONTROLE";#N/A,#N/A,FALSE,"CONTROLE"}</definedName>
    <definedName name="EAEEE" hidden="1">{#N/A,#N/A,FALSE,"CONTROLE";#N/A,#N/A,FALSE,"CONTROLE"}</definedName>
    <definedName name="EBE">#REF!</definedName>
    <definedName name="ebitda" localSheetId="2">#REF!</definedName>
    <definedName name="ebitda" localSheetId="9">#REF!</definedName>
    <definedName name="ebitda" localSheetId="8">#REF!</definedName>
    <definedName name="ebitda">#REF!</definedName>
    <definedName name="EBT">#REF!</definedName>
    <definedName name="ed" localSheetId="2" hidden="1">{"TotalGeralDespesasPorArea",#N/A,FALSE,"VinculosAccessEfetivo"}</definedName>
    <definedName name="ed" localSheetId="3" hidden="1">{"TotalGeralDespesasPorArea",#N/A,FALSE,"VinculosAccessEfetivo"}</definedName>
    <definedName name="ed" localSheetId="6" hidden="1">{"TotalGeralDespesasPorArea",#N/A,FALSE,"VinculosAccessEfetivo"}</definedName>
    <definedName name="ed" localSheetId="9" hidden="1">{"TotalGeralDespesasPorArea",#N/A,FALSE,"VinculosAccessEfetivo"}</definedName>
    <definedName name="ed" localSheetId="8" hidden="1">{"TotalGeralDespesasPorArea",#N/A,FALSE,"VinculosAccessEfetivo"}</definedName>
    <definedName name="ed" localSheetId="1" hidden="1">{"TotalGeralDespesasPorArea",#N/A,FALSE,"VinculosAccessEfetivo"}</definedName>
    <definedName name="ed" localSheetId="4" hidden="1">{"TotalGeralDespesasPorArea",#N/A,FALSE,"VinculosAccessEfetivo"}</definedName>
    <definedName name="ed" localSheetId="7" hidden="1">{"TotalGeralDespesasPorArea",#N/A,FALSE,"VinculosAccessEfetivo"}</definedName>
    <definedName name="ed" hidden="1">{"TotalGeralDespesasPorArea",#N/A,FALSE,"VinculosAccessEfetivo"}</definedName>
    <definedName name="EDAS" localSheetId="2" hidden="1">{"'Resumo Formação'!$A$1:$N$34"}</definedName>
    <definedName name="EDAS" localSheetId="3" hidden="1">{"'Resumo Formação'!$A$1:$N$34"}</definedName>
    <definedName name="EDAS" localSheetId="6" hidden="1">{"'Resumo Formação'!$A$1:$N$34"}</definedName>
    <definedName name="EDAS" localSheetId="9" hidden="1">{"'Resumo Formação'!$A$1:$N$34"}</definedName>
    <definedName name="EDAS" localSheetId="8" hidden="1">{"'Resumo Formação'!$A$1:$N$34"}</definedName>
    <definedName name="EDAS" localSheetId="1" hidden="1">{"'Resumo Formação'!$A$1:$N$34"}</definedName>
    <definedName name="EDAS" localSheetId="4" hidden="1">{"'Resumo Formação'!$A$1:$N$34"}</definedName>
    <definedName name="EDAS" localSheetId="7" hidden="1">{"'Resumo Formação'!$A$1:$N$34"}</definedName>
    <definedName name="EDAS" hidden="1">{"'Resumo Formação'!$A$1:$N$34"}</definedName>
    <definedName name="edcrfv" localSheetId="2" hidden="1">{"'Resumo Formação'!$A$1:$N$34"}</definedName>
    <definedName name="edcrfv" localSheetId="3" hidden="1">{"'Resumo Formação'!$A$1:$N$34"}</definedName>
    <definedName name="edcrfv" localSheetId="6" hidden="1">{"'Resumo Formação'!$A$1:$N$34"}</definedName>
    <definedName name="edcrfv" localSheetId="9" hidden="1">{"'Resumo Formação'!$A$1:$N$34"}</definedName>
    <definedName name="edcrfv" localSheetId="8" hidden="1">{"'Resumo Formação'!$A$1:$N$34"}</definedName>
    <definedName name="edcrfv" localSheetId="1" hidden="1">{"'Resumo Formação'!$A$1:$N$34"}</definedName>
    <definedName name="edcrfv" localSheetId="4" hidden="1">{"'Resumo Formação'!$A$1:$N$34"}</definedName>
    <definedName name="edcrfv" localSheetId="7" hidden="1">{"'Resumo Formação'!$A$1:$N$34"}</definedName>
    <definedName name="edcrfv" hidden="1">{"'Resumo Formação'!$A$1:$N$34"}</definedName>
    <definedName name="EDINFOR">#REF!</definedName>
    <definedName name="edson" localSheetId="2" hidden="1">{#N/A,#N/A,TRUE,"Sales Performance";#N/A,#N/A,TRUE,"Inventories";#N/A,#N/A,TRUE,"Accounts Receivable";#N/A,#N/A,TRUE,"Past Due Analysis";#N/A,#N/A,TRUE,"Cash"}</definedName>
    <definedName name="edson" localSheetId="3" hidden="1">{#N/A,#N/A,TRUE,"Sales Performance";#N/A,#N/A,TRUE,"Inventories";#N/A,#N/A,TRUE,"Accounts Receivable";#N/A,#N/A,TRUE,"Past Due Analysis";#N/A,#N/A,TRUE,"Cash"}</definedName>
    <definedName name="edson" localSheetId="6" hidden="1">{#N/A,#N/A,TRUE,"Sales Performance";#N/A,#N/A,TRUE,"Inventories";#N/A,#N/A,TRUE,"Accounts Receivable";#N/A,#N/A,TRUE,"Past Due Analysis";#N/A,#N/A,TRUE,"Cash"}</definedName>
    <definedName name="edson" localSheetId="9" hidden="1">{#N/A,#N/A,TRUE,"Sales Performance";#N/A,#N/A,TRUE,"Inventories";#N/A,#N/A,TRUE,"Accounts Receivable";#N/A,#N/A,TRUE,"Past Due Analysis";#N/A,#N/A,TRUE,"Cash"}</definedName>
    <definedName name="edson" localSheetId="8" hidden="1">{#N/A,#N/A,TRUE,"Sales Performance";#N/A,#N/A,TRUE,"Inventories";#N/A,#N/A,TRUE,"Accounts Receivable";#N/A,#N/A,TRUE,"Past Due Analysis";#N/A,#N/A,TRUE,"Cash"}</definedName>
    <definedName name="edson" localSheetId="1" hidden="1">{#N/A,#N/A,TRUE,"Sales Performance";#N/A,#N/A,TRUE,"Inventories";#N/A,#N/A,TRUE,"Accounts Receivable";#N/A,#N/A,TRUE,"Past Due Analysis";#N/A,#N/A,TRUE,"Cash"}</definedName>
    <definedName name="edson" localSheetId="4" hidden="1">{#N/A,#N/A,TRUE,"Sales Performance";#N/A,#N/A,TRUE,"Inventories";#N/A,#N/A,TRUE,"Accounts Receivable";#N/A,#N/A,TRUE,"Past Due Analysis";#N/A,#N/A,TRUE,"Cash"}</definedName>
    <definedName name="edson" localSheetId="7" hidden="1">{#N/A,#N/A,TRUE,"Sales Performance";#N/A,#N/A,TRUE,"Inventories";#N/A,#N/A,TRUE,"Accounts Receivable";#N/A,#N/A,TRUE,"Past Due Analysis";#N/A,#N/A,TRUE,"Cash"}</definedName>
    <definedName name="edson" hidden="1">{#N/A,#N/A,TRUE,"Sales Performance";#N/A,#N/A,TRUE,"Inventories";#N/A,#N/A,TRUE,"Accounts Receivable";#N/A,#N/A,TRUE,"Past Due Analysis";#N/A,#N/A,TRUE,"Cash"}</definedName>
    <definedName name="eduardo" localSheetId="2" hidden="1">{#N/A,#N/A,FALSE,"1321";#N/A,#N/A,FALSE,"1324";#N/A,#N/A,FALSE,"1333";#N/A,#N/A,FALSE,"1371"}</definedName>
    <definedName name="eduardo" localSheetId="3" hidden="1">{#N/A,#N/A,FALSE,"1321";#N/A,#N/A,FALSE,"1324";#N/A,#N/A,FALSE,"1333";#N/A,#N/A,FALSE,"1371"}</definedName>
    <definedName name="eduardo" localSheetId="6" hidden="1">{#N/A,#N/A,FALSE,"1321";#N/A,#N/A,FALSE,"1324";#N/A,#N/A,FALSE,"1333";#N/A,#N/A,FALSE,"1371"}</definedName>
    <definedName name="eduardo" localSheetId="9" hidden="1">{#N/A,#N/A,FALSE,"1321";#N/A,#N/A,FALSE,"1324";#N/A,#N/A,FALSE,"1333";#N/A,#N/A,FALSE,"1371"}</definedName>
    <definedName name="eduardo" localSheetId="8" hidden="1">{#N/A,#N/A,FALSE,"1321";#N/A,#N/A,FALSE,"1324";#N/A,#N/A,FALSE,"1333";#N/A,#N/A,FALSE,"1371"}</definedName>
    <definedName name="eduardo" localSheetId="1" hidden="1">{#N/A,#N/A,FALSE,"1321";#N/A,#N/A,FALSE,"1324";#N/A,#N/A,FALSE,"1333";#N/A,#N/A,FALSE,"1371"}</definedName>
    <definedName name="eduardo" localSheetId="4" hidden="1">{#N/A,#N/A,FALSE,"1321";#N/A,#N/A,FALSE,"1324";#N/A,#N/A,FALSE,"1333";#N/A,#N/A,FALSE,"1371"}</definedName>
    <definedName name="eduardo" localSheetId="7" hidden="1">{#N/A,#N/A,FALSE,"1321";#N/A,#N/A,FALSE,"1324";#N/A,#N/A,FALSE,"1333";#N/A,#N/A,FALSE,"1371"}</definedName>
    <definedName name="eduardo" hidden="1">{#N/A,#N/A,FALSE,"1321";#N/A,#N/A,FALSE,"1324";#N/A,#N/A,FALSE,"1333";#N/A,#N/A,FALSE,"1371"}</definedName>
    <definedName name="EDZX" localSheetId="2" hidden="1">{"'Resumo Formação'!$A$1:$N$34"}</definedName>
    <definedName name="EDZX" localSheetId="3" hidden="1">{"'Resumo Formação'!$A$1:$N$34"}</definedName>
    <definedName name="EDZX" localSheetId="6" hidden="1">{"'Resumo Formação'!$A$1:$N$34"}</definedName>
    <definedName name="EDZX" localSheetId="9" hidden="1">{"'Resumo Formação'!$A$1:$N$34"}</definedName>
    <definedName name="EDZX" localSheetId="8" hidden="1">{"'Resumo Formação'!$A$1:$N$34"}</definedName>
    <definedName name="EDZX" localSheetId="1" hidden="1">{"'Resumo Formação'!$A$1:$N$34"}</definedName>
    <definedName name="EDZX" localSheetId="4" hidden="1">{"'Resumo Formação'!$A$1:$N$34"}</definedName>
    <definedName name="EDZX" localSheetId="7" hidden="1">{"'Resumo Formação'!$A$1:$N$34"}</definedName>
    <definedName name="EDZX" hidden="1">{"'Resumo Formação'!$A$1:$N$34"}</definedName>
    <definedName name="ee" localSheetId="2" hidden="1">{#N/A,#N/A,FALSE,"CONTROLE"}</definedName>
    <definedName name="ee" localSheetId="3" hidden="1">{#N/A,#N/A,FALSE,"CONTROLE"}</definedName>
    <definedName name="ee" localSheetId="6" hidden="1">{#N/A,#N/A,FALSE,"CONTROLE"}</definedName>
    <definedName name="ee" localSheetId="9" hidden="1">{#N/A,#N/A,FALSE,"CONTROLE"}</definedName>
    <definedName name="ee" localSheetId="8" hidden="1">{#N/A,#N/A,FALSE,"CONTROLE"}</definedName>
    <definedName name="ee" localSheetId="1" hidden="1">{#N/A,#N/A,FALSE,"CONTROLE"}</definedName>
    <definedName name="ee" localSheetId="4" hidden="1">{#N/A,#N/A,FALSE,"CONTROLE"}</definedName>
    <definedName name="ee" localSheetId="7" hidden="1">{#N/A,#N/A,FALSE,"CONTROLE"}</definedName>
    <definedName name="ee" hidden="1">{#N/A,#N/A,FALSE,"CONTROLE"}</definedName>
    <definedName name="eeeeee" localSheetId="2" hidden="1">{#N/A,#N/A,FALSE,"GRAF.";"USGV",#N/A,FALSE,"S-USGV";"MDE",#N/A,FALSE,"S-MDE";"BELGO",#N/A,FALSE,"S-BELGO";#N/A,#N/A,FALSE,"CAPA"}</definedName>
    <definedName name="eeeeee" localSheetId="3" hidden="1">{#N/A,#N/A,FALSE,"GRAF.";"USGV",#N/A,FALSE,"S-USGV";"MDE",#N/A,FALSE,"S-MDE";"BELGO",#N/A,FALSE,"S-BELGO";#N/A,#N/A,FALSE,"CAPA"}</definedName>
    <definedName name="eeeeee" localSheetId="6" hidden="1">{#N/A,#N/A,FALSE,"GRAF.";"USGV",#N/A,FALSE,"S-USGV";"MDE",#N/A,FALSE,"S-MDE";"BELGO",#N/A,FALSE,"S-BELGO";#N/A,#N/A,FALSE,"CAPA"}</definedName>
    <definedName name="eeeeee" localSheetId="9" hidden="1">{#N/A,#N/A,FALSE,"GRAF.";"USGV",#N/A,FALSE,"S-USGV";"MDE",#N/A,FALSE,"S-MDE";"BELGO",#N/A,FALSE,"S-BELGO";#N/A,#N/A,FALSE,"CAPA"}</definedName>
    <definedName name="eeeeee" localSheetId="8" hidden="1">{#N/A,#N/A,FALSE,"GRAF.";"USGV",#N/A,FALSE,"S-USGV";"MDE",#N/A,FALSE,"S-MDE";"BELGO",#N/A,FALSE,"S-BELGO";#N/A,#N/A,FALSE,"CAPA"}</definedName>
    <definedName name="eeeeee" localSheetId="1" hidden="1">{#N/A,#N/A,FALSE,"GRAF.";"USGV",#N/A,FALSE,"S-USGV";"MDE",#N/A,FALSE,"S-MDE";"BELGO",#N/A,FALSE,"S-BELGO";#N/A,#N/A,FALSE,"CAPA"}</definedName>
    <definedName name="eeeeee" localSheetId="4" hidden="1">{#N/A,#N/A,FALSE,"GRAF.";"USGV",#N/A,FALSE,"S-USGV";"MDE",#N/A,FALSE,"S-MDE";"BELGO",#N/A,FALSE,"S-BELGO";#N/A,#N/A,FALSE,"CAPA"}</definedName>
    <definedName name="eeeeee" localSheetId="7" hidden="1">{#N/A,#N/A,FALSE,"GRAF.";"USGV",#N/A,FALSE,"S-USGV";"MDE",#N/A,FALSE,"S-MDE";"BELGO",#N/A,FALSE,"S-BELGO";#N/A,#N/A,FALSE,"CAPA"}</definedName>
    <definedName name="eeeeee" hidden="1">{#N/A,#N/A,FALSE,"GRAF.";"USGV",#N/A,FALSE,"S-USGV";"MDE",#N/A,FALSE,"S-MDE";"BELGO",#N/A,FALSE,"S-BELGO";#N/A,#N/A,FALSE,"CAPA"}</definedName>
    <definedName name="EEFDASX" localSheetId="2" hidden="1">{"'Resumo Formação'!$A$1:$N$34"}</definedName>
    <definedName name="EEFDASX" localSheetId="3" hidden="1">{"'Resumo Formação'!$A$1:$N$34"}</definedName>
    <definedName name="EEFDASX" localSheetId="6" hidden="1">{"'Resumo Formação'!$A$1:$N$34"}</definedName>
    <definedName name="EEFDASX" localSheetId="9" hidden="1">{"'Resumo Formação'!$A$1:$N$34"}</definedName>
    <definedName name="EEFDASX" localSheetId="8" hidden="1">{"'Resumo Formação'!$A$1:$N$34"}</definedName>
    <definedName name="EEFDASX" localSheetId="1" hidden="1">{"'Resumo Formação'!$A$1:$N$34"}</definedName>
    <definedName name="EEFDASX" localSheetId="4" hidden="1">{"'Resumo Formação'!$A$1:$N$34"}</definedName>
    <definedName name="EEFDASX" localSheetId="7" hidden="1">{"'Resumo Formação'!$A$1:$N$34"}</definedName>
    <definedName name="EEFDASX" hidden="1">{"'Resumo Formação'!$A$1:$N$34"}</definedName>
    <definedName name="EFASD" localSheetId="2" hidden="1">{"'Resumo Formação'!$A$1:$N$34"}</definedName>
    <definedName name="EFASD" localSheetId="3" hidden="1">{"'Resumo Formação'!$A$1:$N$34"}</definedName>
    <definedName name="EFASD" localSheetId="6" hidden="1">{"'Resumo Formação'!$A$1:$N$34"}</definedName>
    <definedName name="EFASD" localSheetId="9" hidden="1">{"'Resumo Formação'!$A$1:$N$34"}</definedName>
    <definedName name="EFASD" localSheetId="8" hidden="1">{"'Resumo Formação'!$A$1:$N$34"}</definedName>
    <definedName name="EFASD" localSheetId="1" hidden="1">{"'Resumo Formação'!$A$1:$N$34"}</definedName>
    <definedName name="EFASD" localSheetId="4" hidden="1">{"'Resumo Formação'!$A$1:$N$34"}</definedName>
    <definedName name="EFASD" localSheetId="7" hidden="1">{"'Resumo Formação'!$A$1:$N$34"}</definedName>
    <definedName name="EFASD" hidden="1">{"'Resumo Formação'!$A$1:$N$34"}</definedName>
    <definedName name="efepjdklc" localSheetId="2" hidden="1">{"'Resumo Formação'!$A$1:$N$34"}</definedName>
    <definedName name="efepjdklc" localSheetId="3" hidden="1">{"'Resumo Formação'!$A$1:$N$34"}</definedName>
    <definedName name="efepjdklc" localSheetId="6" hidden="1">{"'Resumo Formação'!$A$1:$N$34"}</definedName>
    <definedName name="efepjdklc" localSheetId="9" hidden="1">{"'Resumo Formação'!$A$1:$N$34"}</definedName>
    <definedName name="efepjdklc" localSheetId="8" hidden="1">{"'Resumo Formação'!$A$1:$N$34"}</definedName>
    <definedName name="efepjdklc" localSheetId="1" hidden="1">{"'Resumo Formação'!$A$1:$N$34"}</definedName>
    <definedName name="efepjdklc" localSheetId="4" hidden="1">{"'Resumo Formação'!$A$1:$N$34"}</definedName>
    <definedName name="efepjdklc" localSheetId="7" hidden="1">{"'Resumo Formação'!$A$1:$N$34"}</definedName>
    <definedName name="efepjdklc" hidden="1">{"'Resumo Formação'!$A$1:$N$34"}</definedName>
    <definedName name="efg" localSheetId="2" hidden="1">{"'Resumo Formação'!$A$1:$N$34"}</definedName>
    <definedName name="efg" localSheetId="3" hidden="1">{"'Resumo Formação'!$A$1:$N$34"}</definedName>
    <definedName name="efg" localSheetId="6" hidden="1">{"'Resumo Formação'!$A$1:$N$34"}</definedName>
    <definedName name="efg" localSheetId="9" hidden="1">{"'Resumo Formação'!$A$1:$N$34"}</definedName>
    <definedName name="efg" localSheetId="8" hidden="1">{"'Resumo Formação'!$A$1:$N$34"}</definedName>
    <definedName name="efg" localSheetId="1" hidden="1">{"'Resumo Formação'!$A$1:$N$34"}</definedName>
    <definedName name="efg" localSheetId="4" hidden="1">{"'Resumo Formação'!$A$1:$N$34"}</definedName>
    <definedName name="efg" localSheetId="7" hidden="1">{"'Resumo Formação'!$A$1:$N$34"}</definedName>
    <definedName name="efg" hidden="1">{"'Resumo Formação'!$A$1:$N$34"}</definedName>
    <definedName name="efi" localSheetId="2" hidden="1">{#N/A,#N/A,FALSE,"CONTROLE"}</definedName>
    <definedName name="efi" localSheetId="3" hidden="1">{#N/A,#N/A,FALSE,"CONTROLE"}</definedName>
    <definedName name="efi" localSheetId="6" hidden="1">{#N/A,#N/A,FALSE,"CONTROLE"}</definedName>
    <definedName name="efi" localSheetId="9" hidden="1">{#N/A,#N/A,FALSE,"CONTROLE"}</definedName>
    <definedName name="efi" localSheetId="8" hidden="1">{#N/A,#N/A,FALSE,"CONTROLE"}</definedName>
    <definedName name="efi" localSheetId="1" hidden="1">{#N/A,#N/A,FALSE,"CONTROLE"}</definedName>
    <definedName name="efi" localSheetId="4" hidden="1">{#N/A,#N/A,FALSE,"CONTROLE"}</definedName>
    <definedName name="efi" localSheetId="7" hidden="1">{#N/A,#N/A,FALSE,"CONTROLE"}</definedName>
    <definedName name="efi" hidden="1">{#N/A,#N/A,FALSE,"CONTROLE"}</definedName>
    <definedName name="eficiencia" localSheetId="2" hidden="1">{#N/A,#N/A,FALSE,"CONTROLE"}</definedName>
    <definedName name="eficiencia" localSheetId="3" hidden="1">{#N/A,#N/A,FALSE,"CONTROLE"}</definedName>
    <definedName name="eficiencia" localSheetId="6" hidden="1">{#N/A,#N/A,FALSE,"CONTROLE"}</definedName>
    <definedName name="eficiencia" localSheetId="9" hidden="1">{#N/A,#N/A,FALSE,"CONTROLE"}</definedName>
    <definedName name="eficiencia" localSheetId="8" hidden="1">{#N/A,#N/A,FALSE,"CONTROLE"}</definedName>
    <definedName name="eficiencia" localSheetId="1" hidden="1">{#N/A,#N/A,FALSE,"CONTROLE"}</definedName>
    <definedName name="eficiencia" localSheetId="4" hidden="1">{#N/A,#N/A,FALSE,"CONTROLE"}</definedName>
    <definedName name="eficiencia" localSheetId="7" hidden="1">{#N/A,#N/A,FALSE,"CONTROLE"}</definedName>
    <definedName name="eficiencia" hidden="1">{#N/A,#N/A,FALSE,"CONTROLE"}</definedName>
    <definedName name="egdfgvf" localSheetId="2" hidden="1">{"'Resumo Formação'!$A$1:$N$34"}</definedName>
    <definedName name="egdfgvf" localSheetId="3" hidden="1">{"'Resumo Formação'!$A$1:$N$34"}</definedName>
    <definedName name="egdfgvf" localSheetId="6" hidden="1">{"'Resumo Formação'!$A$1:$N$34"}</definedName>
    <definedName name="egdfgvf" localSheetId="9" hidden="1">{"'Resumo Formação'!$A$1:$N$34"}</definedName>
    <definedName name="egdfgvf" localSheetId="8" hidden="1">{"'Resumo Formação'!$A$1:$N$34"}</definedName>
    <definedName name="egdfgvf" localSheetId="1" hidden="1">{"'Resumo Formação'!$A$1:$N$34"}</definedName>
    <definedName name="egdfgvf" localSheetId="4" hidden="1">{"'Resumo Formação'!$A$1:$N$34"}</definedName>
    <definedName name="egdfgvf" localSheetId="7" hidden="1">{"'Resumo Formação'!$A$1:$N$34"}</definedName>
    <definedName name="egdfgvf" hidden="1">{"'Resumo Formação'!$A$1:$N$34"}</definedName>
    <definedName name="ELEKTRO">#REF!</definedName>
    <definedName name="ELETROPAULO">#REF!</definedName>
    <definedName name="ELMA" localSheetId="2">#REF!</definedName>
    <definedName name="ELMA" localSheetId="9">#REF!</definedName>
    <definedName name="ELMA" localSheetId="8">#REF!</definedName>
    <definedName name="ELMA">#REF!</definedName>
    <definedName name="EMAE" localSheetId="2">#REF!</definedName>
    <definedName name="EMAE" localSheetId="8">#REF!</definedName>
    <definedName name="EMAE">#REF!</definedName>
    <definedName name="Emp.Financ." localSheetId="2">#REF!:_L4800C5</definedName>
    <definedName name="Emp.Financ." localSheetId="3">#REF!:_L4800C5</definedName>
    <definedName name="Emp.Financ." localSheetId="6">#REF!:_L4800C5</definedName>
    <definedName name="Emp.Financ." localSheetId="9">#REF!:_L4800C5</definedName>
    <definedName name="Emp.Financ." localSheetId="8">#REF!:_L4800C5</definedName>
    <definedName name="Emp.Financ." localSheetId="1">#REF!:_L4800C5</definedName>
    <definedName name="Emp.Financ." localSheetId="4">#REF!:_L4800C5</definedName>
    <definedName name="Emp.Financ." localSheetId="7">#REF!:_L4800C5</definedName>
    <definedName name="Emp.Financ.">#REF!:_L4800C5</definedName>
    <definedName name="Empresa" localSheetId="2">#REF!</definedName>
    <definedName name="Empresa" localSheetId="9">#REF!</definedName>
    <definedName name="Empresa" localSheetId="8">#REF!</definedName>
    <definedName name="Empresa">#REF!</definedName>
    <definedName name="EPMWorkbookOptions_1" hidden="1">"dgEAAB+LCAAAAAAABACF0MEOgjAMBuC7ie+w7C4DTTwYwINeTCQYTdRrhQKL0JFtOh9fokGjHrz+/dqmDee3pmZX1EYqinjg+ZwhZSqXVEb8YotRMOXzeDgID0qfT0qd09Z21LCuj8zsZvKIV9a2MyGcc56beEqXYuz7gTgm611WYQP8heV/PJJkLFCGvNvKWLjFQqOpUkpbpLiA2mAoPsOHW9QIegkWUtrBFXv5HT9sf8tGK4uZxbzXv4VP"</definedName>
    <definedName name="EPMWorkbookOptions_2" hidden="1">"73ImntHK7EFLONWYoC7fE37y7nXi63fxHS3iv392AQAA"</definedName>
    <definedName name="EPMWorkbookOptions_3" hidden="1">"RXPv7paKhECIXsOe/uJhOyR+bXT3qnbU+/bT1CG/oYocEmfI6tsI69ic2kQ2eqY8dVDmCHd6Ng7CAz7F9TuG1jedzftYqW25e9f+9xnFcSONxm2eSqs6ZCF+fKTfqANIN+GWgbQHG+lK2EK4BXgqvki1HviO/iZjz0c4fGsxDY6uTRi2YjQMWGFqoFExWI6uWNykocOmruvIWrSc1EoxPNSD9WMT0cwgPWGKWDLCUwWISKy/hekxQviz+ii3"</definedName>
    <definedName name="EPMWorkbookOptions_4" hidden="1">"FWE07kNyydb/ghzHsRxHOoM9jQzLq4B624iWSNd749rObXkROOWdF/Lwoz1Ol6d+d88ngyKLqlTgWOOAMg1qABZENkQABEzBY82jBiFHuhE2/0HCU8d0wVtZ5H/Ld4IoK4L6BxkPAIYMC49PePAdCQ/W2foEGZNKnbUYkvAmXKVZR6gCdFRjLKPBNAz6DBLekmEyWPtkXK+RIFbzHqsnpXIHAFsASQLJfW926vemXgDZ6UjyDuR88t2dci9L"</definedName>
    <definedName name="EPMWorkbookOptions_5" hidden="1">"H852NF2vMwxzfLarXV62iwgmQ7SjXUKQnhyIdicoBZQ1lFG7gLEVIdec+VOBqMIdGTDnHcn5pDpRErofn9ixDQiazcbxqY6+vFQXESSxSX6+K8O8R+YJKAw7eYdwTq/nw0Akvd/HR6OQTKZZmn7H4gtzie/oEmMynfS0sSTnPVhPzmQkjYQCSnKRvXG1S+wZRNjrXaLLjJFa3omcT96TlMGdIH7iV+z1y0t6McOdCZQ6znuQnhKHMASwWQBJ"</definedName>
    <definedName name="EPMWorkbookOptions_6" hidden="1">"AAF0ASQJ5Gr3o6QBGQ9GecdxPmmOcO0IA+Uz95Kxl5foVhR3dk4BAPIeqacjUltcap1++2rnu1lMrnm3QSYT7nq/dsjoTRZMigleupsfyHxjQfyDr9jfn/Yal5f2IoQ7mx8B5KrXO17NJHK1U5pMIlc7600n0iyI7MdII+9Ezifd3Y8G3XZX+MSE17y8hLeEWGwYOoBD/NEveGwvV2mLYk3MO5Tz6coeBEVtf+bQnbu8nixmGG+Xgflfpjqf"</definedName>
    <definedName name="EPMWorkbookOptions_7" hidden="1">"4BSFtnqvCOonhid8z3/n5iQ+VxjjCP1n3M17hJ4GhCwoA6k7KPa3vUso4U2mUELGm/nEsYxDFXgq7VSHROnKNml6/xSM7cL9kzN4BU0wCqaSK/nIXR1kkCyM5DoO0vHCqOSq+gtaSe4WR7KrI0LInYUR85X0fkVSfm4tb50fBA86tnXDQSLCTxsLe+Vfv2zMLo8kaf0HS4ygwM1EAAA="</definedName>
    <definedName name="EPMWorkbookOptions_8" hidden="1">"MTexY3u+HcBSQV/5IlJX2Ljq3a+ibSfufkmNFeEUQWsm6IIJ9dV5fTLRteM0KCMHVNCH8gdcWfqTXdvVJ+Nwy2yX85X1bgZpv5h4TWc71ouMVHmswR5EbxuEnfSvXzaw3ifqav8DfTlEct1OAAA="</definedName>
    <definedName name="Eric">#REF!</definedName>
    <definedName name="erica" localSheetId="2" hidden="1">{#N/A,#N/A,FALSE,"CONTROLE"}</definedName>
    <definedName name="erica" localSheetId="3" hidden="1">{#N/A,#N/A,FALSE,"CONTROLE"}</definedName>
    <definedName name="erica" localSheetId="6" hidden="1">{#N/A,#N/A,FALSE,"CONTROLE"}</definedName>
    <definedName name="erica" localSheetId="9" hidden="1">{#N/A,#N/A,FALSE,"CONTROLE"}</definedName>
    <definedName name="erica" localSheetId="8" hidden="1">{#N/A,#N/A,FALSE,"CONTROLE"}</definedName>
    <definedName name="erica" localSheetId="1" hidden="1">{#N/A,#N/A,FALSE,"CONTROLE"}</definedName>
    <definedName name="erica" localSheetId="4" hidden="1">{#N/A,#N/A,FALSE,"CONTROLE"}</definedName>
    <definedName name="erica" localSheetId="7" hidden="1">{#N/A,#N/A,FALSE,"CONTROLE"}</definedName>
    <definedName name="erica" hidden="1">{#N/A,#N/A,FALSE,"CONTROLE"}</definedName>
    <definedName name="etrwtrq" localSheetId="2" hidden="1">{#N/A,#N/A,FALSE,"CONTROLE"}</definedName>
    <definedName name="etrwtrq" localSheetId="3" hidden="1">{#N/A,#N/A,FALSE,"CONTROLE"}</definedName>
    <definedName name="etrwtrq" localSheetId="6" hidden="1">{#N/A,#N/A,FALSE,"CONTROLE"}</definedName>
    <definedName name="etrwtrq" localSheetId="9" hidden="1">{#N/A,#N/A,FALSE,"CONTROLE"}</definedName>
    <definedName name="etrwtrq" localSheetId="8" hidden="1">{#N/A,#N/A,FALSE,"CONTROLE"}</definedName>
    <definedName name="etrwtrq" localSheetId="1" hidden="1">{#N/A,#N/A,FALSE,"CONTROLE"}</definedName>
    <definedName name="etrwtrq" localSheetId="4" hidden="1">{#N/A,#N/A,FALSE,"CONTROLE"}</definedName>
    <definedName name="etrwtrq" localSheetId="7" hidden="1">{#N/A,#N/A,FALSE,"CONTROLE"}</definedName>
    <definedName name="etrwtrq" hidden="1">{#N/A,#N/A,FALSE,"CONTROLE"}</definedName>
    <definedName name="ev.Calculation" hidden="1">2</definedName>
    <definedName name="ev.Initialized" hidden="1">FALSE</definedName>
    <definedName name="EV__EVCOM_OPTIONS__" hidden="1">8</definedName>
    <definedName name="EV__EXPOPTIONS__" hidden="1">0</definedName>
    <definedName name="EV__LASTREFTIME__" hidden="1">"(GMT-03:00)23/02/2016 09:35:46"</definedName>
    <definedName name="EV__MAXEXPCOLS__" hidden="1">100</definedName>
    <definedName name="EV__MAXEXPROWS__" hidden="1">1000</definedName>
    <definedName name="EV__MEMORYCVW__" hidden="1">0</definedName>
    <definedName name="EV__WBEVMODE__" hidden="1">0</definedName>
    <definedName name="EV__WBREFOPTIONS__" hidden="1">134217732</definedName>
    <definedName name="EV__WBVERSION__" hidden="1">0</definedName>
    <definedName name="ewere" localSheetId="2" hidden="1">{"TotalGeralDespesasPorArea",#N/A,FALSE,"VinculosAccessEfetivo"}</definedName>
    <definedName name="ewere" localSheetId="3" hidden="1">{"TotalGeralDespesasPorArea",#N/A,FALSE,"VinculosAccessEfetivo"}</definedName>
    <definedName name="ewere" localSheetId="6" hidden="1">{"TotalGeralDespesasPorArea",#N/A,FALSE,"VinculosAccessEfetivo"}</definedName>
    <definedName name="ewere" localSheetId="9" hidden="1">{"TotalGeralDespesasPorArea",#N/A,FALSE,"VinculosAccessEfetivo"}</definedName>
    <definedName name="ewere" localSheetId="8" hidden="1">{"TotalGeralDespesasPorArea",#N/A,FALSE,"VinculosAccessEfetivo"}</definedName>
    <definedName name="ewere" localSheetId="1" hidden="1">{"TotalGeralDespesasPorArea",#N/A,FALSE,"VinculosAccessEfetivo"}</definedName>
    <definedName name="ewere" localSheetId="4" hidden="1">{"TotalGeralDespesasPorArea",#N/A,FALSE,"VinculosAccessEfetivo"}</definedName>
    <definedName name="ewere" localSheetId="7" hidden="1">{"TotalGeralDespesasPorArea",#N/A,FALSE,"VinculosAccessEfetivo"}</definedName>
    <definedName name="ewere" hidden="1">{"TotalGeralDespesasPorArea",#N/A,FALSE,"VinculosAccessEfetivo"}</definedName>
    <definedName name="ewqe" localSheetId="2" hidden="1">{"MDE",#N/A,FALSE,"S-MDE"}</definedName>
    <definedName name="ewqe" localSheetId="3" hidden="1">{"MDE",#N/A,FALSE,"S-MDE"}</definedName>
    <definedName name="ewqe" localSheetId="6" hidden="1">{"MDE",#N/A,FALSE,"S-MDE"}</definedName>
    <definedName name="ewqe" localSheetId="9" hidden="1">{"MDE",#N/A,FALSE,"S-MDE"}</definedName>
    <definedName name="ewqe" localSheetId="8" hidden="1">{"MDE",#N/A,FALSE,"S-MDE"}</definedName>
    <definedName name="ewqe" localSheetId="1" hidden="1">{"MDE",#N/A,FALSE,"S-MDE"}</definedName>
    <definedName name="ewqe" localSheetId="4" hidden="1">{"MDE",#N/A,FALSE,"S-MDE"}</definedName>
    <definedName name="ewqe" localSheetId="7" hidden="1">{"MDE",#N/A,FALSE,"S-MDE"}</definedName>
    <definedName name="ewqe" hidden="1">{"MDE",#N/A,FALSE,"S-MDE"}</definedName>
    <definedName name="ewr" localSheetId="2" hidden="1">{#N/A,#N/A,FALSE,"CONTROLE"}</definedName>
    <definedName name="ewr" localSheetId="3" hidden="1">{#N/A,#N/A,FALSE,"CONTROLE"}</definedName>
    <definedName name="ewr" localSheetId="6" hidden="1">{#N/A,#N/A,FALSE,"CONTROLE"}</definedName>
    <definedName name="ewr" localSheetId="9" hidden="1">{#N/A,#N/A,FALSE,"CONTROLE"}</definedName>
    <definedName name="ewr" localSheetId="8" hidden="1">{#N/A,#N/A,FALSE,"CONTROLE"}</definedName>
    <definedName name="ewr" localSheetId="1" hidden="1">{#N/A,#N/A,FALSE,"CONTROLE"}</definedName>
    <definedName name="ewr" localSheetId="4" hidden="1">{#N/A,#N/A,FALSE,"CONTROLE"}</definedName>
    <definedName name="ewr" localSheetId="7" hidden="1">{#N/A,#N/A,FALSE,"CONTROLE"}</definedName>
    <definedName name="ewr" hidden="1">{#N/A,#N/A,FALSE,"CONTROLE"}</definedName>
    <definedName name="Exchange_Rates" hidden="1">#REF!</definedName>
    <definedName name="Expected_balance">#REF!</definedName>
    <definedName name="ExRate_Yr1" hidden="1">#REF!</definedName>
    <definedName name="ExRate_Yr2" hidden="1">#REF!</definedName>
    <definedName name="ExRate_Yr3" hidden="1">#REF!</definedName>
    <definedName name="ExRate_Yr4" hidden="1">#REF!</definedName>
    <definedName name="ExRate_Yr5" hidden="1">#REF!</definedName>
    <definedName name="ExRate_Yr6" hidden="1">#REF!</definedName>
    <definedName name="ExRate_Yr7" hidden="1">#REF!</definedName>
    <definedName name="ExRateLTM_Yr1" hidden="1">#REF!</definedName>
    <definedName name="ExRateLTM_Yr2" hidden="1">#REF!</definedName>
    <definedName name="ExRateLTM_Yr3" hidden="1">#REF!</definedName>
    <definedName name="Extract_MI">#REF!</definedName>
    <definedName name="f">#REF!</definedName>
    <definedName name="fa" localSheetId="2" hidden="1">{#N/A,#N/A,FALSE,"CONTROLE"}</definedName>
    <definedName name="fa" localSheetId="3" hidden="1">{#N/A,#N/A,FALSE,"CONTROLE"}</definedName>
    <definedName name="fa" localSheetId="6" hidden="1">{#N/A,#N/A,FALSE,"CONTROLE"}</definedName>
    <definedName name="fa" localSheetId="9" hidden="1">{#N/A,#N/A,FALSE,"CONTROLE"}</definedName>
    <definedName name="fa" localSheetId="8" hidden="1">{#N/A,#N/A,FALSE,"CONTROLE"}</definedName>
    <definedName name="fa" localSheetId="1" hidden="1">{#N/A,#N/A,FALSE,"CONTROLE"}</definedName>
    <definedName name="fa" localSheetId="4" hidden="1">{#N/A,#N/A,FALSE,"CONTROLE"}</definedName>
    <definedName name="fa" localSheetId="7" hidden="1">{#N/A,#N/A,FALSE,"CONTROLE"}</definedName>
    <definedName name="fa" hidden="1">{#N/A,#N/A,FALSE,"CONTROLE"}</definedName>
    <definedName name="fad" localSheetId="2" hidden="1">#REF!</definedName>
    <definedName name="fad" localSheetId="9" hidden="1">#REF!</definedName>
    <definedName name="fad" localSheetId="8" hidden="1">#REF!</definedName>
    <definedName name="fad" hidden="1">#REF!</definedName>
    <definedName name="FATURAMENTO_ANUALIZADO_P_C.A_RECEBER" localSheetId="2">#REF!</definedName>
    <definedName name="FATURAMENTO_ANUALIZADO_P_C.A_RECEBER" localSheetId="9">#REF!</definedName>
    <definedName name="FATURAMENTO_ANUALIZADO_P_C.A_RECEBER" localSheetId="8">#REF!</definedName>
    <definedName name="FATURAMENTO_ANUALIZADO_P_C.A_RECEBER">#REF!</definedName>
    <definedName name="fchto" localSheetId="2">#REF!</definedName>
    <definedName name="fchto" localSheetId="9">#REF!</definedName>
    <definedName name="fchto" localSheetId="8">#REF!</definedName>
    <definedName name="fchto">#REF!</definedName>
    <definedName name="FCode" localSheetId="2" hidden="1">#REF!</definedName>
    <definedName name="FCode" localSheetId="8" hidden="1">#REF!</definedName>
    <definedName name="FCode" hidden="1">#REF!</definedName>
    <definedName name="fcv" localSheetId="2" hidden="1">{"MDE",#N/A,FALSE,"S-MDE"}</definedName>
    <definedName name="fcv" localSheetId="3" hidden="1">{"MDE",#N/A,FALSE,"S-MDE"}</definedName>
    <definedName name="fcv" localSheetId="6" hidden="1">{"MDE",#N/A,FALSE,"S-MDE"}</definedName>
    <definedName name="fcv" localSheetId="9" hidden="1">{"MDE",#N/A,FALSE,"S-MDE"}</definedName>
    <definedName name="fcv" localSheetId="8" hidden="1">{"MDE",#N/A,FALSE,"S-MDE"}</definedName>
    <definedName name="fcv" localSheetId="1" hidden="1">{"MDE",#N/A,FALSE,"S-MDE"}</definedName>
    <definedName name="fcv" localSheetId="4" hidden="1">{"MDE",#N/A,FALSE,"S-MDE"}</definedName>
    <definedName name="fcv" localSheetId="7" hidden="1">{"MDE",#N/A,FALSE,"S-MDE"}</definedName>
    <definedName name="fcv" hidden="1">{"MDE",#N/A,FALSE,"S-MDE"}</definedName>
    <definedName name="fdfds" localSheetId="2" hidden="1">{#N/A,#N/A,FALSE,"LLAVE";#N/A,#N/A,FALSE,"EERR";#N/A,#N/A,FALSE,"ESP";#N/A,#N/A,FALSE,"EOAF";#N/A,#N/A,FALSE,"CASH";#N/A,#N/A,FALSE,"FINANZAS";#N/A,#N/A,FALSE,"DEUDA";#N/A,#N/A,FALSE,"INVERSION";#N/A,#N/A,FALSE,"PERSONAL"}</definedName>
    <definedName name="fdfds" localSheetId="3" hidden="1">{#N/A,#N/A,FALSE,"LLAVE";#N/A,#N/A,FALSE,"EERR";#N/A,#N/A,FALSE,"ESP";#N/A,#N/A,FALSE,"EOAF";#N/A,#N/A,FALSE,"CASH";#N/A,#N/A,FALSE,"FINANZAS";#N/A,#N/A,FALSE,"DEUDA";#N/A,#N/A,FALSE,"INVERSION";#N/A,#N/A,FALSE,"PERSONAL"}</definedName>
    <definedName name="fdfds" localSheetId="6" hidden="1">{#N/A,#N/A,FALSE,"LLAVE";#N/A,#N/A,FALSE,"EERR";#N/A,#N/A,FALSE,"ESP";#N/A,#N/A,FALSE,"EOAF";#N/A,#N/A,FALSE,"CASH";#N/A,#N/A,FALSE,"FINANZAS";#N/A,#N/A,FALSE,"DEUDA";#N/A,#N/A,FALSE,"INVERSION";#N/A,#N/A,FALSE,"PERSONAL"}</definedName>
    <definedName name="fdfds" localSheetId="9" hidden="1">{#N/A,#N/A,FALSE,"LLAVE";#N/A,#N/A,FALSE,"EERR";#N/A,#N/A,FALSE,"ESP";#N/A,#N/A,FALSE,"EOAF";#N/A,#N/A,FALSE,"CASH";#N/A,#N/A,FALSE,"FINANZAS";#N/A,#N/A,FALSE,"DEUDA";#N/A,#N/A,FALSE,"INVERSION";#N/A,#N/A,FALSE,"PERSONAL"}</definedName>
    <definedName name="fdfds" localSheetId="8" hidden="1">{#N/A,#N/A,FALSE,"LLAVE";#N/A,#N/A,FALSE,"EERR";#N/A,#N/A,FALSE,"ESP";#N/A,#N/A,FALSE,"EOAF";#N/A,#N/A,FALSE,"CASH";#N/A,#N/A,FALSE,"FINANZAS";#N/A,#N/A,FALSE,"DEUDA";#N/A,#N/A,FALSE,"INVERSION";#N/A,#N/A,FALSE,"PERSONAL"}</definedName>
    <definedName name="fdfds" localSheetId="1" hidden="1">{#N/A,#N/A,FALSE,"LLAVE";#N/A,#N/A,FALSE,"EERR";#N/A,#N/A,FALSE,"ESP";#N/A,#N/A,FALSE,"EOAF";#N/A,#N/A,FALSE,"CASH";#N/A,#N/A,FALSE,"FINANZAS";#N/A,#N/A,FALSE,"DEUDA";#N/A,#N/A,FALSE,"INVERSION";#N/A,#N/A,FALSE,"PERSONAL"}</definedName>
    <definedName name="fdfds" localSheetId="4" hidden="1">{#N/A,#N/A,FALSE,"LLAVE";#N/A,#N/A,FALSE,"EERR";#N/A,#N/A,FALSE,"ESP";#N/A,#N/A,FALSE,"EOAF";#N/A,#N/A,FALSE,"CASH";#N/A,#N/A,FALSE,"FINANZAS";#N/A,#N/A,FALSE,"DEUDA";#N/A,#N/A,FALSE,"INVERSION";#N/A,#N/A,FALSE,"PERSONAL"}</definedName>
    <definedName name="fdfds" localSheetId="7" hidden="1">{#N/A,#N/A,FALSE,"LLAVE";#N/A,#N/A,FALSE,"EERR";#N/A,#N/A,FALSE,"ESP";#N/A,#N/A,FALSE,"EOAF";#N/A,#N/A,FALSE,"CASH";#N/A,#N/A,FALSE,"FINANZAS";#N/A,#N/A,FALSE,"DEUDA";#N/A,#N/A,FALSE,"INVERSION";#N/A,#N/A,FALSE,"PERSONAL"}</definedName>
    <definedName name="fdfds" hidden="1">{#N/A,#N/A,FALSE,"LLAVE";#N/A,#N/A,FALSE,"EERR";#N/A,#N/A,FALSE,"ESP";#N/A,#N/A,FALSE,"EOAF";#N/A,#N/A,FALSE,"CASH";#N/A,#N/A,FALSE,"FINANZAS";#N/A,#N/A,FALSE,"DEUDA";#N/A,#N/A,FALSE,"INVERSION";#N/A,#N/A,FALSE,"PERSONAL"}</definedName>
    <definedName name="fdff" localSheetId="2" hidden="1">{"FORM 2",#N/A,FALSE,"Plan3"}</definedName>
    <definedName name="fdff" localSheetId="3" hidden="1">{"FORM 2",#N/A,FALSE,"Plan3"}</definedName>
    <definedName name="fdff" localSheetId="6" hidden="1">{"FORM 2",#N/A,FALSE,"Plan3"}</definedName>
    <definedName name="fdff" localSheetId="9" hidden="1">{"FORM 2",#N/A,FALSE,"Plan3"}</definedName>
    <definedName name="fdff" localSheetId="8" hidden="1">{"FORM 2",#N/A,FALSE,"Plan3"}</definedName>
    <definedName name="fdff" localSheetId="1" hidden="1">{"FORM 2",#N/A,FALSE,"Plan3"}</definedName>
    <definedName name="fdff" localSheetId="4" hidden="1">{"FORM 2",#N/A,FALSE,"Plan3"}</definedName>
    <definedName name="fdff" localSheetId="7" hidden="1">{"FORM 2",#N/A,FALSE,"Plan3"}</definedName>
    <definedName name="fdff" hidden="1">{"FORM 2",#N/A,FALSE,"Plan3"}</definedName>
    <definedName name="FDFSW" localSheetId="2" hidden="1">{"TotalGeralDespesasPorArea",#N/A,FALSE,"VinculosAccessEfetivo"}</definedName>
    <definedName name="FDFSW" localSheetId="3" hidden="1">{"TotalGeralDespesasPorArea",#N/A,FALSE,"VinculosAccessEfetivo"}</definedName>
    <definedName name="FDFSW" localSheetId="6" hidden="1">{"TotalGeralDespesasPorArea",#N/A,FALSE,"VinculosAccessEfetivo"}</definedName>
    <definedName name="FDFSW" localSheetId="9" hidden="1">{"TotalGeralDespesasPorArea",#N/A,FALSE,"VinculosAccessEfetivo"}</definedName>
    <definedName name="FDFSW" localSheetId="8" hidden="1">{"TotalGeralDespesasPorArea",#N/A,FALSE,"VinculosAccessEfetivo"}</definedName>
    <definedName name="FDFSW" localSheetId="1" hidden="1">{"TotalGeralDespesasPorArea",#N/A,FALSE,"VinculosAccessEfetivo"}</definedName>
    <definedName name="FDFSW" localSheetId="4" hidden="1">{"TotalGeralDespesasPorArea",#N/A,FALSE,"VinculosAccessEfetivo"}</definedName>
    <definedName name="FDFSW" localSheetId="7" hidden="1">{"TotalGeralDespesasPorArea",#N/A,FALSE,"VinculosAccessEfetivo"}</definedName>
    <definedName name="FDFSW" hidden="1">{"TotalGeralDespesasPorArea",#N/A,FALSE,"VinculosAccessEfetivo"}</definedName>
    <definedName name="fdsfdsdfsdsdfs" localSheetId="2" hidden="1">{#N/A,#N/A,FALSE,"C_RESU";#N/A,#N/A,FALSE,"RES_HHOLD";#N/A,#N/A,FALSE,"Hh_Vdasmi";#N/A,#N/A,FALSE,"Hh_Markt";#N/A,#N/A,FALSE,"Hh_Asscom";#N/A,#N/A,FALSE,"Hh_Consorc";#N/A,#N/A,FALSE,"Hh_Disc";#N/A,#N/A,FALSE,"Hh_Linhaprod";#N/A,#N/A,FALSE,"C_EXP";#N/A,#N/A,FALSE,"RES_COMM";#N/A,#N/A,FALSE,"Co_Vda_Lwa";#N/A,#N/A,FALSE,"Co_Vda_Lf";#N/A,#N/A,FALSE,"Co_Vda_Lce";#N/A,#N/A,FALSE,"Co_Adm_sp";#N/A,#N/A,FALSE,"Co_Adm_cic";#N/A,#N/A,FALSE,"Co_Linhaprod";#N/A,#N/A,FALSE,"RES_OUTD";#N/A,#N/A,FALSE,"OU_Vdas";#N/A,#N/A,FALSE,"OU_Markt";#N/A,#N/A,FALSE,"OU_Admin";#N/A,#N/A,FALSE,"OU_Admfguar";#N/A,#N/A,FALSE,"OU_Linhaprod"}</definedName>
    <definedName name="fdsfdsdfsdsdfs" localSheetId="3" hidden="1">{#N/A,#N/A,FALSE,"C_RESU";#N/A,#N/A,FALSE,"RES_HHOLD";#N/A,#N/A,FALSE,"Hh_Vdasmi";#N/A,#N/A,FALSE,"Hh_Markt";#N/A,#N/A,FALSE,"Hh_Asscom";#N/A,#N/A,FALSE,"Hh_Consorc";#N/A,#N/A,FALSE,"Hh_Disc";#N/A,#N/A,FALSE,"Hh_Linhaprod";#N/A,#N/A,FALSE,"C_EXP";#N/A,#N/A,FALSE,"RES_COMM";#N/A,#N/A,FALSE,"Co_Vda_Lwa";#N/A,#N/A,FALSE,"Co_Vda_Lf";#N/A,#N/A,FALSE,"Co_Vda_Lce";#N/A,#N/A,FALSE,"Co_Adm_sp";#N/A,#N/A,FALSE,"Co_Adm_cic";#N/A,#N/A,FALSE,"Co_Linhaprod";#N/A,#N/A,FALSE,"RES_OUTD";#N/A,#N/A,FALSE,"OU_Vdas";#N/A,#N/A,FALSE,"OU_Markt";#N/A,#N/A,FALSE,"OU_Admin";#N/A,#N/A,FALSE,"OU_Admfguar";#N/A,#N/A,FALSE,"OU_Linhaprod"}</definedName>
    <definedName name="fdsfdsdfsdsdfs" localSheetId="6" hidden="1">{#N/A,#N/A,FALSE,"C_RESU";#N/A,#N/A,FALSE,"RES_HHOLD";#N/A,#N/A,FALSE,"Hh_Vdasmi";#N/A,#N/A,FALSE,"Hh_Markt";#N/A,#N/A,FALSE,"Hh_Asscom";#N/A,#N/A,FALSE,"Hh_Consorc";#N/A,#N/A,FALSE,"Hh_Disc";#N/A,#N/A,FALSE,"Hh_Linhaprod";#N/A,#N/A,FALSE,"C_EXP";#N/A,#N/A,FALSE,"RES_COMM";#N/A,#N/A,FALSE,"Co_Vda_Lwa";#N/A,#N/A,FALSE,"Co_Vda_Lf";#N/A,#N/A,FALSE,"Co_Vda_Lce";#N/A,#N/A,FALSE,"Co_Adm_sp";#N/A,#N/A,FALSE,"Co_Adm_cic";#N/A,#N/A,FALSE,"Co_Linhaprod";#N/A,#N/A,FALSE,"RES_OUTD";#N/A,#N/A,FALSE,"OU_Vdas";#N/A,#N/A,FALSE,"OU_Markt";#N/A,#N/A,FALSE,"OU_Admin";#N/A,#N/A,FALSE,"OU_Admfguar";#N/A,#N/A,FALSE,"OU_Linhaprod"}</definedName>
    <definedName name="fdsfdsdfsdsdfs" localSheetId="9" hidden="1">{#N/A,#N/A,FALSE,"C_RESU";#N/A,#N/A,FALSE,"RES_HHOLD";#N/A,#N/A,FALSE,"Hh_Vdasmi";#N/A,#N/A,FALSE,"Hh_Markt";#N/A,#N/A,FALSE,"Hh_Asscom";#N/A,#N/A,FALSE,"Hh_Consorc";#N/A,#N/A,FALSE,"Hh_Disc";#N/A,#N/A,FALSE,"Hh_Linhaprod";#N/A,#N/A,FALSE,"C_EXP";#N/A,#N/A,FALSE,"RES_COMM";#N/A,#N/A,FALSE,"Co_Vda_Lwa";#N/A,#N/A,FALSE,"Co_Vda_Lf";#N/A,#N/A,FALSE,"Co_Vda_Lce";#N/A,#N/A,FALSE,"Co_Adm_sp";#N/A,#N/A,FALSE,"Co_Adm_cic";#N/A,#N/A,FALSE,"Co_Linhaprod";#N/A,#N/A,FALSE,"RES_OUTD";#N/A,#N/A,FALSE,"OU_Vdas";#N/A,#N/A,FALSE,"OU_Markt";#N/A,#N/A,FALSE,"OU_Admin";#N/A,#N/A,FALSE,"OU_Admfguar";#N/A,#N/A,FALSE,"OU_Linhaprod"}</definedName>
    <definedName name="fdsfdsdfsdsdfs" localSheetId="8" hidden="1">{#N/A,#N/A,FALSE,"C_RESU";#N/A,#N/A,FALSE,"RES_HHOLD";#N/A,#N/A,FALSE,"Hh_Vdasmi";#N/A,#N/A,FALSE,"Hh_Markt";#N/A,#N/A,FALSE,"Hh_Asscom";#N/A,#N/A,FALSE,"Hh_Consorc";#N/A,#N/A,FALSE,"Hh_Disc";#N/A,#N/A,FALSE,"Hh_Linhaprod";#N/A,#N/A,FALSE,"C_EXP";#N/A,#N/A,FALSE,"RES_COMM";#N/A,#N/A,FALSE,"Co_Vda_Lwa";#N/A,#N/A,FALSE,"Co_Vda_Lf";#N/A,#N/A,FALSE,"Co_Vda_Lce";#N/A,#N/A,FALSE,"Co_Adm_sp";#N/A,#N/A,FALSE,"Co_Adm_cic";#N/A,#N/A,FALSE,"Co_Linhaprod";#N/A,#N/A,FALSE,"RES_OUTD";#N/A,#N/A,FALSE,"OU_Vdas";#N/A,#N/A,FALSE,"OU_Markt";#N/A,#N/A,FALSE,"OU_Admin";#N/A,#N/A,FALSE,"OU_Admfguar";#N/A,#N/A,FALSE,"OU_Linhaprod"}</definedName>
    <definedName name="fdsfdsdfsdsdfs" localSheetId="1" hidden="1">{#N/A,#N/A,FALSE,"C_RESU";#N/A,#N/A,FALSE,"RES_HHOLD";#N/A,#N/A,FALSE,"Hh_Vdasmi";#N/A,#N/A,FALSE,"Hh_Markt";#N/A,#N/A,FALSE,"Hh_Asscom";#N/A,#N/A,FALSE,"Hh_Consorc";#N/A,#N/A,FALSE,"Hh_Disc";#N/A,#N/A,FALSE,"Hh_Linhaprod";#N/A,#N/A,FALSE,"C_EXP";#N/A,#N/A,FALSE,"RES_COMM";#N/A,#N/A,FALSE,"Co_Vda_Lwa";#N/A,#N/A,FALSE,"Co_Vda_Lf";#N/A,#N/A,FALSE,"Co_Vda_Lce";#N/A,#N/A,FALSE,"Co_Adm_sp";#N/A,#N/A,FALSE,"Co_Adm_cic";#N/A,#N/A,FALSE,"Co_Linhaprod";#N/A,#N/A,FALSE,"RES_OUTD";#N/A,#N/A,FALSE,"OU_Vdas";#N/A,#N/A,FALSE,"OU_Markt";#N/A,#N/A,FALSE,"OU_Admin";#N/A,#N/A,FALSE,"OU_Admfguar";#N/A,#N/A,FALSE,"OU_Linhaprod"}</definedName>
    <definedName name="fdsfdsdfsdsdfs" localSheetId="4" hidden="1">{#N/A,#N/A,FALSE,"C_RESU";#N/A,#N/A,FALSE,"RES_HHOLD";#N/A,#N/A,FALSE,"Hh_Vdasmi";#N/A,#N/A,FALSE,"Hh_Markt";#N/A,#N/A,FALSE,"Hh_Asscom";#N/A,#N/A,FALSE,"Hh_Consorc";#N/A,#N/A,FALSE,"Hh_Disc";#N/A,#N/A,FALSE,"Hh_Linhaprod";#N/A,#N/A,FALSE,"C_EXP";#N/A,#N/A,FALSE,"RES_COMM";#N/A,#N/A,FALSE,"Co_Vda_Lwa";#N/A,#N/A,FALSE,"Co_Vda_Lf";#N/A,#N/A,FALSE,"Co_Vda_Lce";#N/A,#N/A,FALSE,"Co_Adm_sp";#N/A,#N/A,FALSE,"Co_Adm_cic";#N/A,#N/A,FALSE,"Co_Linhaprod";#N/A,#N/A,FALSE,"RES_OUTD";#N/A,#N/A,FALSE,"OU_Vdas";#N/A,#N/A,FALSE,"OU_Markt";#N/A,#N/A,FALSE,"OU_Admin";#N/A,#N/A,FALSE,"OU_Admfguar";#N/A,#N/A,FALSE,"OU_Linhaprod"}</definedName>
    <definedName name="fdsfdsdfsdsdfs" localSheetId="7" hidden="1">{#N/A,#N/A,FALSE,"C_RESU";#N/A,#N/A,FALSE,"RES_HHOLD";#N/A,#N/A,FALSE,"Hh_Vdasmi";#N/A,#N/A,FALSE,"Hh_Markt";#N/A,#N/A,FALSE,"Hh_Asscom";#N/A,#N/A,FALSE,"Hh_Consorc";#N/A,#N/A,FALSE,"Hh_Disc";#N/A,#N/A,FALSE,"Hh_Linhaprod";#N/A,#N/A,FALSE,"C_EXP";#N/A,#N/A,FALSE,"RES_COMM";#N/A,#N/A,FALSE,"Co_Vda_Lwa";#N/A,#N/A,FALSE,"Co_Vda_Lf";#N/A,#N/A,FALSE,"Co_Vda_Lce";#N/A,#N/A,FALSE,"Co_Adm_sp";#N/A,#N/A,FALSE,"Co_Adm_cic";#N/A,#N/A,FALSE,"Co_Linhaprod";#N/A,#N/A,FALSE,"RES_OUTD";#N/A,#N/A,FALSE,"OU_Vdas";#N/A,#N/A,FALSE,"OU_Markt";#N/A,#N/A,FALSE,"OU_Admin";#N/A,#N/A,FALSE,"OU_Admfguar";#N/A,#N/A,FALSE,"OU_Linhaprod"}</definedName>
    <definedName name="fdsfdsdfsdsdfs" hidden="1">{#N/A,#N/A,FALSE,"C_RESU";#N/A,#N/A,FALSE,"RES_HHOLD";#N/A,#N/A,FALSE,"Hh_Vdasmi";#N/A,#N/A,FALSE,"Hh_Markt";#N/A,#N/A,FALSE,"Hh_Asscom";#N/A,#N/A,FALSE,"Hh_Consorc";#N/A,#N/A,FALSE,"Hh_Disc";#N/A,#N/A,FALSE,"Hh_Linhaprod";#N/A,#N/A,FALSE,"C_EXP";#N/A,#N/A,FALSE,"RES_COMM";#N/A,#N/A,FALSE,"Co_Vda_Lwa";#N/A,#N/A,FALSE,"Co_Vda_Lf";#N/A,#N/A,FALSE,"Co_Vda_Lce";#N/A,#N/A,FALSE,"Co_Adm_sp";#N/A,#N/A,FALSE,"Co_Adm_cic";#N/A,#N/A,FALSE,"Co_Linhaprod";#N/A,#N/A,FALSE,"RES_OUTD";#N/A,#N/A,FALSE,"OU_Vdas";#N/A,#N/A,FALSE,"OU_Markt";#N/A,#N/A,FALSE,"OU_Admin";#N/A,#N/A,FALSE,"OU_Admfguar";#N/A,#N/A,FALSE,"OU_Linhaprod"}</definedName>
    <definedName name="fdxc" localSheetId="2" hidden="1">{"'Resumo Formação'!$A$1:$N$34"}</definedName>
    <definedName name="fdxc" localSheetId="3" hidden="1">{"'Resumo Formação'!$A$1:$N$34"}</definedName>
    <definedName name="fdxc" localSheetId="6" hidden="1">{"'Resumo Formação'!$A$1:$N$34"}</definedName>
    <definedName name="fdxc" localSheetId="9" hidden="1">{"'Resumo Formação'!$A$1:$N$34"}</definedName>
    <definedName name="fdxc" localSheetId="8" hidden="1">{"'Resumo Formação'!$A$1:$N$34"}</definedName>
    <definedName name="fdxc" localSheetId="1" hidden="1">{"'Resumo Formação'!$A$1:$N$34"}</definedName>
    <definedName name="fdxc" localSheetId="4" hidden="1">{"'Resumo Formação'!$A$1:$N$34"}</definedName>
    <definedName name="fdxc" localSheetId="7" hidden="1">{"'Resumo Formação'!$A$1:$N$34"}</definedName>
    <definedName name="fdxc" hidden="1">{"'Resumo Formação'!$A$1:$N$34"}</definedName>
    <definedName name="Feriados">#REF!</definedName>
    <definedName name="fevcpflr" localSheetId="2" hidden="1">{#N/A,#N/A,FALSE,"CONTROLE";#N/A,#N/A,FALSE,"CONTROLE"}</definedName>
    <definedName name="fevcpflr" localSheetId="3" hidden="1">{#N/A,#N/A,FALSE,"CONTROLE";#N/A,#N/A,FALSE,"CONTROLE"}</definedName>
    <definedName name="fevcpflr" localSheetId="6" hidden="1">{#N/A,#N/A,FALSE,"CONTROLE";#N/A,#N/A,FALSE,"CONTROLE"}</definedName>
    <definedName name="fevcpflr" localSheetId="9" hidden="1">{#N/A,#N/A,FALSE,"CONTROLE";#N/A,#N/A,FALSE,"CONTROLE"}</definedName>
    <definedName name="fevcpflr" localSheetId="8" hidden="1">{#N/A,#N/A,FALSE,"CONTROLE";#N/A,#N/A,FALSE,"CONTROLE"}</definedName>
    <definedName name="fevcpflr" localSheetId="1" hidden="1">{#N/A,#N/A,FALSE,"CONTROLE";#N/A,#N/A,FALSE,"CONTROLE"}</definedName>
    <definedName name="fevcpflr" localSheetId="4" hidden="1">{#N/A,#N/A,FALSE,"CONTROLE";#N/A,#N/A,FALSE,"CONTROLE"}</definedName>
    <definedName name="fevcpflr" localSheetId="7" hidden="1">{#N/A,#N/A,FALSE,"CONTROLE";#N/A,#N/A,FALSE,"CONTROLE"}</definedName>
    <definedName name="fevcpflr" hidden="1">{#N/A,#N/A,FALSE,"CONTROLE";#N/A,#N/A,FALSE,"CONTROLE"}</definedName>
    <definedName name="ff" localSheetId="2" hidden="1">{#N/A,#N/A,FALSE,"ENERGIA";#N/A,#N/A,FALSE,"PERDIDAS";#N/A,#N/A,FALSE,"CLIENTES";#N/A,#N/A,FALSE,"ESTADO";#N/A,#N/A,FALSE,"TECNICA"}</definedName>
    <definedName name="ff" localSheetId="3" hidden="1">{#N/A,#N/A,FALSE,"ENERGIA";#N/A,#N/A,FALSE,"PERDIDAS";#N/A,#N/A,FALSE,"CLIENTES";#N/A,#N/A,FALSE,"ESTADO";#N/A,#N/A,FALSE,"TECNICA"}</definedName>
    <definedName name="ff" localSheetId="6" hidden="1">{#N/A,#N/A,FALSE,"ENERGIA";#N/A,#N/A,FALSE,"PERDIDAS";#N/A,#N/A,FALSE,"CLIENTES";#N/A,#N/A,FALSE,"ESTADO";#N/A,#N/A,FALSE,"TECNICA"}</definedName>
    <definedName name="ff" localSheetId="9" hidden="1">{#N/A,#N/A,FALSE,"ENERGIA";#N/A,#N/A,FALSE,"PERDIDAS";#N/A,#N/A,FALSE,"CLIENTES";#N/A,#N/A,FALSE,"ESTADO";#N/A,#N/A,FALSE,"TECNICA"}</definedName>
    <definedName name="ff" localSheetId="8" hidden="1">{#N/A,#N/A,FALSE,"ENERGIA";#N/A,#N/A,FALSE,"PERDIDAS";#N/A,#N/A,FALSE,"CLIENTES";#N/A,#N/A,FALSE,"ESTADO";#N/A,#N/A,FALSE,"TECNICA"}</definedName>
    <definedName name="ff" localSheetId="1" hidden="1">{#N/A,#N/A,FALSE,"ENERGIA";#N/A,#N/A,FALSE,"PERDIDAS";#N/A,#N/A,FALSE,"CLIENTES";#N/A,#N/A,FALSE,"ESTADO";#N/A,#N/A,FALSE,"TECNICA"}</definedName>
    <definedName name="ff" localSheetId="4" hidden="1">{#N/A,#N/A,FALSE,"ENERGIA";#N/A,#N/A,FALSE,"PERDIDAS";#N/A,#N/A,FALSE,"CLIENTES";#N/A,#N/A,FALSE,"ESTADO";#N/A,#N/A,FALSE,"TECNICA"}</definedName>
    <definedName name="ff" localSheetId="7" hidden="1">{#N/A,#N/A,FALSE,"ENERGIA";#N/A,#N/A,FALSE,"PERDIDAS";#N/A,#N/A,FALSE,"CLIENTES";#N/A,#N/A,FALSE,"ESTADO";#N/A,#N/A,FALSE,"TECNICA"}</definedName>
    <definedName name="ff" hidden="1">{#N/A,#N/A,FALSE,"ENERGIA";#N/A,#N/A,FALSE,"PERDIDAS";#N/A,#N/A,FALSE,"CLIENTES";#N/A,#N/A,FALSE,"ESTADO";#N/A,#N/A,FALSE,"TECNICA"}</definedName>
    <definedName name="fffff" localSheetId="2" hidden="1">{"DetallexDep",#N/A,FALSE,"Giovanna (x DEPT)"}</definedName>
    <definedName name="fffff" localSheetId="3" hidden="1">{"DetallexDep",#N/A,FALSE,"Giovanna (x DEPT)"}</definedName>
    <definedName name="fffff" localSheetId="6" hidden="1">{"DetallexDep",#N/A,FALSE,"Giovanna (x DEPT)"}</definedName>
    <definedName name="fffff" localSheetId="9" hidden="1">{"DetallexDep",#N/A,FALSE,"Giovanna (x DEPT)"}</definedName>
    <definedName name="fffff" localSheetId="8" hidden="1">{"DetallexDep",#N/A,FALSE,"Giovanna (x DEPT)"}</definedName>
    <definedName name="fffff" localSheetId="1" hidden="1">{"DetallexDep",#N/A,FALSE,"Giovanna (x DEPT)"}</definedName>
    <definedName name="fffff" localSheetId="4" hidden="1">{"DetallexDep",#N/A,FALSE,"Giovanna (x DEPT)"}</definedName>
    <definedName name="fffff" localSheetId="7" hidden="1">{"DetallexDep",#N/A,FALSE,"Giovanna (x DEPT)"}</definedName>
    <definedName name="fffff" hidden="1">{"DetallexDep",#N/A,FALSE,"Giovanna (x DEPT)"}</definedName>
    <definedName name="ffhhuu" localSheetId="2" hidden="1">{"Reais 99 MKT",#N/A,TRUE,"MKT";"Reais 99 BUSS",#N/A,TRUE,"BusOper";"Reais 99 TECH",#N/A,TRUE,"Tech";"Reais 99 LOCAL",#N/A,TRUE,"LocalProg";"Reais 99 GA",#N/A,TRUE,"G&amp;A";"Reais 99 CONSOL",#N/A,TRUE,"Consolidate"}</definedName>
    <definedName name="ffhhuu" localSheetId="3" hidden="1">{"Reais 99 MKT",#N/A,TRUE,"MKT";"Reais 99 BUSS",#N/A,TRUE,"BusOper";"Reais 99 TECH",#N/A,TRUE,"Tech";"Reais 99 LOCAL",#N/A,TRUE,"LocalProg";"Reais 99 GA",#N/A,TRUE,"G&amp;A";"Reais 99 CONSOL",#N/A,TRUE,"Consolidate"}</definedName>
    <definedName name="ffhhuu" localSheetId="6" hidden="1">{"Reais 99 MKT",#N/A,TRUE,"MKT";"Reais 99 BUSS",#N/A,TRUE,"BusOper";"Reais 99 TECH",#N/A,TRUE,"Tech";"Reais 99 LOCAL",#N/A,TRUE,"LocalProg";"Reais 99 GA",#N/A,TRUE,"G&amp;A";"Reais 99 CONSOL",#N/A,TRUE,"Consolidate"}</definedName>
    <definedName name="ffhhuu" localSheetId="9" hidden="1">{"Reais 99 MKT",#N/A,TRUE,"MKT";"Reais 99 BUSS",#N/A,TRUE,"BusOper";"Reais 99 TECH",#N/A,TRUE,"Tech";"Reais 99 LOCAL",#N/A,TRUE,"LocalProg";"Reais 99 GA",#N/A,TRUE,"G&amp;A";"Reais 99 CONSOL",#N/A,TRUE,"Consolidate"}</definedName>
    <definedName name="ffhhuu" localSheetId="8" hidden="1">{"Reais 99 MKT",#N/A,TRUE,"MKT";"Reais 99 BUSS",#N/A,TRUE,"BusOper";"Reais 99 TECH",#N/A,TRUE,"Tech";"Reais 99 LOCAL",#N/A,TRUE,"LocalProg";"Reais 99 GA",#N/A,TRUE,"G&amp;A";"Reais 99 CONSOL",#N/A,TRUE,"Consolidate"}</definedName>
    <definedName name="ffhhuu" localSheetId="1" hidden="1">{"Reais 99 MKT",#N/A,TRUE,"MKT";"Reais 99 BUSS",#N/A,TRUE,"BusOper";"Reais 99 TECH",#N/A,TRUE,"Tech";"Reais 99 LOCAL",#N/A,TRUE,"LocalProg";"Reais 99 GA",#N/A,TRUE,"G&amp;A";"Reais 99 CONSOL",#N/A,TRUE,"Consolidate"}</definedName>
    <definedName name="ffhhuu" localSheetId="4" hidden="1">{"Reais 99 MKT",#N/A,TRUE,"MKT";"Reais 99 BUSS",#N/A,TRUE,"BusOper";"Reais 99 TECH",#N/A,TRUE,"Tech";"Reais 99 LOCAL",#N/A,TRUE,"LocalProg";"Reais 99 GA",#N/A,TRUE,"G&amp;A";"Reais 99 CONSOL",#N/A,TRUE,"Consolidate"}</definedName>
    <definedName name="ffhhuu" localSheetId="7" hidden="1">{"Reais 99 MKT",#N/A,TRUE,"MKT";"Reais 99 BUSS",#N/A,TRUE,"BusOper";"Reais 99 TECH",#N/A,TRUE,"Tech";"Reais 99 LOCAL",#N/A,TRUE,"LocalProg";"Reais 99 GA",#N/A,TRUE,"G&amp;A";"Reais 99 CONSOL",#N/A,TRUE,"Consolidate"}</definedName>
    <definedName name="ffhhuu" hidden="1">{"Reais 99 MKT",#N/A,TRUE,"MKT";"Reais 99 BUSS",#N/A,TRUE,"BusOper";"Reais 99 TECH",#N/A,TRUE,"Tech";"Reais 99 LOCAL",#N/A,TRUE,"LocalProg";"Reais 99 GA",#N/A,TRUE,"G&amp;A";"Reais 99 CONSOL",#N/A,TRUE,"Consolidate"}</definedName>
    <definedName name="fgfghtfhjgh" localSheetId="2" hidden="1">{#N/A,#N/A,FALSE,"CONTROLE"}</definedName>
    <definedName name="fgfghtfhjgh" localSheetId="3" hidden="1">{#N/A,#N/A,FALSE,"CONTROLE"}</definedName>
    <definedName name="fgfghtfhjgh" localSheetId="6" hidden="1">{#N/A,#N/A,FALSE,"CONTROLE"}</definedName>
    <definedName name="fgfghtfhjgh" localSheetId="9" hidden="1">{#N/A,#N/A,FALSE,"CONTROLE"}</definedName>
    <definedName name="fgfghtfhjgh" localSheetId="8" hidden="1">{#N/A,#N/A,FALSE,"CONTROLE"}</definedName>
    <definedName name="fgfghtfhjgh" localSheetId="1" hidden="1">{#N/A,#N/A,FALSE,"CONTROLE"}</definedName>
    <definedName name="fgfghtfhjgh" localSheetId="4" hidden="1">{#N/A,#N/A,FALSE,"CONTROLE"}</definedName>
    <definedName name="fgfghtfhjgh" localSheetId="7" hidden="1">{#N/A,#N/A,FALSE,"CONTROLE"}</definedName>
    <definedName name="fgfghtfhjgh" hidden="1">{#N/A,#N/A,FALSE,"CONTROLE"}</definedName>
    <definedName name="fggdfgd" localSheetId="2" hidden="1">{"TotalGeralDespesasPorArea",#N/A,FALSE,"VinculosAccessEfetivo"}</definedName>
    <definedName name="fggdfgd" localSheetId="3" hidden="1">{"TotalGeralDespesasPorArea",#N/A,FALSE,"VinculosAccessEfetivo"}</definedName>
    <definedName name="fggdfgd" localSheetId="6" hidden="1">{"TotalGeralDespesasPorArea",#N/A,FALSE,"VinculosAccessEfetivo"}</definedName>
    <definedName name="fggdfgd" localSheetId="9" hidden="1">{"TotalGeralDespesasPorArea",#N/A,FALSE,"VinculosAccessEfetivo"}</definedName>
    <definedName name="fggdfgd" localSheetId="8" hidden="1">{"TotalGeralDespesasPorArea",#N/A,FALSE,"VinculosAccessEfetivo"}</definedName>
    <definedName name="fggdfgd" localSheetId="1" hidden="1">{"TotalGeralDespesasPorArea",#N/A,FALSE,"VinculosAccessEfetivo"}</definedName>
    <definedName name="fggdfgd" localSheetId="4" hidden="1">{"TotalGeralDespesasPorArea",#N/A,FALSE,"VinculosAccessEfetivo"}</definedName>
    <definedName name="fggdfgd" localSheetId="7" hidden="1">{"TotalGeralDespesasPorArea",#N/A,FALSE,"VinculosAccessEfetivo"}</definedName>
    <definedName name="fggdfgd" hidden="1">{"TotalGeralDespesasPorArea",#N/A,FALSE,"VinculosAccessEfetivo"}</definedName>
    <definedName name="fgh" localSheetId="2"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fgh" localSheetId="3"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fgh" localSheetId="6"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fgh" localSheetId="9"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fgh" localSheetId="8"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fgh" localSheetId="1"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fgh" localSheetId="4"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fgh" localSheetId="7"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fgh"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fghfgh" localSheetId="2" hidden="1">{#N/A,#N/A,FALSE,"CONTROLE"}</definedName>
    <definedName name="fghfgh" localSheetId="3" hidden="1">{#N/A,#N/A,FALSE,"CONTROLE"}</definedName>
    <definedName name="fghfgh" localSheetId="6" hidden="1">{#N/A,#N/A,FALSE,"CONTROLE"}</definedName>
    <definedName name="fghfgh" localSheetId="9" hidden="1">{#N/A,#N/A,FALSE,"CONTROLE"}</definedName>
    <definedName name="fghfgh" localSheetId="8" hidden="1">{#N/A,#N/A,FALSE,"CONTROLE"}</definedName>
    <definedName name="fghfgh" localSheetId="1" hidden="1">{#N/A,#N/A,FALSE,"CONTROLE"}</definedName>
    <definedName name="fghfgh" localSheetId="4" hidden="1">{#N/A,#N/A,FALSE,"CONTROLE"}</definedName>
    <definedName name="fghfgh" localSheetId="7" hidden="1">{#N/A,#N/A,FALSE,"CONTROLE"}</definedName>
    <definedName name="fghfgh" hidden="1">{#N/A,#N/A,FALSE,"CONTROLE"}</definedName>
    <definedName name="fghg" localSheetId="2" hidden="1">{#N/A,#N/A,FALSE,"CONTROLE"}</definedName>
    <definedName name="fghg" localSheetId="3" hidden="1">{#N/A,#N/A,FALSE,"CONTROLE"}</definedName>
    <definedName name="fghg" localSheetId="6" hidden="1">{#N/A,#N/A,FALSE,"CONTROLE"}</definedName>
    <definedName name="fghg" localSheetId="9" hidden="1">{#N/A,#N/A,FALSE,"CONTROLE"}</definedName>
    <definedName name="fghg" localSheetId="8" hidden="1">{#N/A,#N/A,FALSE,"CONTROLE"}</definedName>
    <definedName name="fghg" localSheetId="1" hidden="1">{#N/A,#N/A,FALSE,"CONTROLE"}</definedName>
    <definedName name="fghg" localSheetId="4" hidden="1">{#N/A,#N/A,FALSE,"CONTROLE"}</definedName>
    <definedName name="fghg" localSheetId="7" hidden="1">{#N/A,#N/A,FALSE,"CONTROLE"}</definedName>
    <definedName name="fghg" hidden="1">{#N/A,#N/A,FALSE,"CONTROLE"}</definedName>
    <definedName name="fgjdhg" localSheetId="2" hidden="1">{#N/A,#N/A,FALSE,"CONTROLE"}</definedName>
    <definedName name="fgjdhg" localSheetId="3" hidden="1">{#N/A,#N/A,FALSE,"CONTROLE"}</definedName>
    <definedName name="fgjdhg" localSheetId="6" hidden="1">{#N/A,#N/A,FALSE,"CONTROLE"}</definedName>
    <definedName name="fgjdhg" localSheetId="9" hidden="1">{#N/A,#N/A,FALSE,"CONTROLE"}</definedName>
    <definedName name="fgjdhg" localSheetId="8" hidden="1">{#N/A,#N/A,FALSE,"CONTROLE"}</definedName>
    <definedName name="fgjdhg" localSheetId="1" hidden="1">{#N/A,#N/A,FALSE,"CONTROLE"}</definedName>
    <definedName name="fgjdhg" localSheetId="4" hidden="1">{#N/A,#N/A,FALSE,"CONTROLE"}</definedName>
    <definedName name="fgjdhg" localSheetId="7" hidden="1">{#N/A,#N/A,FALSE,"CONTROLE"}</definedName>
    <definedName name="fgjdhg" hidden="1">{#N/A,#N/A,FALSE,"CONTROLE"}</definedName>
    <definedName name="FIGURA">"Objeto 2"</definedName>
    <definedName name="fjdkcx" localSheetId="2" hidden="1">{"'Resumo Formação'!$A$1:$N$34"}</definedName>
    <definedName name="fjdkcx" localSheetId="3" hidden="1">{"'Resumo Formação'!$A$1:$N$34"}</definedName>
    <definedName name="fjdkcx" localSheetId="6" hidden="1">{"'Resumo Formação'!$A$1:$N$34"}</definedName>
    <definedName name="fjdkcx" localSheetId="9" hidden="1">{"'Resumo Formação'!$A$1:$N$34"}</definedName>
    <definedName name="fjdkcx" localSheetId="8" hidden="1">{"'Resumo Formação'!$A$1:$N$34"}</definedName>
    <definedName name="fjdkcx" localSheetId="1" hidden="1">{"'Resumo Formação'!$A$1:$N$34"}</definedName>
    <definedName name="fjdkcx" localSheetId="4" hidden="1">{"'Resumo Formação'!$A$1:$N$34"}</definedName>
    <definedName name="fjdkcx" localSheetId="7" hidden="1">{"'Resumo Formação'!$A$1:$N$34"}</definedName>
    <definedName name="fjdkcx" hidden="1">{"'Resumo Formação'!$A$1:$N$34"}</definedName>
    <definedName name="fnfnfnfnfnf" localSheetId="2" hidden="1">{"'Resumo Formação'!$A$1:$N$34"}</definedName>
    <definedName name="fnfnfnfnfnf" localSheetId="3" hidden="1">{"'Resumo Formação'!$A$1:$N$34"}</definedName>
    <definedName name="fnfnfnfnfnf" localSheetId="6" hidden="1">{"'Resumo Formação'!$A$1:$N$34"}</definedName>
    <definedName name="fnfnfnfnfnf" localSheetId="9" hidden="1">{"'Resumo Formação'!$A$1:$N$34"}</definedName>
    <definedName name="fnfnfnfnfnf" localSheetId="8" hidden="1">{"'Resumo Formação'!$A$1:$N$34"}</definedName>
    <definedName name="fnfnfnfnfnf" localSheetId="1" hidden="1">{"'Resumo Formação'!$A$1:$N$34"}</definedName>
    <definedName name="fnfnfnfnfnf" localSheetId="4" hidden="1">{"'Resumo Formação'!$A$1:$N$34"}</definedName>
    <definedName name="fnfnfnfnfnf" localSheetId="7" hidden="1">{"'Resumo Formação'!$A$1:$N$34"}</definedName>
    <definedName name="fnfnfnfnfnf" hidden="1">{"'Resumo Formação'!$A$1:$N$34"}</definedName>
    <definedName name="Foreign_Exchange_Contracts">#REF!</definedName>
    <definedName name="Format" localSheetId="2">#REF!</definedName>
    <definedName name="Format" localSheetId="9">#REF!</definedName>
    <definedName name="Format" localSheetId="8">#REF!</definedName>
    <definedName name="Format">#REF!</definedName>
    <definedName name="fornecimento" localSheetId="2" hidden="1">{#N/A,#N/A,FALSE,"CONTROLE"}</definedName>
    <definedName name="fornecimento" localSheetId="3" hidden="1">{#N/A,#N/A,FALSE,"CONTROLE"}</definedName>
    <definedName name="fornecimento" localSheetId="6" hidden="1">{#N/A,#N/A,FALSE,"CONTROLE"}</definedName>
    <definedName name="fornecimento" localSheetId="9" hidden="1">{#N/A,#N/A,FALSE,"CONTROLE"}</definedName>
    <definedName name="fornecimento" localSheetId="8" hidden="1">{#N/A,#N/A,FALSE,"CONTROLE"}</definedName>
    <definedName name="fornecimento" localSheetId="1" hidden="1">{#N/A,#N/A,FALSE,"CONTROLE"}</definedName>
    <definedName name="fornecimento" localSheetId="4" hidden="1">{#N/A,#N/A,FALSE,"CONTROLE"}</definedName>
    <definedName name="fornecimento" localSheetId="7" hidden="1">{#N/A,#N/A,FALSE,"CONTROLE"}</definedName>
    <definedName name="fornecimento" hidden="1">{#N/A,#N/A,FALSE,"CONTROLE"}</definedName>
    <definedName name="frdesw" localSheetId="2" hidden="1">{"'Resumo Formação'!$A$1:$N$34"}</definedName>
    <definedName name="frdesw" localSheetId="3" hidden="1">{"'Resumo Formação'!$A$1:$N$34"}</definedName>
    <definedName name="frdesw" localSheetId="6" hidden="1">{"'Resumo Formação'!$A$1:$N$34"}</definedName>
    <definedName name="frdesw" localSheetId="9" hidden="1">{"'Resumo Formação'!$A$1:$N$34"}</definedName>
    <definedName name="frdesw" localSheetId="8" hidden="1">{"'Resumo Formação'!$A$1:$N$34"}</definedName>
    <definedName name="frdesw" localSheetId="1" hidden="1">{"'Resumo Formação'!$A$1:$N$34"}</definedName>
    <definedName name="frdesw" localSheetId="4" hidden="1">{"'Resumo Formação'!$A$1:$N$34"}</definedName>
    <definedName name="frdesw" localSheetId="7" hidden="1">{"'Resumo Formação'!$A$1:$N$34"}</definedName>
    <definedName name="frdesw" hidden="1">{"'Resumo Formação'!$A$1:$N$34"}</definedName>
    <definedName name="FREDDY" localSheetId="2" hidden="1">{#N/A,#N/A,FALSE,"MAY96 2260";#N/A,#N/A,FALSE,"system reclass";#N/A,#N/A,FALSE,"Items with no project number"}</definedName>
    <definedName name="FREDDY" localSheetId="3" hidden="1">{#N/A,#N/A,FALSE,"MAY96 2260";#N/A,#N/A,FALSE,"system reclass";#N/A,#N/A,FALSE,"Items with no project number"}</definedName>
    <definedName name="FREDDY" localSheetId="6" hidden="1">{#N/A,#N/A,FALSE,"MAY96 2260";#N/A,#N/A,FALSE,"system reclass";#N/A,#N/A,FALSE,"Items with no project number"}</definedName>
    <definedName name="FREDDY" localSheetId="9" hidden="1">{#N/A,#N/A,FALSE,"MAY96 2260";#N/A,#N/A,FALSE,"system reclass";#N/A,#N/A,FALSE,"Items with no project number"}</definedName>
    <definedName name="FREDDY" localSheetId="8" hidden="1">{#N/A,#N/A,FALSE,"MAY96 2260";#N/A,#N/A,FALSE,"system reclass";#N/A,#N/A,FALSE,"Items with no project number"}</definedName>
    <definedName name="FREDDY" localSheetId="1" hidden="1">{#N/A,#N/A,FALSE,"MAY96 2260";#N/A,#N/A,FALSE,"system reclass";#N/A,#N/A,FALSE,"Items with no project number"}</definedName>
    <definedName name="FREDDY" localSheetId="4" hidden="1">{#N/A,#N/A,FALSE,"MAY96 2260";#N/A,#N/A,FALSE,"system reclass";#N/A,#N/A,FALSE,"Items with no project number"}</definedName>
    <definedName name="FREDDY" localSheetId="7" hidden="1">{#N/A,#N/A,FALSE,"MAY96 2260";#N/A,#N/A,FALSE,"system reclass";#N/A,#N/A,FALSE,"Items with no project number"}</definedName>
    <definedName name="FREDDY" hidden="1">{#N/A,#N/A,FALSE,"MAY96 2260";#N/A,#N/A,FALSE,"system reclass";#N/A,#N/A,FALSE,"Items with no project number"}</definedName>
    <definedName name="frr" localSheetId="2" hidden="1">{#N/A,#N/A,FALSE,"CONTROLE"}</definedName>
    <definedName name="frr" localSheetId="3" hidden="1">{#N/A,#N/A,FALSE,"CONTROLE"}</definedName>
    <definedName name="frr" localSheetId="6" hidden="1">{#N/A,#N/A,FALSE,"CONTROLE"}</definedName>
    <definedName name="frr" localSheetId="9" hidden="1">{#N/A,#N/A,FALSE,"CONTROLE"}</definedName>
    <definedName name="frr" localSheetId="8" hidden="1">{#N/A,#N/A,FALSE,"CONTROLE"}</definedName>
    <definedName name="frr" localSheetId="1" hidden="1">{#N/A,#N/A,FALSE,"CONTROLE"}</definedName>
    <definedName name="frr" localSheetId="4" hidden="1">{#N/A,#N/A,FALSE,"CONTROLE"}</definedName>
    <definedName name="frr" localSheetId="7" hidden="1">{#N/A,#N/A,FALSE,"CONTROLE"}</definedName>
    <definedName name="frr" hidden="1">{#N/A,#N/A,FALSE,"CONTROLE"}</definedName>
    <definedName name="frwea" localSheetId="2" hidden="1">{#N/A,#N/A,FALSE,"CONTROLE";#N/A,#N/A,FALSE,"CONTROLE"}</definedName>
    <definedName name="frwea" localSheetId="3" hidden="1">{#N/A,#N/A,FALSE,"CONTROLE";#N/A,#N/A,FALSE,"CONTROLE"}</definedName>
    <definedName name="frwea" localSheetId="6" hidden="1">{#N/A,#N/A,FALSE,"CONTROLE";#N/A,#N/A,FALSE,"CONTROLE"}</definedName>
    <definedName name="frwea" localSheetId="9" hidden="1">{#N/A,#N/A,FALSE,"CONTROLE";#N/A,#N/A,FALSE,"CONTROLE"}</definedName>
    <definedName name="frwea" localSheetId="8" hidden="1">{#N/A,#N/A,FALSE,"CONTROLE";#N/A,#N/A,FALSE,"CONTROLE"}</definedName>
    <definedName name="frwea" localSheetId="1" hidden="1">{#N/A,#N/A,FALSE,"CONTROLE";#N/A,#N/A,FALSE,"CONTROLE"}</definedName>
    <definedName name="frwea" localSheetId="4" hidden="1">{#N/A,#N/A,FALSE,"CONTROLE";#N/A,#N/A,FALSE,"CONTROLE"}</definedName>
    <definedName name="frwea" localSheetId="7" hidden="1">{#N/A,#N/A,FALSE,"CONTROLE";#N/A,#N/A,FALSE,"CONTROLE"}</definedName>
    <definedName name="frwea" hidden="1">{#N/A,#N/A,FALSE,"CONTROLE";#N/A,#N/A,FALSE,"CONTROLE"}</definedName>
    <definedName name="ftgyhuj" localSheetId="2" hidden="1">{"'Resumo Formação'!$A$1:$N$34"}</definedName>
    <definedName name="ftgyhuj" localSheetId="3" hidden="1">{"'Resumo Formação'!$A$1:$N$34"}</definedName>
    <definedName name="ftgyhuj" localSheetId="6" hidden="1">{"'Resumo Formação'!$A$1:$N$34"}</definedName>
    <definedName name="ftgyhuj" localSheetId="9" hidden="1">{"'Resumo Formação'!$A$1:$N$34"}</definedName>
    <definedName name="ftgyhuj" localSheetId="8" hidden="1">{"'Resumo Formação'!$A$1:$N$34"}</definedName>
    <definedName name="ftgyhuj" localSheetId="1" hidden="1">{"'Resumo Formação'!$A$1:$N$34"}</definedName>
    <definedName name="ftgyhuj" localSheetId="4" hidden="1">{"'Resumo Formação'!$A$1:$N$34"}</definedName>
    <definedName name="ftgyhuj" localSheetId="7" hidden="1">{"'Resumo Formação'!$A$1:$N$34"}</definedName>
    <definedName name="ftgyhuj" hidden="1">{"'Resumo Formação'!$A$1:$N$34"}</definedName>
    <definedName name="fulana" localSheetId="2">#REF!:_L4800C5</definedName>
    <definedName name="fulana" localSheetId="3">#REF!:_L4800C5</definedName>
    <definedName name="fulana" localSheetId="6">#REF!:_L4800C5</definedName>
    <definedName name="fulana" localSheetId="9">#REF!:_L4800C5</definedName>
    <definedName name="fulana" localSheetId="8">#REF!:_L4800C5</definedName>
    <definedName name="fulana" localSheetId="1">#REF!:_L4800C5</definedName>
    <definedName name="fulana" localSheetId="4">#REF!:_L4800C5</definedName>
    <definedName name="fulana" localSheetId="7">#REF!:_L4800C5</definedName>
    <definedName name="fulana">#REF!:_L4800C5</definedName>
    <definedName name="futuro" localSheetId="2">#REF!</definedName>
    <definedName name="futuro" localSheetId="9">#REF!</definedName>
    <definedName name="futuro" localSheetId="8">#REF!</definedName>
    <definedName name="futuro">#REF!</definedName>
    <definedName name="fvfffffffffffffffffffff" localSheetId="2" hidden="1">{"'Resumo Formação'!$A$1:$N$34"}</definedName>
    <definedName name="fvfffffffffffffffffffff" localSheetId="3" hidden="1">{"'Resumo Formação'!$A$1:$N$34"}</definedName>
    <definedName name="fvfffffffffffffffffffff" localSheetId="6" hidden="1">{"'Resumo Formação'!$A$1:$N$34"}</definedName>
    <definedName name="fvfffffffffffffffffffff" localSheetId="9" hidden="1">{"'Resumo Formação'!$A$1:$N$34"}</definedName>
    <definedName name="fvfffffffffffffffffffff" localSheetId="8" hidden="1">{"'Resumo Formação'!$A$1:$N$34"}</definedName>
    <definedName name="fvfffffffffffffffffffff" localSheetId="1" hidden="1">{"'Resumo Formação'!$A$1:$N$34"}</definedName>
    <definedName name="fvfffffffffffffffffffff" localSheetId="4" hidden="1">{"'Resumo Formação'!$A$1:$N$34"}</definedName>
    <definedName name="fvfffffffffffffffffffff" localSheetId="7" hidden="1">{"'Resumo Formação'!$A$1:$N$34"}</definedName>
    <definedName name="fvfffffffffffffffffffff" hidden="1">{"'Resumo Formação'!$A$1:$N$34"}</definedName>
    <definedName name="fx" localSheetId="2" hidden="1">{#N/A,#N/A,FALSE,"ENERGIA";#N/A,#N/A,FALSE,"PERDIDAS";#N/A,#N/A,FALSE,"CLIENTES";#N/A,#N/A,FALSE,"ESTADO";#N/A,#N/A,FALSE,"TECNICA"}</definedName>
    <definedName name="fx" localSheetId="3" hidden="1">{#N/A,#N/A,FALSE,"ENERGIA";#N/A,#N/A,FALSE,"PERDIDAS";#N/A,#N/A,FALSE,"CLIENTES";#N/A,#N/A,FALSE,"ESTADO";#N/A,#N/A,FALSE,"TECNICA"}</definedName>
    <definedName name="fx" localSheetId="6" hidden="1">{#N/A,#N/A,FALSE,"ENERGIA";#N/A,#N/A,FALSE,"PERDIDAS";#N/A,#N/A,FALSE,"CLIENTES";#N/A,#N/A,FALSE,"ESTADO";#N/A,#N/A,FALSE,"TECNICA"}</definedName>
    <definedName name="fx" localSheetId="9" hidden="1">{#N/A,#N/A,FALSE,"ENERGIA";#N/A,#N/A,FALSE,"PERDIDAS";#N/A,#N/A,FALSE,"CLIENTES";#N/A,#N/A,FALSE,"ESTADO";#N/A,#N/A,FALSE,"TECNICA"}</definedName>
    <definedName name="fx" localSheetId="8" hidden="1">{#N/A,#N/A,FALSE,"ENERGIA";#N/A,#N/A,FALSE,"PERDIDAS";#N/A,#N/A,FALSE,"CLIENTES";#N/A,#N/A,FALSE,"ESTADO";#N/A,#N/A,FALSE,"TECNICA"}</definedName>
    <definedName name="fx" localSheetId="1" hidden="1">{#N/A,#N/A,FALSE,"ENERGIA";#N/A,#N/A,FALSE,"PERDIDAS";#N/A,#N/A,FALSE,"CLIENTES";#N/A,#N/A,FALSE,"ESTADO";#N/A,#N/A,FALSE,"TECNICA"}</definedName>
    <definedName name="fx" localSheetId="4" hidden="1">{#N/A,#N/A,FALSE,"ENERGIA";#N/A,#N/A,FALSE,"PERDIDAS";#N/A,#N/A,FALSE,"CLIENTES";#N/A,#N/A,FALSE,"ESTADO";#N/A,#N/A,FALSE,"TECNICA"}</definedName>
    <definedName name="fx" localSheetId="7" hidden="1">{#N/A,#N/A,FALSE,"ENERGIA";#N/A,#N/A,FALSE,"PERDIDAS";#N/A,#N/A,FALSE,"CLIENTES";#N/A,#N/A,FALSE,"ESTADO";#N/A,#N/A,FALSE,"TECNICA"}</definedName>
    <definedName name="fx" hidden="1">{#N/A,#N/A,FALSE,"ENERGIA";#N/A,#N/A,FALSE,"PERDIDAS";#N/A,#N/A,FALSE,"CLIENTES";#N/A,#N/A,FALSE,"ESTADO";#N/A,#N/A,FALSE,"TECNICA"}</definedName>
    <definedName name="g">#REF!</definedName>
    <definedName name="ga" localSheetId="2">#REF!:_L4800C5</definedName>
    <definedName name="ga" localSheetId="3">#REF!:_L4800C5</definedName>
    <definedName name="ga" localSheetId="6">#REF!:_L4800C5</definedName>
    <definedName name="ga" localSheetId="9">#REF!:_L4800C5</definedName>
    <definedName name="ga" localSheetId="8">#REF!:_L4800C5</definedName>
    <definedName name="ga" localSheetId="1">#REF!:_L4800C5</definedName>
    <definedName name="ga" localSheetId="4">#REF!:_L4800C5</definedName>
    <definedName name="ga" localSheetId="7">#REF!:_L4800C5</definedName>
    <definedName name="ga">#REF!:_L4800C5</definedName>
    <definedName name="ger" localSheetId="2" hidden="1">{#N/A,#N/A,FALSE,"CONTROLE"}</definedName>
    <definedName name="ger" localSheetId="3" hidden="1">{#N/A,#N/A,FALSE,"CONTROLE"}</definedName>
    <definedName name="ger" localSheetId="6" hidden="1">{#N/A,#N/A,FALSE,"CONTROLE"}</definedName>
    <definedName name="ger" localSheetId="9" hidden="1">{#N/A,#N/A,FALSE,"CONTROLE"}</definedName>
    <definedName name="ger" localSheetId="8" hidden="1">{#N/A,#N/A,FALSE,"CONTROLE"}</definedName>
    <definedName name="ger" localSheetId="1" hidden="1">{#N/A,#N/A,FALSE,"CONTROLE"}</definedName>
    <definedName name="ger" localSheetId="4" hidden="1">{#N/A,#N/A,FALSE,"CONTROLE"}</definedName>
    <definedName name="ger" localSheetId="7" hidden="1">{#N/A,#N/A,FALSE,"CONTROLE"}</definedName>
    <definedName name="ger" hidden="1">{#N/A,#N/A,FALSE,"CONTROLE"}</definedName>
    <definedName name="Gera_Hold2003" localSheetId="2" hidden="1">{#N/A,#N/A,FALSE,"CONTROLE"}</definedName>
    <definedName name="Gera_Hold2003" localSheetId="3" hidden="1">{#N/A,#N/A,FALSE,"CONTROLE"}</definedName>
    <definedName name="Gera_Hold2003" localSheetId="6" hidden="1">{#N/A,#N/A,FALSE,"CONTROLE"}</definedName>
    <definedName name="Gera_Hold2003" localSheetId="9" hidden="1">{#N/A,#N/A,FALSE,"CONTROLE"}</definedName>
    <definedName name="Gera_Hold2003" localSheetId="8" hidden="1">{#N/A,#N/A,FALSE,"CONTROLE"}</definedName>
    <definedName name="Gera_Hold2003" localSheetId="1" hidden="1">{#N/A,#N/A,FALSE,"CONTROLE"}</definedName>
    <definedName name="Gera_Hold2003" localSheetId="4" hidden="1">{#N/A,#N/A,FALSE,"CONTROLE"}</definedName>
    <definedName name="Gera_Hold2003" localSheetId="7" hidden="1">{#N/A,#N/A,FALSE,"CONTROLE"}</definedName>
    <definedName name="Gera_Hold2003" hidden="1">{#N/A,#N/A,FALSE,"CONTROLE"}</definedName>
    <definedName name="GERAÇÃO">#REF!</definedName>
    <definedName name="gerencial" localSheetId="2" hidden="1">{#N/A,#N/A,FALSE,"CONTROLE"}</definedName>
    <definedName name="gerencial" localSheetId="3" hidden="1">{#N/A,#N/A,FALSE,"CONTROLE"}</definedName>
    <definedName name="gerencial" localSheetId="6" hidden="1">{#N/A,#N/A,FALSE,"CONTROLE"}</definedName>
    <definedName name="gerencial" localSheetId="9" hidden="1">{#N/A,#N/A,FALSE,"CONTROLE"}</definedName>
    <definedName name="gerencial" localSheetId="8" hidden="1">{#N/A,#N/A,FALSE,"CONTROLE"}</definedName>
    <definedName name="gerencial" localSheetId="1" hidden="1">{#N/A,#N/A,FALSE,"CONTROLE"}</definedName>
    <definedName name="gerencial" localSheetId="4" hidden="1">{#N/A,#N/A,FALSE,"CONTROLE"}</definedName>
    <definedName name="gerencial" localSheetId="7" hidden="1">{#N/A,#N/A,FALSE,"CONTROLE"}</definedName>
    <definedName name="gerencial" hidden="1">{#N/A,#N/A,FALSE,"CONTROLE"}</definedName>
    <definedName name="gfgf" localSheetId="2" hidden="1">{"'Resumo Formação'!$A$1:$N$34"}</definedName>
    <definedName name="gfgf" localSheetId="3" hidden="1">{"'Resumo Formação'!$A$1:$N$34"}</definedName>
    <definedName name="gfgf" localSheetId="6" hidden="1">{"'Resumo Formação'!$A$1:$N$34"}</definedName>
    <definedName name="gfgf" localSheetId="9" hidden="1">{"'Resumo Formação'!$A$1:$N$34"}</definedName>
    <definedName name="gfgf" localSheetId="8" hidden="1">{"'Resumo Formação'!$A$1:$N$34"}</definedName>
    <definedName name="gfgf" localSheetId="1" hidden="1">{"'Resumo Formação'!$A$1:$N$34"}</definedName>
    <definedName name="gfgf" localSheetId="4" hidden="1">{"'Resumo Formação'!$A$1:$N$34"}</definedName>
    <definedName name="gfgf" localSheetId="7" hidden="1">{"'Resumo Formação'!$A$1:$N$34"}</definedName>
    <definedName name="gfgf" hidden="1">{"'Resumo Formação'!$A$1:$N$34"}</definedName>
    <definedName name="gfhj" localSheetId="2" hidden="1">{#N/A,#N/A,FALSE,"CONTROLE"}</definedName>
    <definedName name="gfhj" localSheetId="3" hidden="1">{#N/A,#N/A,FALSE,"CONTROLE"}</definedName>
    <definedName name="gfhj" localSheetId="6" hidden="1">{#N/A,#N/A,FALSE,"CONTROLE"}</definedName>
    <definedName name="gfhj" localSheetId="9" hidden="1">{#N/A,#N/A,FALSE,"CONTROLE"}</definedName>
    <definedName name="gfhj" localSheetId="8" hidden="1">{#N/A,#N/A,FALSE,"CONTROLE"}</definedName>
    <definedName name="gfhj" localSheetId="1" hidden="1">{#N/A,#N/A,FALSE,"CONTROLE"}</definedName>
    <definedName name="gfhj" localSheetId="4" hidden="1">{#N/A,#N/A,FALSE,"CONTROLE"}</definedName>
    <definedName name="gfhj" localSheetId="7" hidden="1">{#N/A,#N/A,FALSE,"CONTROLE"}</definedName>
    <definedName name="gfhj" hidden="1">{#N/A,#N/A,FALSE,"CONTROLE"}</definedName>
    <definedName name="gg" localSheetId="2" hidden="1">{"TotalGeralDespesasPorArea",#N/A,FALSE,"VinculosAccessEfetivo"}</definedName>
    <definedName name="gg" localSheetId="3" hidden="1">{"TotalGeralDespesasPorArea",#N/A,FALSE,"VinculosAccessEfetivo"}</definedName>
    <definedName name="gg" localSheetId="6" hidden="1">{"TotalGeralDespesasPorArea",#N/A,FALSE,"VinculosAccessEfetivo"}</definedName>
    <definedName name="gg" localSheetId="9" hidden="1">{"TotalGeralDespesasPorArea",#N/A,FALSE,"VinculosAccessEfetivo"}</definedName>
    <definedName name="gg" localSheetId="8" hidden="1">{"TotalGeralDespesasPorArea",#N/A,FALSE,"VinculosAccessEfetivo"}</definedName>
    <definedName name="gg" localSheetId="1" hidden="1">{"TotalGeralDespesasPorArea",#N/A,FALSE,"VinculosAccessEfetivo"}</definedName>
    <definedName name="gg" localSheetId="4" hidden="1">{"TotalGeralDespesasPorArea",#N/A,FALSE,"VinculosAccessEfetivo"}</definedName>
    <definedName name="gg" localSheetId="7" hidden="1">{"TotalGeralDespesasPorArea",#N/A,FALSE,"VinculosAccessEfetivo"}</definedName>
    <definedName name="gg" hidden="1">{"TotalGeralDespesasPorArea",#N/A,FALSE,"VinculosAccessEfetivo"}</definedName>
    <definedName name="gghbf" localSheetId="2" hidden="1">{"MDE",#N/A,FALSE,"S-MDE"}</definedName>
    <definedName name="gghbf" localSheetId="3" hidden="1">{"MDE",#N/A,FALSE,"S-MDE"}</definedName>
    <definedName name="gghbf" localSheetId="6" hidden="1">{"MDE",#N/A,FALSE,"S-MDE"}</definedName>
    <definedName name="gghbf" localSheetId="9" hidden="1">{"MDE",#N/A,FALSE,"S-MDE"}</definedName>
    <definedName name="gghbf" localSheetId="8" hidden="1">{"MDE",#N/A,FALSE,"S-MDE"}</definedName>
    <definedName name="gghbf" localSheetId="1" hidden="1">{"MDE",#N/A,FALSE,"S-MDE"}</definedName>
    <definedName name="gghbf" localSheetId="4" hidden="1">{"MDE",#N/A,FALSE,"S-MDE"}</definedName>
    <definedName name="gghbf" localSheetId="7" hidden="1">{"MDE",#N/A,FALSE,"S-MDE"}</definedName>
    <definedName name="gghbf" hidden="1">{"MDE",#N/A,FALSE,"S-MDE"}</definedName>
    <definedName name="gghjr" hidden="1">#REF!</definedName>
    <definedName name="ghfgh" localSheetId="2" hidden="1">{#N/A,#N/A,FALSE,"CONTROLE";#N/A,#N/A,FALSE,"CONTROLE"}</definedName>
    <definedName name="ghfgh" localSheetId="3" hidden="1">{#N/A,#N/A,FALSE,"CONTROLE";#N/A,#N/A,FALSE,"CONTROLE"}</definedName>
    <definedName name="ghfgh" localSheetId="6" hidden="1">{#N/A,#N/A,FALSE,"CONTROLE";#N/A,#N/A,FALSE,"CONTROLE"}</definedName>
    <definedName name="ghfgh" localSheetId="9" hidden="1">{#N/A,#N/A,FALSE,"CONTROLE";#N/A,#N/A,FALSE,"CONTROLE"}</definedName>
    <definedName name="ghfgh" localSheetId="8" hidden="1">{#N/A,#N/A,FALSE,"CONTROLE";#N/A,#N/A,FALSE,"CONTROLE"}</definedName>
    <definedName name="ghfgh" localSheetId="1" hidden="1">{#N/A,#N/A,FALSE,"CONTROLE";#N/A,#N/A,FALSE,"CONTROLE"}</definedName>
    <definedName name="ghfgh" localSheetId="4" hidden="1">{#N/A,#N/A,FALSE,"CONTROLE";#N/A,#N/A,FALSE,"CONTROLE"}</definedName>
    <definedName name="ghfgh" localSheetId="7" hidden="1">{#N/A,#N/A,FALSE,"CONTROLE";#N/A,#N/A,FALSE,"CONTROLE"}</definedName>
    <definedName name="ghfgh" hidden="1">{#N/A,#N/A,FALSE,"CONTROLE";#N/A,#N/A,FALSE,"CONTROLE"}</definedName>
    <definedName name="ghfnb" localSheetId="2" hidden="1">{#N/A,#N/A,FALSE,"CONTROLE"}</definedName>
    <definedName name="ghfnb" localSheetId="3" hidden="1">{#N/A,#N/A,FALSE,"CONTROLE"}</definedName>
    <definedName name="ghfnb" localSheetId="6" hidden="1">{#N/A,#N/A,FALSE,"CONTROLE"}</definedName>
    <definedName name="ghfnb" localSheetId="9" hidden="1">{#N/A,#N/A,FALSE,"CONTROLE"}</definedName>
    <definedName name="ghfnb" localSheetId="8" hidden="1">{#N/A,#N/A,FALSE,"CONTROLE"}</definedName>
    <definedName name="ghfnb" localSheetId="1" hidden="1">{#N/A,#N/A,FALSE,"CONTROLE"}</definedName>
    <definedName name="ghfnb" localSheetId="4" hidden="1">{#N/A,#N/A,FALSE,"CONTROLE"}</definedName>
    <definedName name="ghfnb" localSheetId="7" hidden="1">{#N/A,#N/A,FALSE,"CONTROLE"}</definedName>
    <definedName name="ghfnb" hidden="1">{#N/A,#N/A,FALSE,"CONTROLE"}</definedName>
    <definedName name="ghgth" localSheetId="2" hidden="1">#REF!</definedName>
    <definedName name="ghgth" localSheetId="9" hidden="1">#REF!</definedName>
    <definedName name="ghgth" localSheetId="8" hidden="1">#REF!</definedName>
    <definedName name="ghgth" hidden="1">#REF!</definedName>
    <definedName name="GHJK" localSheetId="2" hidden="1">{"'Resumo Formação'!$A$1:$N$34"}</definedName>
    <definedName name="GHJK" localSheetId="3" hidden="1">{"'Resumo Formação'!$A$1:$N$34"}</definedName>
    <definedName name="GHJK" localSheetId="6" hidden="1">{"'Resumo Formação'!$A$1:$N$34"}</definedName>
    <definedName name="GHJK" localSheetId="9" hidden="1">{"'Resumo Formação'!$A$1:$N$34"}</definedName>
    <definedName name="GHJK" localSheetId="8" hidden="1">{"'Resumo Formação'!$A$1:$N$34"}</definedName>
    <definedName name="GHJK" localSheetId="1" hidden="1">{"'Resumo Formação'!$A$1:$N$34"}</definedName>
    <definedName name="GHJK" localSheetId="4" hidden="1">{"'Resumo Formação'!$A$1:$N$34"}</definedName>
    <definedName name="GHJK" localSheetId="7" hidden="1">{"'Resumo Formação'!$A$1:$N$34"}</definedName>
    <definedName name="GHJK" hidden="1">{"'Resumo Formação'!$A$1:$N$34"}</definedName>
    <definedName name="gjhyd" localSheetId="2" hidden="1">{#N/A,#N/A,FALSE,"CONTROLE"}</definedName>
    <definedName name="gjhyd" localSheetId="3" hidden="1">{#N/A,#N/A,FALSE,"CONTROLE"}</definedName>
    <definedName name="gjhyd" localSheetId="6" hidden="1">{#N/A,#N/A,FALSE,"CONTROLE"}</definedName>
    <definedName name="gjhyd" localSheetId="9" hidden="1">{#N/A,#N/A,FALSE,"CONTROLE"}</definedName>
    <definedName name="gjhyd" localSheetId="8" hidden="1">{#N/A,#N/A,FALSE,"CONTROLE"}</definedName>
    <definedName name="gjhyd" localSheetId="1" hidden="1">{#N/A,#N/A,FALSE,"CONTROLE"}</definedName>
    <definedName name="gjhyd" localSheetId="4" hidden="1">{#N/A,#N/A,FALSE,"CONTROLE"}</definedName>
    <definedName name="gjhyd" localSheetId="7" hidden="1">{#N/A,#N/A,FALSE,"CONTROLE"}</definedName>
    <definedName name="gjhyd" hidden="1">{#N/A,#N/A,FALSE,"CONTROLE"}</definedName>
    <definedName name="gjyu" localSheetId="2" hidden="1">{#N/A,#N/A,FALSE,"CONTROLE"}</definedName>
    <definedName name="gjyu" localSheetId="3" hidden="1">{#N/A,#N/A,FALSE,"CONTROLE"}</definedName>
    <definedName name="gjyu" localSheetId="6" hidden="1">{#N/A,#N/A,FALSE,"CONTROLE"}</definedName>
    <definedName name="gjyu" localSheetId="9" hidden="1">{#N/A,#N/A,FALSE,"CONTROLE"}</definedName>
    <definedName name="gjyu" localSheetId="8" hidden="1">{#N/A,#N/A,FALSE,"CONTROLE"}</definedName>
    <definedName name="gjyu" localSheetId="1" hidden="1">{#N/A,#N/A,FALSE,"CONTROLE"}</definedName>
    <definedName name="gjyu" localSheetId="4" hidden="1">{#N/A,#N/A,FALSE,"CONTROLE"}</definedName>
    <definedName name="gjyu" localSheetId="7" hidden="1">{#N/A,#N/A,FALSE,"CONTROLE"}</definedName>
    <definedName name="gjyu" hidden="1">{#N/A,#N/A,FALSE,"CONTROLE"}</definedName>
    <definedName name="gkjf" localSheetId="2" hidden="1">{#N/A,#N/A,FALSE,"CONTROLE"}</definedName>
    <definedName name="gkjf" localSheetId="3" hidden="1">{#N/A,#N/A,FALSE,"CONTROLE"}</definedName>
    <definedName name="gkjf" localSheetId="6" hidden="1">{#N/A,#N/A,FALSE,"CONTROLE"}</definedName>
    <definedName name="gkjf" localSheetId="9" hidden="1">{#N/A,#N/A,FALSE,"CONTROLE"}</definedName>
    <definedName name="gkjf" localSheetId="8" hidden="1">{#N/A,#N/A,FALSE,"CONTROLE"}</definedName>
    <definedName name="gkjf" localSheetId="1" hidden="1">{#N/A,#N/A,FALSE,"CONTROLE"}</definedName>
    <definedName name="gkjf" localSheetId="4" hidden="1">{#N/A,#N/A,FALSE,"CONTROLE"}</definedName>
    <definedName name="gkjf" localSheetId="7" hidden="1">{#N/A,#N/A,FALSE,"CONTROLE"}</definedName>
    <definedName name="gkjf" hidden="1">{#N/A,#N/A,FALSE,"CONTROLE"}</definedName>
    <definedName name="gklgjljg" localSheetId="2" hidden="1">{#N/A,#N/A,FALSE,"CONTROLE";#N/A,#N/A,FALSE,"CONTROLE"}</definedName>
    <definedName name="gklgjljg" localSheetId="3" hidden="1">{#N/A,#N/A,FALSE,"CONTROLE";#N/A,#N/A,FALSE,"CONTROLE"}</definedName>
    <definedName name="gklgjljg" localSheetId="6" hidden="1">{#N/A,#N/A,FALSE,"CONTROLE";#N/A,#N/A,FALSE,"CONTROLE"}</definedName>
    <definedName name="gklgjljg" localSheetId="9" hidden="1">{#N/A,#N/A,FALSE,"CONTROLE";#N/A,#N/A,FALSE,"CONTROLE"}</definedName>
    <definedName name="gklgjljg" localSheetId="8" hidden="1">{#N/A,#N/A,FALSE,"CONTROLE";#N/A,#N/A,FALSE,"CONTROLE"}</definedName>
    <definedName name="gklgjljg" localSheetId="1" hidden="1">{#N/A,#N/A,FALSE,"CONTROLE";#N/A,#N/A,FALSE,"CONTROLE"}</definedName>
    <definedName name="gklgjljg" localSheetId="4" hidden="1">{#N/A,#N/A,FALSE,"CONTROLE";#N/A,#N/A,FALSE,"CONTROLE"}</definedName>
    <definedName name="gklgjljg" localSheetId="7" hidden="1">{#N/A,#N/A,FALSE,"CONTROLE";#N/A,#N/A,FALSE,"CONTROLE"}</definedName>
    <definedName name="gklgjljg" hidden="1">{#N/A,#N/A,FALSE,"CONTROLE";#N/A,#N/A,FALSE,"CONTROLE"}</definedName>
    <definedName name="Grafico" localSheetId="2" hidden="1">{#N/A,#N/A,FALSE,"CONTROLE"}</definedName>
    <definedName name="Grafico" localSheetId="3" hidden="1">{#N/A,#N/A,FALSE,"CONTROLE"}</definedName>
    <definedName name="Grafico" localSheetId="6" hidden="1">{#N/A,#N/A,FALSE,"CONTROLE"}</definedName>
    <definedName name="Grafico" localSheetId="9" hidden="1">{#N/A,#N/A,FALSE,"CONTROLE"}</definedName>
    <definedName name="Grafico" localSheetId="8" hidden="1">{#N/A,#N/A,FALSE,"CONTROLE"}</definedName>
    <definedName name="Grafico" localSheetId="1" hidden="1">{#N/A,#N/A,FALSE,"CONTROLE"}</definedName>
    <definedName name="Grafico" localSheetId="4" hidden="1">{#N/A,#N/A,FALSE,"CONTROLE"}</definedName>
    <definedName name="Grafico" localSheetId="7" hidden="1">{#N/A,#N/A,FALSE,"CONTROLE"}</definedName>
    <definedName name="Grafico" hidden="1">{#N/A,#N/A,FALSE,"CONTROLE"}</definedName>
    <definedName name="grecia">#REF!</definedName>
    <definedName name="gredfvc" localSheetId="2" hidden="1">{"'Resumo Formação'!$A$1:$N$34"}</definedName>
    <definedName name="gredfvc" localSheetId="3" hidden="1">{"'Resumo Formação'!$A$1:$N$34"}</definedName>
    <definedName name="gredfvc" localSheetId="6" hidden="1">{"'Resumo Formação'!$A$1:$N$34"}</definedName>
    <definedName name="gredfvc" localSheetId="9" hidden="1">{"'Resumo Formação'!$A$1:$N$34"}</definedName>
    <definedName name="gredfvc" localSheetId="8" hidden="1">{"'Resumo Formação'!$A$1:$N$34"}</definedName>
    <definedName name="gredfvc" localSheetId="1" hidden="1">{"'Resumo Formação'!$A$1:$N$34"}</definedName>
    <definedName name="gredfvc" localSheetId="4" hidden="1">{"'Resumo Formação'!$A$1:$N$34"}</definedName>
    <definedName name="gredfvc" localSheetId="7" hidden="1">{"'Resumo Formação'!$A$1:$N$34"}</definedName>
    <definedName name="gredfvc" hidden="1">{"'Resumo Formação'!$A$1:$N$34"}</definedName>
    <definedName name="GrpAcct1" hidden="1">"5410"</definedName>
    <definedName name="GrpLevel" hidden="1">2</definedName>
    <definedName name="gtre" localSheetId="2" hidden="1">{"USGV",#N/A,FALSE,"S-USGV"}</definedName>
    <definedName name="gtre" localSheetId="3" hidden="1">{"USGV",#N/A,FALSE,"S-USGV"}</definedName>
    <definedName name="gtre" localSheetId="6" hidden="1">{"USGV",#N/A,FALSE,"S-USGV"}</definedName>
    <definedName name="gtre" localSheetId="9" hidden="1">{"USGV",#N/A,FALSE,"S-USGV"}</definedName>
    <definedName name="gtre" localSheetId="8" hidden="1">{"USGV",#N/A,FALSE,"S-USGV"}</definedName>
    <definedName name="gtre" localSheetId="1" hidden="1">{"USGV",#N/A,FALSE,"S-USGV"}</definedName>
    <definedName name="gtre" localSheetId="4" hidden="1">{"USGV",#N/A,FALSE,"S-USGV"}</definedName>
    <definedName name="gtre" localSheetId="7" hidden="1">{"USGV",#N/A,FALSE,"S-USGV"}</definedName>
    <definedName name="gtre" hidden="1">{"USGV",#N/A,FALSE,"S-USGV"}</definedName>
    <definedName name="gvy" localSheetId="2" hidden="1">{"Expenses Months us MKT",#N/A,TRUE,"MKT";"Expenses Months us BUSS",#N/A,TRUE,"BusOper";"Expenses Months us TECH",#N/A,TRUE,"Tech";"Expenses Months us LOCAL",#N/A,TRUE,"LocalProg";"Expenses Months us GA",#N/A,TRUE,"G&amp;A";"Expenses Months us CONSOL",#N/A,TRUE,"Consolidate"}</definedName>
    <definedName name="gvy" localSheetId="3" hidden="1">{"Expenses Months us MKT",#N/A,TRUE,"MKT";"Expenses Months us BUSS",#N/A,TRUE,"BusOper";"Expenses Months us TECH",#N/A,TRUE,"Tech";"Expenses Months us LOCAL",#N/A,TRUE,"LocalProg";"Expenses Months us GA",#N/A,TRUE,"G&amp;A";"Expenses Months us CONSOL",#N/A,TRUE,"Consolidate"}</definedName>
    <definedName name="gvy" localSheetId="6" hidden="1">{"Expenses Months us MKT",#N/A,TRUE,"MKT";"Expenses Months us BUSS",#N/A,TRUE,"BusOper";"Expenses Months us TECH",#N/A,TRUE,"Tech";"Expenses Months us LOCAL",#N/A,TRUE,"LocalProg";"Expenses Months us GA",#N/A,TRUE,"G&amp;A";"Expenses Months us CONSOL",#N/A,TRUE,"Consolidate"}</definedName>
    <definedName name="gvy" localSheetId="9" hidden="1">{"Expenses Months us MKT",#N/A,TRUE,"MKT";"Expenses Months us BUSS",#N/A,TRUE,"BusOper";"Expenses Months us TECH",#N/A,TRUE,"Tech";"Expenses Months us LOCAL",#N/A,TRUE,"LocalProg";"Expenses Months us GA",#N/A,TRUE,"G&amp;A";"Expenses Months us CONSOL",#N/A,TRUE,"Consolidate"}</definedName>
    <definedName name="gvy" localSheetId="8" hidden="1">{"Expenses Months us MKT",#N/A,TRUE,"MKT";"Expenses Months us BUSS",#N/A,TRUE,"BusOper";"Expenses Months us TECH",#N/A,TRUE,"Tech";"Expenses Months us LOCAL",#N/A,TRUE,"LocalProg";"Expenses Months us GA",#N/A,TRUE,"G&amp;A";"Expenses Months us CONSOL",#N/A,TRUE,"Consolidate"}</definedName>
    <definedName name="gvy" localSheetId="1" hidden="1">{"Expenses Months us MKT",#N/A,TRUE,"MKT";"Expenses Months us BUSS",#N/A,TRUE,"BusOper";"Expenses Months us TECH",#N/A,TRUE,"Tech";"Expenses Months us LOCAL",#N/A,TRUE,"LocalProg";"Expenses Months us GA",#N/A,TRUE,"G&amp;A";"Expenses Months us CONSOL",#N/A,TRUE,"Consolidate"}</definedName>
    <definedName name="gvy" localSheetId="4" hidden="1">{"Expenses Months us MKT",#N/A,TRUE,"MKT";"Expenses Months us BUSS",#N/A,TRUE,"BusOper";"Expenses Months us TECH",#N/A,TRUE,"Tech";"Expenses Months us LOCAL",#N/A,TRUE,"LocalProg";"Expenses Months us GA",#N/A,TRUE,"G&amp;A";"Expenses Months us CONSOL",#N/A,TRUE,"Consolidate"}</definedName>
    <definedName name="gvy" localSheetId="7" hidden="1">{"Expenses Months us MKT",#N/A,TRUE,"MKT";"Expenses Months us BUSS",#N/A,TRUE,"BusOper";"Expenses Months us TECH",#N/A,TRUE,"Tech";"Expenses Months us LOCAL",#N/A,TRUE,"LocalProg";"Expenses Months us GA",#N/A,TRUE,"G&amp;A";"Expenses Months us CONSOL",#N/A,TRUE,"Consolidate"}</definedName>
    <definedName name="gvy" hidden="1">{"Expenses Months us MKT",#N/A,TRUE,"MKT";"Expenses Months us BUSS",#N/A,TRUE,"BusOper";"Expenses Months us TECH",#N/A,TRUE,"Tech";"Expenses Months us LOCAL",#N/A,TRUE,"LocalProg";"Expenses Months us GA",#N/A,TRUE,"G&amp;A";"Expenses Months us CONSOL",#N/A,TRUE,"Consolidate"}</definedName>
    <definedName name="gwrsdfgvc" localSheetId="2" hidden="1">{"'Resumo Formação'!$A$1:$N$34"}</definedName>
    <definedName name="gwrsdfgvc" localSheetId="3" hidden="1">{"'Resumo Formação'!$A$1:$N$34"}</definedName>
    <definedName name="gwrsdfgvc" localSheetId="6" hidden="1">{"'Resumo Formação'!$A$1:$N$34"}</definedName>
    <definedName name="gwrsdfgvc" localSheetId="9" hidden="1">{"'Resumo Formação'!$A$1:$N$34"}</definedName>
    <definedName name="gwrsdfgvc" localSheetId="8" hidden="1">{"'Resumo Formação'!$A$1:$N$34"}</definedName>
    <definedName name="gwrsdfgvc" localSheetId="1" hidden="1">{"'Resumo Formação'!$A$1:$N$34"}</definedName>
    <definedName name="gwrsdfgvc" localSheetId="4" hidden="1">{"'Resumo Formação'!$A$1:$N$34"}</definedName>
    <definedName name="gwrsdfgvc" localSheetId="7" hidden="1">{"'Resumo Formação'!$A$1:$N$34"}</definedName>
    <definedName name="gwrsdfgvc" hidden="1">{"'Resumo Formação'!$A$1:$N$34"}</definedName>
    <definedName name="h" localSheetId="2" hidden="1">{#N/A,#N/A,FALSE,"CONTROLE";#N/A,#N/A,FALSE,"CONTROLE"}</definedName>
    <definedName name="h" localSheetId="3" hidden="1">{#N/A,#N/A,FALSE,"CONTROLE";#N/A,#N/A,FALSE,"CONTROLE"}</definedName>
    <definedName name="h" localSheetId="6" hidden="1">{#N/A,#N/A,FALSE,"CONTROLE";#N/A,#N/A,FALSE,"CONTROLE"}</definedName>
    <definedName name="h" localSheetId="9" hidden="1">{#N/A,#N/A,FALSE,"CONTROLE";#N/A,#N/A,FALSE,"CONTROLE"}</definedName>
    <definedName name="h" localSheetId="8" hidden="1">{#N/A,#N/A,FALSE,"CONTROLE";#N/A,#N/A,FALSE,"CONTROLE"}</definedName>
    <definedName name="h" localSheetId="1" hidden="1">{#N/A,#N/A,FALSE,"CONTROLE";#N/A,#N/A,FALSE,"CONTROLE"}</definedName>
    <definedName name="h" localSheetId="4" hidden="1">{#N/A,#N/A,FALSE,"CONTROLE";#N/A,#N/A,FALSE,"CONTROLE"}</definedName>
    <definedName name="h" localSheetId="7" hidden="1">{#N/A,#N/A,FALSE,"CONTROLE";#N/A,#N/A,FALSE,"CONTROLE"}</definedName>
    <definedName name="h" hidden="1">{#N/A,#N/A,FALSE,"CONTROLE";#N/A,#N/A,FALSE,"CONTROLE"}</definedName>
    <definedName name="HD" localSheetId="2" hidden="1">#REF!</definedName>
    <definedName name="HD" localSheetId="9" hidden="1">#REF!</definedName>
    <definedName name="HD" localSheetId="8" hidden="1">#REF!</definedName>
    <definedName name="HD" hidden="1">#REF!</definedName>
    <definedName name="Header" localSheetId="2">#REF!</definedName>
    <definedName name="Header" localSheetId="8">#REF!</definedName>
    <definedName name="Header">#REF!</definedName>
    <definedName name="hector" localSheetId="2" hidden="1">{#N/A,#N/A,FALSE,"1321";#N/A,#N/A,FALSE,"1324";#N/A,#N/A,FALSE,"1333";#N/A,#N/A,FALSE,"1371"}</definedName>
    <definedName name="hector" localSheetId="3" hidden="1">{#N/A,#N/A,FALSE,"1321";#N/A,#N/A,FALSE,"1324";#N/A,#N/A,FALSE,"1333";#N/A,#N/A,FALSE,"1371"}</definedName>
    <definedName name="hector" localSheetId="6" hidden="1">{#N/A,#N/A,FALSE,"1321";#N/A,#N/A,FALSE,"1324";#N/A,#N/A,FALSE,"1333";#N/A,#N/A,FALSE,"1371"}</definedName>
    <definedName name="hector" localSheetId="9" hidden="1">{#N/A,#N/A,FALSE,"1321";#N/A,#N/A,FALSE,"1324";#N/A,#N/A,FALSE,"1333";#N/A,#N/A,FALSE,"1371"}</definedName>
    <definedName name="hector" localSheetId="8" hidden="1">{#N/A,#N/A,FALSE,"1321";#N/A,#N/A,FALSE,"1324";#N/A,#N/A,FALSE,"1333";#N/A,#N/A,FALSE,"1371"}</definedName>
    <definedName name="hector" localSheetId="1" hidden="1">{#N/A,#N/A,FALSE,"1321";#N/A,#N/A,FALSE,"1324";#N/A,#N/A,FALSE,"1333";#N/A,#N/A,FALSE,"1371"}</definedName>
    <definedName name="hector" localSheetId="4" hidden="1">{#N/A,#N/A,FALSE,"1321";#N/A,#N/A,FALSE,"1324";#N/A,#N/A,FALSE,"1333";#N/A,#N/A,FALSE,"1371"}</definedName>
    <definedName name="hector" localSheetId="7" hidden="1">{#N/A,#N/A,FALSE,"1321";#N/A,#N/A,FALSE,"1324";#N/A,#N/A,FALSE,"1333";#N/A,#N/A,FALSE,"1371"}</definedName>
    <definedName name="hector" hidden="1">{#N/A,#N/A,FALSE,"1321";#N/A,#N/A,FALSE,"1324";#N/A,#N/A,FALSE,"1333";#N/A,#N/A,FALSE,"1371"}</definedName>
    <definedName name="hg" localSheetId="2" hidden="1">{"'Resumo Formação'!$A$1:$N$34"}</definedName>
    <definedName name="hg" localSheetId="3" hidden="1">{"'Resumo Formação'!$A$1:$N$34"}</definedName>
    <definedName name="hg" localSheetId="6" hidden="1">{"'Resumo Formação'!$A$1:$N$34"}</definedName>
    <definedName name="hg" localSheetId="9" hidden="1">{"'Resumo Formação'!$A$1:$N$34"}</definedName>
    <definedName name="hg" localSheetId="8" hidden="1">{"'Resumo Formação'!$A$1:$N$34"}</definedName>
    <definedName name="hg" localSheetId="1" hidden="1">{"'Resumo Formação'!$A$1:$N$34"}</definedName>
    <definedName name="hg" localSheetId="4" hidden="1">{"'Resumo Formação'!$A$1:$N$34"}</definedName>
    <definedName name="hg" localSheetId="7" hidden="1">{"'Resumo Formação'!$A$1:$N$34"}</definedName>
    <definedName name="hg" hidden="1">{"'Resumo Formação'!$A$1:$N$34"}</definedName>
    <definedName name="hgdghfgh" localSheetId="2" hidden="1">{#N/A,#N/A,FALSE,"CONTROLE"}</definedName>
    <definedName name="hgdghfgh" localSheetId="3" hidden="1">{#N/A,#N/A,FALSE,"CONTROLE"}</definedName>
    <definedName name="hgdghfgh" localSheetId="6" hidden="1">{#N/A,#N/A,FALSE,"CONTROLE"}</definedName>
    <definedName name="hgdghfgh" localSheetId="9" hidden="1">{#N/A,#N/A,FALSE,"CONTROLE"}</definedName>
    <definedName name="hgdghfgh" localSheetId="8" hidden="1">{#N/A,#N/A,FALSE,"CONTROLE"}</definedName>
    <definedName name="hgdghfgh" localSheetId="1" hidden="1">{#N/A,#N/A,FALSE,"CONTROLE"}</definedName>
    <definedName name="hgdghfgh" localSheetId="4" hidden="1">{#N/A,#N/A,FALSE,"CONTROLE"}</definedName>
    <definedName name="hgdghfgh" localSheetId="7" hidden="1">{#N/A,#N/A,FALSE,"CONTROLE"}</definedName>
    <definedName name="hgdghfgh" hidden="1">{#N/A,#N/A,FALSE,"CONTROLE"}</definedName>
    <definedName name="hgdjhgjhgj" localSheetId="2" hidden="1">{#N/A,#N/A,FALSE,"CONTROLE"}</definedName>
    <definedName name="hgdjhgjhgj" localSheetId="3" hidden="1">{#N/A,#N/A,FALSE,"CONTROLE"}</definedName>
    <definedName name="hgdjhgjhgj" localSheetId="6" hidden="1">{#N/A,#N/A,FALSE,"CONTROLE"}</definedName>
    <definedName name="hgdjhgjhgj" localSheetId="9" hidden="1">{#N/A,#N/A,FALSE,"CONTROLE"}</definedName>
    <definedName name="hgdjhgjhgj" localSheetId="8" hidden="1">{#N/A,#N/A,FALSE,"CONTROLE"}</definedName>
    <definedName name="hgdjhgjhgj" localSheetId="1" hidden="1">{#N/A,#N/A,FALSE,"CONTROLE"}</definedName>
    <definedName name="hgdjhgjhgj" localSheetId="4" hidden="1">{#N/A,#N/A,FALSE,"CONTROLE"}</definedName>
    <definedName name="hgdjhgjhgj" localSheetId="7" hidden="1">{#N/A,#N/A,FALSE,"CONTROLE"}</definedName>
    <definedName name="hgdjhgjhgj" hidden="1">{#N/A,#N/A,FALSE,"CONTROLE"}</definedName>
    <definedName name="hgf" localSheetId="2" hidden="1">{#N/A,#N/A,FALSE,"CONTROLE";#N/A,#N/A,FALSE,"CONTROLE"}</definedName>
    <definedName name="hgf" localSheetId="3" hidden="1">{#N/A,#N/A,FALSE,"CONTROLE";#N/A,#N/A,FALSE,"CONTROLE"}</definedName>
    <definedName name="hgf" localSheetId="6" hidden="1">{#N/A,#N/A,FALSE,"CONTROLE";#N/A,#N/A,FALSE,"CONTROLE"}</definedName>
    <definedName name="hgf" localSheetId="9" hidden="1">{#N/A,#N/A,FALSE,"CONTROLE";#N/A,#N/A,FALSE,"CONTROLE"}</definedName>
    <definedName name="hgf" localSheetId="8" hidden="1">{#N/A,#N/A,FALSE,"CONTROLE";#N/A,#N/A,FALSE,"CONTROLE"}</definedName>
    <definedName name="hgf" localSheetId="1" hidden="1">{#N/A,#N/A,FALSE,"CONTROLE";#N/A,#N/A,FALSE,"CONTROLE"}</definedName>
    <definedName name="hgf" localSheetId="4" hidden="1">{#N/A,#N/A,FALSE,"CONTROLE";#N/A,#N/A,FALSE,"CONTROLE"}</definedName>
    <definedName name="hgf" localSheetId="7" hidden="1">{#N/A,#N/A,FALSE,"CONTROLE";#N/A,#N/A,FALSE,"CONTROLE"}</definedName>
    <definedName name="hgf" hidden="1">{#N/A,#N/A,FALSE,"CONTROLE";#N/A,#N/A,FALSE,"CONTROLE"}</definedName>
    <definedName name="hghjhhgj" localSheetId="2" hidden="1">{#N/A,#N/A,FALSE,"CONTROLE";#N/A,#N/A,FALSE,"CONTROLE"}</definedName>
    <definedName name="hghjhhgj" localSheetId="3" hidden="1">{#N/A,#N/A,FALSE,"CONTROLE";#N/A,#N/A,FALSE,"CONTROLE"}</definedName>
    <definedName name="hghjhhgj" localSheetId="6" hidden="1">{#N/A,#N/A,FALSE,"CONTROLE";#N/A,#N/A,FALSE,"CONTROLE"}</definedName>
    <definedName name="hghjhhgj" localSheetId="9" hidden="1">{#N/A,#N/A,FALSE,"CONTROLE";#N/A,#N/A,FALSE,"CONTROLE"}</definedName>
    <definedName name="hghjhhgj" localSheetId="8" hidden="1">{#N/A,#N/A,FALSE,"CONTROLE";#N/A,#N/A,FALSE,"CONTROLE"}</definedName>
    <definedName name="hghjhhgj" localSheetId="1" hidden="1">{#N/A,#N/A,FALSE,"CONTROLE";#N/A,#N/A,FALSE,"CONTROLE"}</definedName>
    <definedName name="hghjhhgj" localSheetId="4" hidden="1">{#N/A,#N/A,FALSE,"CONTROLE";#N/A,#N/A,FALSE,"CONTROLE"}</definedName>
    <definedName name="hghjhhgj" localSheetId="7" hidden="1">{#N/A,#N/A,FALSE,"CONTROLE";#N/A,#N/A,FALSE,"CONTROLE"}</definedName>
    <definedName name="hghjhhgj" hidden="1">{#N/A,#N/A,FALSE,"CONTROLE";#N/A,#N/A,FALSE,"CONTROLE"}</definedName>
    <definedName name="hgsh" localSheetId="2" hidden="1">{#N/A,#N/A,FALSE,"CONTROLE";#N/A,#N/A,FALSE,"CONTROLE"}</definedName>
    <definedName name="hgsh" localSheetId="3" hidden="1">{#N/A,#N/A,FALSE,"CONTROLE";#N/A,#N/A,FALSE,"CONTROLE"}</definedName>
    <definedName name="hgsh" localSheetId="6" hidden="1">{#N/A,#N/A,FALSE,"CONTROLE";#N/A,#N/A,FALSE,"CONTROLE"}</definedName>
    <definedName name="hgsh" localSheetId="9" hidden="1">{#N/A,#N/A,FALSE,"CONTROLE";#N/A,#N/A,FALSE,"CONTROLE"}</definedName>
    <definedName name="hgsh" localSheetId="8" hidden="1">{#N/A,#N/A,FALSE,"CONTROLE";#N/A,#N/A,FALSE,"CONTROLE"}</definedName>
    <definedName name="hgsh" localSheetId="1" hidden="1">{#N/A,#N/A,FALSE,"CONTROLE";#N/A,#N/A,FALSE,"CONTROLE"}</definedName>
    <definedName name="hgsh" localSheetId="4" hidden="1">{#N/A,#N/A,FALSE,"CONTROLE";#N/A,#N/A,FALSE,"CONTROLE"}</definedName>
    <definedName name="hgsh" localSheetId="7" hidden="1">{#N/A,#N/A,FALSE,"CONTROLE";#N/A,#N/A,FALSE,"CONTROLE"}</definedName>
    <definedName name="hgsh" hidden="1">{#N/A,#N/A,FALSE,"CONTROLE";#N/A,#N/A,FALSE,"CONTROLE"}</definedName>
    <definedName name="hh">#REF!</definedName>
    <definedName name="hhh" localSheetId="2" hidden="1">{#N/A,#N/A,FALSE,"CONTROLE";#N/A,#N/A,FALSE,"CONTROLE"}</definedName>
    <definedName name="hhh" localSheetId="3" hidden="1">{#N/A,#N/A,FALSE,"CONTROLE";#N/A,#N/A,FALSE,"CONTROLE"}</definedName>
    <definedName name="hhh" localSheetId="6" hidden="1">{#N/A,#N/A,FALSE,"CONTROLE";#N/A,#N/A,FALSE,"CONTROLE"}</definedName>
    <definedName name="hhh" localSheetId="9" hidden="1">{#N/A,#N/A,FALSE,"CONTROLE";#N/A,#N/A,FALSE,"CONTROLE"}</definedName>
    <definedName name="hhh" localSheetId="8" hidden="1">{#N/A,#N/A,FALSE,"CONTROLE";#N/A,#N/A,FALSE,"CONTROLE"}</definedName>
    <definedName name="hhh" localSheetId="1" hidden="1">{#N/A,#N/A,FALSE,"CONTROLE";#N/A,#N/A,FALSE,"CONTROLE"}</definedName>
    <definedName name="hhh" localSheetId="4" hidden="1">{#N/A,#N/A,FALSE,"CONTROLE";#N/A,#N/A,FALSE,"CONTROLE"}</definedName>
    <definedName name="hhh" localSheetId="7" hidden="1">{#N/A,#N/A,FALSE,"CONTROLE";#N/A,#N/A,FALSE,"CONTROLE"}</definedName>
    <definedName name="hhh" hidden="1">{#N/A,#N/A,FALSE,"CONTROLE";#N/A,#N/A,FALSE,"CONTROLE"}</definedName>
    <definedName name="hhhh" localSheetId="2" hidden="1">{"CAPA",#N/A,FALSE,"CAPA"}</definedName>
    <definedName name="hhhh" localSheetId="3" hidden="1">{"CAPA",#N/A,FALSE,"CAPA"}</definedName>
    <definedName name="hhhh" localSheetId="6" hidden="1">{"CAPA",#N/A,FALSE,"CAPA"}</definedName>
    <definedName name="hhhh" localSheetId="9" hidden="1">{"CAPA",#N/A,FALSE,"CAPA"}</definedName>
    <definedName name="hhhh" localSheetId="8" hidden="1">{"CAPA",#N/A,FALSE,"CAPA"}</definedName>
    <definedName name="hhhh" localSheetId="1" hidden="1">{"CAPA",#N/A,FALSE,"CAPA"}</definedName>
    <definedName name="hhhh" localSheetId="4" hidden="1">{"CAPA",#N/A,FALSE,"CAPA"}</definedName>
    <definedName name="hhhh" localSheetId="7" hidden="1">{"CAPA",#N/A,FALSE,"CAPA"}</definedName>
    <definedName name="hhhh" hidden="1">{"CAPA",#N/A,FALSE,"CAPA"}</definedName>
    <definedName name="hhhhh" localSheetId="2" hidden="1">{#N/A,#N/A,FALSE,"CONTROLE"}</definedName>
    <definedName name="hhhhh" localSheetId="3" hidden="1">{#N/A,#N/A,FALSE,"CONTROLE"}</definedName>
    <definedName name="hhhhh" localSheetId="6" hidden="1">{#N/A,#N/A,FALSE,"CONTROLE"}</definedName>
    <definedName name="hhhhh" localSheetId="9" hidden="1">{#N/A,#N/A,FALSE,"CONTROLE"}</definedName>
    <definedName name="hhhhh" localSheetId="8" hidden="1">{#N/A,#N/A,FALSE,"CONTROLE"}</definedName>
    <definedName name="hhhhh" localSheetId="1" hidden="1">{#N/A,#N/A,FALSE,"CONTROLE"}</definedName>
    <definedName name="hhhhh" localSheetId="4" hidden="1">{#N/A,#N/A,FALSE,"CONTROLE"}</definedName>
    <definedName name="hhhhh" localSheetId="7" hidden="1">{#N/A,#N/A,FALSE,"CONTROLE"}</definedName>
    <definedName name="hhhhh" hidden="1">{#N/A,#N/A,FALSE,"CONTROLE"}</definedName>
    <definedName name="hhhhhhhh" localSheetId="2" hidden="1">{#N/A,#N/A,FALSE,"CONTROLE"}</definedName>
    <definedName name="hhhhhhhh" localSheetId="3" hidden="1">{#N/A,#N/A,FALSE,"CONTROLE"}</definedName>
    <definedName name="hhhhhhhh" localSheetId="6" hidden="1">{#N/A,#N/A,FALSE,"CONTROLE"}</definedName>
    <definedName name="hhhhhhhh" localSheetId="9" hidden="1">{#N/A,#N/A,FALSE,"CONTROLE"}</definedName>
    <definedName name="hhhhhhhh" localSheetId="8" hidden="1">{#N/A,#N/A,FALSE,"CONTROLE"}</definedName>
    <definedName name="hhhhhhhh" localSheetId="1" hidden="1">{#N/A,#N/A,FALSE,"CONTROLE"}</definedName>
    <definedName name="hhhhhhhh" localSheetId="4" hidden="1">{#N/A,#N/A,FALSE,"CONTROLE"}</definedName>
    <definedName name="hhhhhhhh" localSheetId="7" hidden="1">{#N/A,#N/A,FALSE,"CONTROLE"}</definedName>
    <definedName name="hhhhhhhh" hidden="1">{#N/A,#N/A,FALSE,"CONTROLE"}</definedName>
    <definedName name="hhhhhhhhh" localSheetId="2" hidden="1">{#N/A,#N/A,FALSE,"CONTROLE"}</definedName>
    <definedName name="hhhhhhhhh" localSheetId="3" hidden="1">{#N/A,#N/A,FALSE,"CONTROLE"}</definedName>
    <definedName name="hhhhhhhhh" localSheetId="6" hidden="1">{#N/A,#N/A,FALSE,"CONTROLE"}</definedName>
    <definedName name="hhhhhhhhh" localSheetId="9" hidden="1">{#N/A,#N/A,FALSE,"CONTROLE"}</definedName>
    <definedName name="hhhhhhhhh" localSheetId="8" hidden="1">{#N/A,#N/A,FALSE,"CONTROLE"}</definedName>
    <definedName name="hhhhhhhhh" localSheetId="1" hidden="1">{#N/A,#N/A,FALSE,"CONTROLE"}</definedName>
    <definedName name="hhhhhhhhh" localSheetId="4" hidden="1">{#N/A,#N/A,FALSE,"CONTROLE"}</definedName>
    <definedName name="hhhhhhhhh" localSheetId="7" hidden="1">{#N/A,#N/A,FALSE,"CONTROLE"}</definedName>
    <definedName name="hhhhhhhhh" hidden="1">{#N/A,#N/A,FALSE,"CONTROLE"}</definedName>
    <definedName name="hhkkl" localSheetId="2" hidden="1">{"CAPA",#N/A,FALSE,"CAPA"}</definedName>
    <definedName name="hhkkl" localSheetId="3" hidden="1">{"CAPA",#N/A,FALSE,"CAPA"}</definedName>
    <definedName name="hhkkl" localSheetId="6" hidden="1">{"CAPA",#N/A,FALSE,"CAPA"}</definedName>
    <definedName name="hhkkl" localSheetId="9" hidden="1">{"CAPA",#N/A,FALSE,"CAPA"}</definedName>
    <definedName name="hhkkl" localSheetId="8" hidden="1">{"CAPA",#N/A,FALSE,"CAPA"}</definedName>
    <definedName name="hhkkl" localSheetId="1" hidden="1">{"CAPA",#N/A,FALSE,"CAPA"}</definedName>
    <definedName name="hhkkl" localSheetId="4" hidden="1">{"CAPA",#N/A,FALSE,"CAPA"}</definedName>
    <definedName name="hhkkl" localSheetId="7" hidden="1">{"CAPA",#N/A,FALSE,"CAPA"}</definedName>
    <definedName name="hhkkl" hidden="1">{"CAPA",#N/A,FALSE,"CAPA"}</definedName>
    <definedName name="HiddenRows" localSheetId="2" hidden="1">#REF!</definedName>
    <definedName name="HiddenRows" localSheetId="9" hidden="1">#REF!</definedName>
    <definedName name="HiddenRows" localSheetId="8" hidden="1">#REF!</definedName>
    <definedName name="HiddenRows" hidden="1">#REF!</definedName>
    <definedName name="HighlightDiff">#REF!</definedName>
    <definedName name="hjawt" localSheetId="2" hidden="1">{#N/A,#N/A,FALSE,"CONTROLE"}</definedName>
    <definedName name="hjawt" localSheetId="3" hidden="1">{#N/A,#N/A,FALSE,"CONTROLE"}</definedName>
    <definedName name="hjawt" localSheetId="6" hidden="1">{#N/A,#N/A,FALSE,"CONTROLE"}</definedName>
    <definedName name="hjawt" localSheetId="9" hidden="1">{#N/A,#N/A,FALSE,"CONTROLE"}</definedName>
    <definedName name="hjawt" localSheetId="8" hidden="1">{#N/A,#N/A,FALSE,"CONTROLE"}</definedName>
    <definedName name="hjawt" localSheetId="1" hidden="1">{#N/A,#N/A,FALSE,"CONTROLE"}</definedName>
    <definedName name="hjawt" localSheetId="4" hidden="1">{#N/A,#N/A,FALSE,"CONTROLE"}</definedName>
    <definedName name="hjawt" localSheetId="7" hidden="1">{#N/A,#N/A,FALSE,"CONTROLE"}</definedName>
    <definedName name="hjawt" hidden="1">{#N/A,#N/A,FALSE,"CONTROLE"}</definedName>
    <definedName name="hjfg" localSheetId="2" hidden="1">{#N/A,#N/A,FALSE,"S-USGV";#N/A,#N/A,FALSE,"S-MDE";#N/A,#N/A,FALSE,"S-BELGO";#N/A,#N/A,FALSE,"CAPA"}</definedName>
    <definedName name="hjfg" localSheetId="3" hidden="1">{#N/A,#N/A,FALSE,"S-USGV";#N/A,#N/A,FALSE,"S-MDE";#N/A,#N/A,FALSE,"S-BELGO";#N/A,#N/A,FALSE,"CAPA"}</definedName>
    <definedName name="hjfg" localSheetId="6" hidden="1">{#N/A,#N/A,FALSE,"S-USGV";#N/A,#N/A,FALSE,"S-MDE";#N/A,#N/A,FALSE,"S-BELGO";#N/A,#N/A,FALSE,"CAPA"}</definedName>
    <definedName name="hjfg" localSheetId="9" hidden="1">{#N/A,#N/A,FALSE,"S-USGV";#N/A,#N/A,FALSE,"S-MDE";#N/A,#N/A,FALSE,"S-BELGO";#N/A,#N/A,FALSE,"CAPA"}</definedName>
    <definedName name="hjfg" localSheetId="8" hidden="1">{#N/A,#N/A,FALSE,"S-USGV";#N/A,#N/A,FALSE,"S-MDE";#N/A,#N/A,FALSE,"S-BELGO";#N/A,#N/A,FALSE,"CAPA"}</definedName>
    <definedName name="hjfg" localSheetId="1" hidden="1">{#N/A,#N/A,FALSE,"S-USGV";#N/A,#N/A,FALSE,"S-MDE";#N/A,#N/A,FALSE,"S-BELGO";#N/A,#N/A,FALSE,"CAPA"}</definedName>
    <definedName name="hjfg" localSheetId="4" hidden="1">{#N/A,#N/A,FALSE,"S-USGV";#N/A,#N/A,FALSE,"S-MDE";#N/A,#N/A,FALSE,"S-BELGO";#N/A,#N/A,FALSE,"CAPA"}</definedName>
    <definedName name="hjfg" localSheetId="7" hidden="1">{#N/A,#N/A,FALSE,"S-USGV";#N/A,#N/A,FALSE,"S-MDE";#N/A,#N/A,FALSE,"S-BELGO";#N/A,#N/A,FALSE,"CAPA"}</definedName>
    <definedName name="hjfg" hidden="1">{#N/A,#N/A,FALSE,"S-USGV";#N/A,#N/A,FALSE,"S-MDE";#N/A,#N/A,FALSE,"S-BELGO";#N/A,#N/A,FALSE,"CAPA"}</definedName>
    <definedName name="hjg" localSheetId="2" hidden="1">#REF!</definedName>
    <definedName name="hjg" localSheetId="9" hidden="1">#REF!</definedName>
    <definedName name="hjg" localSheetId="8" hidden="1">#REF!</definedName>
    <definedName name="hjg" hidden="1">#REF!</definedName>
    <definedName name="HJIOP" localSheetId="2" hidden="1">{#N/A,#N/A,FALSE,"ENERGIA";#N/A,#N/A,FALSE,"PERDIDAS";#N/A,#N/A,FALSE,"CLIENTES";#N/A,#N/A,FALSE,"ESTADO";#N/A,#N/A,FALSE,"TECNICA"}</definedName>
    <definedName name="HJIOP" localSheetId="3" hidden="1">{#N/A,#N/A,FALSE,"ENERGIA";#N/A,#N/A,FALSE,"PERDIDAS";#N/A,#N/A,FALSE,"CLIENTES";#N/A,#N/A,FALSE,"ESTADO";#N/A,#N/A,FALSE,"TECNICA"}</definedName>
    <definedName name="HJIOP" localSheetId="6" hidden="1">{#N/A,#N/A,FALSE,"ENERGIA";#N/A,#N/A,FALSE,"PERDIDAS";#N/A,#N/A,FALSE,"CLIENTES";#N/A,#N/A,FALSE,"ESTADO";#N/A,#N/A,FALSE,"TECNICA"}</definedName>
    <definedName name="HJIOP" localSheetId="9" hidden="1">{#N/A,#N/A,FALSE,"ENERGIA";#N/A,#N/A,FALSE,"PERDIDAS";#N/A,#N/A,FALSE,"CLIENTES";#N/A,#N/A,FALSE,"ESTADO";#N/A,#N/A,FALSE,"TECNICA"}</definedName>
    <definedName name="HJIOP" localSheetId="8" hidden="1">{#N/A,#N/A,FALSE,"ENERGIA";#N/A,#N/A,FALSE,"PERDIDAS";#N/A,#N/A,FALSE,"CLIENTES";#N/A,#N/A,FALSE,"ESTADO";#N/A,#N/A,FALSE,"TECNICA"}</definedName>
    <definedName name="HJIOP" localSheetId="1" hidden="1">{#N/A,#N/A,FALSE,"ENERGIA";#N/A,#N/A,FALSE,"PERDIDAS";#N/A,#N/A,FALSE,"CLIENTES";#N/A,#N/A,FALSE,"ESTADO";#N/A,#N/A,FALSE,"TECNICA"}</definedName>
    <definedName name="HJIOP" localSheetId="4" hidden="1">{#N/A,#N/A,FALSE,"ENERGIA";#N/A,#N/A,FALSE,"PERDIDAS";#N/A,#N/A,FALSE,"CLIENTES";#N/A,#N/A,FALSE,"ESTADO";#N/A,#N/A,FALSE,"TECNICA"}</definedName>
    <definedName name="HJIOP" localSheetId="7" hidden="1">{#N/A,#N/A,FALSE,"ENERGIA";#N/A,#N/A,FALSE,"PERDIDAS";#N/A,#N/A,FALSE,"CLIENTES";#N/A,#N/A,FALSE,"ESTADO";#N/A,#N/A,FALSE,"TECNICA"}</definedName>
    <definedName name="HJIOP" hidden="1">{#N/A,#N/A,FALSE,"ENERGIA";#N/A,#N/A,FALSE,"PERDIDAS";#N/A,#N/A,FALSE,"CLIENTES";#N/A,#N/A,FALSE,"ESTADO";#N/A,#N/A,FALSE,"TECNICA"}</definedName>
    <definedName name="hjk" localSheetId="2"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hjk" localSheetId="3"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hjk" localSheetId="6"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hjk" localSheetId="9"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hjk" localSheetId="8"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hjk" localSheetId="1"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hjk" localSheetId="4"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hjk" localSheetId="7"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hjk"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hlkgjj" localSheetId="2" hidden="1">{#N/A,#N/A,FALSE,"CONTROLE"}</definedName>
    <definedName name="hlkgjj" localSheetId="3" hidden="1">{#N/A,#N/A,FALSE,"CONTROLE"}</definedName>
    <definedName name="hlkgjj" localSheetId="6" hidden="1">{#N/A,#N/A,FALSE,"CONTROLE"}</definedName>
    <definedName name="hlkgjj" localSheetId="9" hidden="1">{#N/A,#N/A,FALSE,"CONTROLE"}</definedName>
    <definedName name="hlkgjj" localSheetId="8" hidden="1">{#N/A,#N/A,FALSE,"CONTROLE"}</definedName>
    <definedName name="hlkgjj" localSheetId="1" hidden="1">{#N/A,#N/A,FALSE,"CONTROLE"}</definedName>
    <definedName name="hlkgjj" localSheetId="4" hidden="1">{#N/A,#N/A,FALSE,"CONTROLE"}</definedName>
    <definedName name="hlkgjj" localSheetId="7" hidden="1">{#N/A,#N/A,FALSE,"CONTROLE"}</definedName>
    <definedName name="hlkgjj" hidden="1">{#N/A,#N/A,FALSE,"CONTROLE"}</definedName>
    <definedName name="hn._I006" hidden="1">#REF!</definedName>
    <definedName name="hn._I018" hidden="1">#REF!</definedName>
    <definedName name="hn._I024" hidden="1">#REF!</definedName>
    <definedName name="hn._I028" hidden="1">#REF!</definedName>
    <definedName name="hn._I029" hidden="1">#REF!</definedName>
    <definedName name="hn._I030" hidden="1">#REF!</definedName>
    <definedName name="hn._I031" hidden="1">#REF!</definedName>
    <definedName name="hn._I044" hidden="1">#REF!</definedName>
    <definedName name="hn._I051" hidden="1">#REF!</definedName>
    <definedName name="hn._I059" hidden="1">#REF!</definedName>
    <definedName name="hn._I062" hidden="1">#REF!</definedName>
    <definedName name="hn._I070" hidden="1">#REF!</definedName>
    <definedName name="hn._I071" hidden="1">#REF!</definedName>
    <definedName name="hn._I075" hidden="1">#REF!</definedName>
    <definedName name="hn._I077" hidden="1">#REF!</definedName>
    <definedName name="hn._I083" hidden="1">#REF!</definedName>
    <definedName name="hn._I085" hidden="1">#REF!</definedName>
    <definedName name="hn._P001" hidden="1">#REF!</definedName>
    <definedName name="hn._P002" hidden="1">#REF!</definedName>
    <definedName name="hn._P004" hidden="1">#REF!</definedName>
    <definedName name="hn._P014" hidden="1">#REF!</definedName>
    <definedName name="hn._P016" hidden="1">#REF!</definedName>
    <definedName name="hn._P017" hidden="1">#REF!</definedName>
    <definedName name="hn._P017g" hidden="1">#REF!</definedName>
    <definedName name="hn._P021" hidden="1">#REF!</definedName>
    <definedName name="hn._P024" hidden="1">#REF!</definedName>
    <definedName name="hn.Add015" hidden="1">#REF!</definedName>
    <definedName name="hn.Aggregate" hidden="1">#REF!</definedName>
    <definedName name="hn.CompanyInfo" hidden="1">#REF!</definedName>
    <definedName name="hn.CompanyName" hidden="1">#REF!</definedName>
    <definedName name="hn.CompanyUCN" hidden="1">#REF!</definedName>
    <definedName name="hn.ConvertVal1" hidden="1">#REF!</definedName>
    <definedName name="hn.ConvertZero1" localSheetId="2" hidden="1">#REF!,#REF!,#REF!,#REF!,#REF!,#REF!,#REF!,#REF!,#REF!,#REF!</definedName>
    <definedName name="hn.ConvertZero1" localSheetId="9" hidden="1">#REF!,#REF!,#REF!,#REF!,#REF!,#REF!,#REF!,#REF!,#REF!,#REF!</definedName>
    <definedName name="hn.ConvertZero1" localSheetId="8" hidden="1">#REF!,#REF!,#REF!,#REF!,#REF!,#REF!,#REF!,#REF!,#REF!,#REF!</definedName>
    <definedName name="hn.ConvertZero1" hidden="1">#REF!,#REF!,#REF!,#REF!,#REF!,#REF!,#REF!,#REF!,#REF!,#REF!</definedName>
    <definedName name="hn.ConvertZero2" localSheetId="2" hidden="1">#REF!,#REF!,#REF!,#REF!,#REF!,#REF!,#REF!,#REF!</definedName>
    <definedName name="hn.ConvertZero2" localSheetId="9" hidden="1">#REF!,#REF!,#REF!,#REF!,#REF!,#REF!,#REF!,#REF!</definedName>
    <definedName name="hn.ConvertZero2" localSheetId="8" hidden="1">#REF!,#REF!,#REF!,#REF!,#REF!,#REF!,#REF!,#REF!</definedName>
    <definedName name="hn.ConvertZero2" hidden="1">#REF!,#REF!,#REF!,#REF!,#REF!,#REF!,#REF!,#REF!</definedName>
    <definedName name="hn.ConvertZero3" localSheetId="2" hidden="1">#REF!,#REF!,#REF!,#REF!,#REF!</definedName>
    <definedName name="hn.ConvertZero3" localSheetId="9" hidden="1">#REF!,#REF!,#REF!,#REF!,#REF!</definedName>
    <definedName name="hn.ConvertZero3" localSheetId="8" hidden="1">#REF!,#REF!,#REF!,#REF!,#REF!</definedName>
    <definedName name="hn.ConvertZero3" hidden="1">#REF!,#REF!,#REF!,#REF!,#REF!</definedName>
    <definedName name="hn.ConvertZero4" localSheetId="2" hidden="1">#REF!,#REF!,#REF!,#REF!,#REF!,#REF!,#REF!,#REF!</definedName>
    <definedName name="hn.ConvertZero4" localSheetId="9" hidden="1">#REF!,#REF!,#REF!,#REF!,#REF!,#REF!,#REF!,#REF!</definedName>
    <definedName name="hn.ConvertZero4" localSheetId="8" hidden="1">#REF!,#REF!,#REF!,#REF!,#REF!,#REF!,#REF!,#REF!</definedName>
    <definedName name="hn.ConvertZero4" hidden="1">#REF!,#REF!,#REF!,#REF!,#REF!,#REF!,#REF!,#REF!</definedName>
    <definedName name="hn.ConvertZeroUnhide1" localSheetId="2" hidden="1">#REF!,#REF!,#REF!</definedName>
    <definedName name="hn.ConvertZeroUnhide1" localSheetId="9" hidden="1">#REF!,#REF!,#REF!</definedName>
    <definedName name="hn.ConvertZeroUnhide1" localSheetId="8" hidden="1">#REF!,#REF!,#REF!</definedName>
    <definedName name="hn.ConvertZeroUnhide1" hidden="1">#REF!,#REF!,#REF!</definedName>
    <definedName name="hn.CopyforPR" localSheetId="9" hidden="1">#REF!</definedName>
    <definedName name="hn.CopyforPR" localSheetId="8" hidden="1">#REF!</definedName>
    <definedName name="hn.CopyforPR" hidden="1">#REF!</definedName>
    <definedName name="hn.Delete015" localSheetId="2" hidden="1">#REF!,#REF!,#REF!,#REF!</definedName>
    <definedName name="hn.Delete015" localSheetId="9" hidden="1">#REF!,#REF!,#REF!,#REF!</definedName>
    <definedName name="hn.Delete015" localSheetId="8" hidden="1">#REF!,#REF!,#REF!,#REF!</definedName>
    <definedName name="hn.Delete015" hidden="1">#REF!,#REF!,#REF!,#REF!</definedName>
    <definedName name="hn.domestic" localSheetId="9" hidden="1">#REF!</definedName>
    <definedName name="hn.domestic" localSheetId="8" hidden="1">#REF!</definedName>
    <definedName name="hn.domestic" hidden="1">#REF!</definedName>
    <definedName name="hn.DomesticFlag" localSheetId="9" hidden="1">#REF!</definedName>
    <definedName name="hn.DomesticFlag" hidden="1">#REF!</definedName>
    <definedName name="hn.DZ_MultByFXRates" localSheetId="9" hidden="1">#REF!,#REF!,#REF!,#REF!</definedName>
    <definedName name="hn.DZ_MultByFXRates" localSheetId="8" hidden="1">#REF!,#REF!,#REF!,#REF!</definedName>
    <definedName name="hn.DZ_MultByFXRates" hidden="1">#REF!,#REF!,#REF!,#REF!</definedName>
    <definedName name="hn.DZdata" localSheetId="9" hidden="1">#REF!</definedName>
    <definedName name="hn.DZdata" hidden="1">#REF!</definedName>
    <definedName name="hn.ExtDb" hidden="1">FALSE</definedName>
    <definedName name="hn.FromMain" hidden="1">#REF!</definedName>
    <definedName name="hn.FromMain1" hidden="1">#REF!</definedName>
    <definedName name="hn.FromMain2" hidden="1">#REF!</definedName>
    <definedName name="hn.FromMain3" hidden="1">#REF!</definedName>
    <definedName name="hn.FromMain4" hidden="1">#REF!</definedName>
    <definedName name="hn.FromMain5" hidden="1">#REF!</definedName>
    <definedName name="hn.Global" hidden="1">#REF!</definedName>
    <definedName name="hn.IssuerID" hidden="1">#REF!</definedName>
    <definedName name="hn.IssuerNameShort" hidden="1">#REF!</definedName>
    <definedName name="hn.LTM_MultByFXRates" localSheetId="9" hidden="1">#REF!,#REF!,#REF!,#REF!,#REF!,#REF!,#REF!</definedName>
    <definedName name="hn.LTM_MultByFXRates" localSheetId="8" hidden="1">#REF!,#REF!,#REF!,#REF!,#REF!,#REF!,#REF!</definedName>
    <definedName name="hn.LTM_MultByFXRates" hidden="1">#REF!,#REF!,#REF!,#REF!,#REF!,#REF!,#REF!</definedName>
    <definedName name="hn.LTMData" localSheetId="9" hidden="1">#REF!</definedName>
    <definedName name="hn.LTMData" hidden="1">#REF!</definedName>
    <definedName name="hn.ModelType" hidden="1">"DEAL"</definedName>
    <definedName name="hn.ModelVersion" hidden="1">1</definedName>
    <definedName name="hn.MultbyFXRates" localSheetId="9" hidden="1">#REF!,#REF!,#REF!,#REF!,#REF!,#REF!,#REF!</definedName>
    <definedName name="hn.MultbyFXRates" hidden="1">#REF!,#REF!,#REF!,#REF!,#REF!,#REF!,#REF!</definedName>
    <definedName name="hn.MultByFXRates1" hidden="1">#REF!,#REF!,#REF!,#REF!,#REF!</definedName>
    <definedName name="hn.MultByFXRates2" hidden="1">#REF!,#REF!,#REF!,#REF!,#REF!</definedName>
    <definedName name="hn.MultByFXRates3" hidden="1">#REF!,#REF!,#REF!,#REF!,#REF!</definedName>
    <definedName name="hn.MultbyFxrates4" hidden="1">#REF!,#REF!,#REF!,#REF!,#REF!,#REF!,#REF!</definedName>
    <definedName name="hn.multbyfxrates5" hidden="1">#REF!,#REF!,#REF!,#REF!,#REF!</definedName>
    <definedName name="hn.multbyfxrates6" hidden="1">#REF!,#REF!,#REF!,#REF!,#REF!</definedName>
    <definedName name="hn.multbyfxrates7" hidden="1">#REF!,#REF!,#REF!,#REF!,#REF!</definedName>
    <definedName name="hn.MultByFXRatesBot1" localSheetId="2" hidden="1">#REF!,#REF!,#REF!,#REF!,#REF!,#REF!,#REF!,#REF!,#REF!,#REF!,#REF!,#REF!</definedName>
    <definedName name="hn.MultByFXRatesBot1" localSheetId="9" hidden="1">#REF!,#REF!,#REF!,#REF!,#REF!,#REF!,#REF!,#REF!,#REF!,#REF!,#REF!,#REF!</definedName>
    <definedName name="hn.MultByFXRatesBot1" localSheetId="8" hidden="1">#REF!,#REF!,#REF!,#REF!,#REF!,#REF!,#REF!,#REF!,#REF!,#REF!,#REF!,#REF!</definedName>
    <definedName name="hn.MultByFXRatesBot1" hidden="1">#REF!,#REF!,#REF!,#REF!,#REF!,#REF!,#REF!,#REF!,#REF!,#REF!,#REF!,#REF!</definedName>
    <definedName name="hn.MultByFXRatesBot2" localSheetId="2" hidden="1">#REF!,#REF!,#REF!,#REF!,#REF!,#REF!,#REF!,#REF!,#REF!,#REF!,#REF!,#REF!</definedName>
    <definedName name="hn.MultByFXRatesBot2" localSheetId="8" hidden="1">#REF!,#REF!,#REF!,#REF!,#REF!,#REF!,#REF!,#REF!,#REF!,#REF!,#REF!,#REF!</definedName>
    <definedName name="hn.MultByFXRatesBot2" hidden="1">#REF!,#REF!,#REF!,#REF!,#REF!,#REF!,#REF!,#REF!,#REF!,#REF!,#REF!,#REF!</definedName>
    <definedName name="hn.MultByFXRatesBot3" localSheetId="2" hidden="1">#REF!,#REF!,#REF!,#REF!,#REF!,#REF!,#REF!,#REF!,#REF!,#REF!,#REF!,#REF!</definedName>
    <definedName name="hn.MultByFXRatesBot3" localSheetId="8" hidden="1">#REF!,#REF!,#REF!,#REF!,#REF!,#REF!,#REF!,#REF!,#REF!,#REF!,#REF!,#REF!</definedName>
    <definedName name="hn.MultByFXRatesBot3" hidden="1">#REF!,#REF!,#REF!,#REF!,#REF!,#REF!,#REF!,#REF!,#REF!,#REF!,#REF!,#REF!</definedName>
    <definedName name="hn.MultByFXRatesBot4" hidden="1">#REF!,#REF!,#REF!,#REF!,#REF!,#REF!,#REF!,#REF!,#REF!,#REF!,#REF!,#REF!,#REF!</definedName>
    <definedName name="hn.MultByFXRatesBot5" hidden="1">#REF!,#REF!,#REF!,#REF!,#REF!,#REF!,#REF!,#REF!,#REF!,#REF!,#REF!</definedName>
    <definedName name="hn.MultByFXRatesBot6" hidden="1">#REF!,#REF!,#REF!,#REF!,#REF!,#REF!,#REF!,#REF!,#REF!,#REF!,#REF!</definedName>
    <definedName name="hn.MultByFXRatesBot7" hidden="1">#REF!,#REF!,#REF!,#REF!,#REF!,#REF!,#REF!,#REF!,#REF!,#REF!,#REF!</definedName>
    <definedName name="hn.MultByFXRatesTop1" hidden="1">#REF!,#REF!,#REF!,#REF!,#REF!,#REF!,#REF!,#REF!,#REF!,#REF!,#REF!,#REF!</definedName>
    <definedName name="hn.MultByFXRatesTop2" hidden="1">#REF!,#REF!,#REF!,#REF!,#REF!,#REF!,#REF!,#REF!,#REF!,#REF!,#REF!,#REF!,#REF!,#REF!,#REF!</definedName>
    <definedName name="hn.MultByFXRatesTop3" hidden="1">#REF!,#REF!,#REF!,#REF!,#REF!,#REF!,#REF!,#REF!,#REF!,#REF!,#REF!,#REF!,#REF!,#REF!,#REF!</definedName>
    <definedName name="hn.MultByFXRatesTop4" hidden="1">#REF!,#REF!,#REF!,#REF!,#REF!,#REF!,#REF!,#REF!,#REF!,#REF!,#REF!,#REF!,#REF!,#REF!,#REF!</definedName>
    <definedName name="hn.MultByFXRatesTop5" hidden="1">#REF!,#REF!,#REF!,#REF!,#REF!,#REF!,#REF!,#REF!,#REF!,#REF!,#REF!,#REF!</definedName>
    <definedName name="hn.MultByFXRatesTop6" hidden="1">#REF!,#REF!,#REF!,#REF!,#REF!,#REF!,#REF!,#REF!,#REF!,#REF!,#REF!,#REF!,#REF!,#REF!,#REF!</definedName>
    <definedName name="hn.MultByFXRatesTop7" hidden="1">#REF!,#REF!,#REF!,#REF!,#REF!,#REF!,#REF!,#REF!,#REF!,#REF!,#REF!,#REF!,#REF!,#REF!,#REF!</definedName>
    <definedName name="hn.NoUpload" hidden="1">0</definedName>
    <definedName name="hn.ObligorGrade" hidden="1">#REF!</definedName>
    <definedName name="hn.ParentName" hidden="1">#REF!</definedName>
    <definedName name="hn.ParentUCN" hidden="1">#REF!</definedName>
    <definedName name="hn.ParityCheck" hidden="1">#REF!</definedName>
    <definedName name="hn.PrivateEndMonth" hidden="1">#REF!</definedName>
    <definedName name="hn.PrivateLTM" hidden="1">#REF!</definedName>
    <definedName name="hn.PrivateLTMYear" hidden="1">#REF!</definedName>
    <definedName name="hn.PrivateQuarter" hidden="1">#REF!</definedName>
    <definedName name="hn.PrivateYear" hidden="1">#REF!</definedName>
    <definedName name="hn.PrivateYearEnd" hidden="1">#REF!</definedName>
    <definedName name="hn.PublicFlag" hidden="1">#REF!</definedName>
    <definedName name="hn.ReviewDescription" hidden="1">#REF!</definedName>
    <definedName name="hn.ReviewID" hidden="1">#REF!</definedName>
    <definedName name="hn.ReviewYear" hidden="1">#REF!</definedName>
    <definedName name="hn.Segment" hidden="1">#REF!</definedName>
    <definedName name="hn.SegmentDesc" hidden="1">#REF!</definedName>
    <definedName name="hn.SegmentID" hidden="1">#REF!</definedName>
    <definedName name="hn.Ticker" hidden="1">#REF!</definedName>
    <definedName name="hn.UserLogin" hidden="1">#REF!</definedName>
    <definedName name="hn.USLast" hidden="1">#REF!</definedName>
    <definedName name="hn.YearLabel" hidden="1">#REF!</definedName>
    <definedName name="ht" localSheetId="2" hidden="1">{"'DEC ou FEC'!$A$1:$O$132"}</definedName>
    <definedName name="ht" localSheetId="3" hidden="1">{"'DEC ou FEC'!$A$1:$O$132"}</definedName>
    <definedName name="ht" localSheetId="6" hidden="1">{"'DEC ou FEC'!$A$1:$O$132"}</definedName>
    <definedName name="ht" localSheetId="9" hidden="1">{"'DEC ou FEC'!$A$1:$O$132"}</definedName>
    <definedName name="ht" localSheetId="8" hidden="1">{"'DEC ou FEC'!$A$1:$O$132"}</definedName>
    <definedName name="ht" localSheetId="1" hidden="1">{"'DEC ou FEC'!$A$1:$O$132"}</definedName>
    <definedName name="ht" localSheetId="4" hidden="1">{"'DEC ou FEC'!$A$1:$O$132"}</definedName>
    <definedName name="ht" localSheetId="7" hidden="1">{"'DEC ou FEC'!$A$1:$O$132"}</definedName>
    <definedName name="ht" hidden="1">{"'DEC ou FEC'!$A$1:$O$132"}</definedName>
    <definedName name="htfg" localSheetId="2" hidden="1">{"'Resumo Formação'!$A$1:$N$34"}</definedName>
    <definedName name="htfg" localSheetId="3" hidden="1">{"'Resumo Formação'!$A$1:$N$34"}</definedName>
    <definedName name="htfg" localSheetId="6" hidden="1">{"'Resumo Formação'!$A$1:$N$34"}</definedName>
    <definedName name="htfg" localSheetId="9" hidden="1">{"'Resumo Formação'!$A$1:$N$34"}</definedName>
    <definedName name="htfg" localSheetId="8" hidden="1">{"'Resumo Formação'!$A$1:$N$34"}</definedName>
    <definedName name="htfg" localSheetId="1" hidden="1">{"'Resumo Formação'!$A$1:$N$34"}</definedName>
    <definedName name="htfg" localSheetId="4" hidden="1">{"'Resumo Formação'!$A$1:$N$34"}</definedName>
    <definedName name="htfg" localSheetId="7" hidden="1">{"'Resumo Formação'!$A$1:$N$34"}</definedName>
    <definedName name="htfg" hidden="1">{"'Resumo Formação'!$A$1:$N$34"}</definedName>
    <definedName name="HTML_CodePage" hidden="1">1252</definedName>
    <definedName name="HTML_Control" localSheetId="2" hidden="1">{"'Sheet1'!$A$1:$G$85"}</definedName>
    <definedName name="HTML_Control" localSheetId="3" hidden="1">{"'Sheet1'!$A$1:$G$85"}</definedName>
    <definedName name="HTML_Control" localSheetId="6" hidden="1">{"'Sheet1'!$A$1:$G$85"}</definedName>
    <definedName name="HTML_Control" localSheetId="9" hidden="1">{"'Sheet1'!$A$1:$G$85"}</definedName>
    <definedName name="HTML_Control" localSheetId="8" hidden="1">{"'Sheet1'!$A$1:$G$85"}</definedName>
    <definedName name="HTML_Control" localSheetId="1" hidden="1">{"'Sheet1'!$A$1:$G$85"}</definedName>
    <definedName name="HTML_Control" localSheetId="4" hidden="1">{"'Sheet1'!$A$1:$G$85"}</definedName>
    <definedName name="HTML_Control" localSheetId="7" hidden="1">{"'Sheet1'!$A$1:$G$85"}</definedName>
    <definedName name="HTML_Control" hidden="1">{"'Sheet1'!$A$1:$G$85"}</definedName>
    <definedName name="HTML_Control2" localSheetId="2" hidden="1">{"'DEC ou FEC'!$A$1:$O$132"}</definedName>
    <definedName name="HTML_Control2" localSheetId="3" hidden="1">{"'DEC ou FEC'!$A$1:$O$132"}</definedName>
    <definedName name="HTML_Control2" localSheetId="6" hidden="1">{"'DEC ou FEC'!$A$1:$O$132"}</definedName>
    <definedName name="HTML_Control2" localSheetId="9" hidden="1">{"'DEC ou FEC'!$A$1:$O$132"}</definedName>
    <definedName name="HTML_Control2" localSheetId="8" hidden="1">{"'DEC ou FEC'!$A$1:$O$132"}</definedName>
    <definedName name="HTML_Control2" localSheetId="1" hidden="1">{"'DEC ou FEC'!$A$1:$O$132"}</definedName>
    <definedName name="HTML_Control2" localSheetId="4" hidden="1">{"'DEC ou FEC'!$A$1:$O$132"}</definedName>
    <definedName name="HTML_Control2" localSheetId="7" hidden="1">{"'DEC ou FEC'!$A$1:$O$132"}</definedName>
    <definedName name="HTML_Control2" hidden="1">{"'DEC ou FEC'!$A$1:$O$132"}</definedName>
    <definedName name="HTML_Control3" localSheetId="2" hidden="1">{"'DEC ou FEC'!$A$1:$O$132"}</definedName>
    <definedName name="HTML_Control3" localSheetId="3" hidden="1">{"'DEC ou FEC'!$A$1:$O$132"}</definedName>
    <definedName name="HTML_Control3" localSheetId="6" hidden="1">{"'DEC ou FEC'!$A$1:$O$132"}</definedName>
    <definedName name="HTML_Control3" localSheetId="9" hidden="1">{"'DEC ou FEC'!$A$1:$O$132"}</definedName>
    <definedName name="HTML_Control3" localSheetId="8" hidden="1">{"'DEC ou FEC'!$A$1:$O$132"}</definedName>
    <definedName name="HTML_Control3" localSheetId="1" hidden="1">{"'DEC ou FEC'!$A$1:$O$132"}</definedName>
    <definedName name="HTML_Control3" localSheetId="4" hidden="1">{"'DEC ou FEC'!$A$1:$O$132"}</definedName>
    <definedName name="HTML_Control3" localSheetId="7" hidden="1">{"'DEC ou FEC'!$A$1:$O$132"}</definedName>
    <definedName name="HTML_Control3" hidden="1">{"'DEC ou FEC'!$A$1:$O$132"}</definedName>
    <definedName name="HTML_Control4" localSheetId="2" hidden="1">{"'DEC ou FEC'!$A$1:$O$132"}</definedName>
    <definedName name="HTML_Control4" localSheetId="3" hidden="1">{"'DEC ou FEC'!$A$1:$O$132"}</definedName>
    <definedName name="HTML_Control4" localSheetId="6" hidden="1">{"'DEC ou FEC'!$A$1:$O$132"}</definedName>
    <definedName name="HTML_Control4" localSheetId="9" hidden="1">{"'DEC ou FEC'!$A$1:$O$132"}</definedName>
    <definedName name="HTML_Control4" localSheetId="8" hidden="1">{"'DEC ou FEC'!$A$1:$O$132"}</definedName>
    <definedName name="HTML_Control4" localSheetId="1" hidden="1">{"'DEC ou FEC'!$A$1:$O$132"}</definedName>
    <definedName name="HTML_Control4" localSheetId="4" hidden="1">{"'DEC ou FEC'!$A$1:$O$132"}</definedName>
    <definedName name="HTML_Control4" localSheetId="7" hidden="1">{"'DEC ou FEC'!$A$1:$O$132"}</definedName>
    <definedName name="HTML_Control4" hidden="1">{"'DEC ou FEC'!$A$1:$O$132"}</definedName>
    <definedName name="HTML_Control5" localSheetId="2" hidden="1">{"'DEC ou FEC'!$A$1:$O$132"}</definedName>
    <definedName name="HTML_Control5" localSheetId="3" hidden="1">{"'DEC ou FEC'!$A$1:$O$132"}</definedName>
    <definedName name="HTML_Control5" localSheetId="6" hidden="1">{"'DEC ou FEC'!$A$1:$O$132"}</definedName>
    <definedName name="HTML_Control5" localSheetId="9" hidden="1">{"'DEC ou FEC'!$A$1:$O$132"}</definedName>
    <definedName name="HTML_Control5" localSheetId="8" hidden="1">{"'DEC ou FEC'!$A$1:$O$132"}</definedName>
    <definedName name="HTML_Control5" localSheetId="1" hidden="1">{"'DEC ou FEC'!$A$1:$O$132"}</definedName>
    <definedName name="HTML_Control5" localSheetId="4" hidden="1">{"'DEC ou FEC'!$A$1:$O$132"}</definedName>
    <definedName name="HTML_Control5" localSheetId="7" hidden="1">{"'DEC ou FEC'!$A$1:$O$132"}</definedName>
    <definedName name="HTML_Control5" hidden="1">{"'DEC ou FEC'!$A$1:$O$132"}</definedName>
    <definedName name="HTML_Control6" localSheetId="2" hidden="1">{"'DEC ou FEC'!$A$1:$O$132"}</definedName>
    <definedName name="HTML_Control6" localSheetId="3" hidden="1">{"'DEC ou FEC'!$A$1:$O$132"}</definedName>
    <definedName name="HTML_Control6" localSheetId="6" hidden="1">{"'DEC ou FEC'!$A$1:$O$132"}</definedName>
    <definedName name="HTML_Control6" localSheetId="9" hidden="1">{"'DEC ou FEC'!$A$1:$O$132"}</definedName>
    <definedName name="HTML_Control6" localSheetId="8" hidden="1">{"'DEC ou FEC'!$A$1:$O$132"}</definedName>
    <definedName name="HTML_Control6" localSheetId="1" hidden="1">{"'DEC ou FEC'!$A$1:$O$132"}</definedName>
    <definedName name="HTML_Control6" localSheetId="4" hidden="1">{"'DEC ou FEC'!$A$1:$O$132"}</definedName>
    <definedName name="HTML_Control6" localSheetId="7" hidden="1">{"'DEC ou FEC'!$A$1:$O$132"}</definedName>
    <definedName name="HTML_Control6" hidden="1">{"'DEC ou FEC'!$A$1:$O$132"}</definedName>
    <definedName name="HTML_Control7" localSheetId="2" hidden="1">{"'DEC ou FEC'!$A$1:$O$132"}</definedName>
    <definedName name="HTML_Control7" localSheetId="3" hidden="1">{"'DEC ou FEC'!$A$1:$O$132"}</definedName>
    <definedName name="HTML_Control7" localSheetId="6" hidden="1">{"'DEC ou FEC'!$A$1:$O$132"}</definedName>
    <definedName name="HTML_Control7" localSheetId="9" hidden="1">{"'DEC ou FEC'!$A$1:$O$132"}</definedName>
    <definedName name="HTML_Control7" localSheetId="8" hidden="1">{"'DEC ou FEC'!$A$1:$O$132"}</definedName>
    <definedName name="HTML_Control7" localSheetId="1" hidden="1">{"'DEC ou FEC'!$A$1:$O$132"}</definedName>
    <definedName name="HTML_Control7" localSheetId="4" hidden="1">{"'DEC ou FEC'!$A$1:$O$132"}</definedName>
    <definedName name="HTML_Control7" localSheetId="7" hidden="1">{"'DEC ou FEC'!$A$1:$O$132"}</definedName>
    <definedName name="HTML_Control7" hidden="1">{"'DEC ou FEC'!$A$1:$O$132"}</definedName>
    <definedName name="HTML_Control8" localSheetId="2" hidden="1">{"'DEC ou FEC'!$A$1:$O$132"}</definedName>
    <definedName name="HTML_Control8" localSheetId="3" hidden="1">{"'DEC ou FEC'!$A$1:$O$132"}</definedName>
    <definedName name="HTML_Control8" localSheetId="6" hidden="1">{"'DEC ou FEC'!$A$1:$O$132"}</definedName>
    <definedName name="HTML_Control8" localSheetId="9" hidden="1">{"'DEC ou FEC'!$A$1:$O$132"}</definedName>
    <definedName name="HTML_Control8" localSheetId="8" hidden="1">{"'DEC ou FEC'!$A$1:$O$132"}</definedName>
    <definedName name="HTML_Control8" localSheetId="1" hidden="1">{"'DEC ou FEC'!$A$1:$O$132"}</definedName>
    <definedName name="HTML_Control8" localSheetId="4" hidden="1">{"'DEC ou FEC'!$A$1:$O$132"}</definedName>
    <definedName name="HTML_Control8" localSheetId="7" hidden="1">{"'DEC ou FEC'!$A$1:$O$132"}</definedName>
    <definedName name="HTML_Control8" hidden="1">{"'DEC ou FEC'!$A$1:$O$132"}</definedName>
    <definedName name="HTML_Description" hidden="1">""</definedName>
    <definedName name="HTML_Email" hidden="1">""</definedName>
    <definedName name="HTML_Header" hidden="1">"Sheet1"</definedName>
    <definedName name="HTML_LastUpdate" hidden="1">"2/24/99"</definedName>
    <definedName name="HTML_LineAfter" hidden="1">TRUE</definedName>
    <definedName name="HTML_LineBefore" hidden="1">TRUE</definedName>
    <definedName name="HTML_Name" hidden="1">"Aswath Damodaran"</definedName>
    <definedName name="HTML_OBDlg2" hidden="1">TRUE</definedName>
    <definedName name="HTML_OBDlg4" hidden="1">TRUE</definedName>
    <definedName name="HTML_OS" hidden="1">1</definedName>
    <definedName name="HTML_PathFile" hidden="1">"G:\WINDOWS\EXCEL5\CUSTOS\FORMACAO\MeuHTML.htm"</definedName>
    <definedName name="HTML_PathFileMac" hidden="1">"Macintosh HD:HomePageStuff:New_Home_Page:datafile:histret.html"</definedName>
    <definedName name="HTML_Title" hidden="1">"Historical Returns on Stocks, Bonds and Bills"</definedName>
    <definedName name="HTML1_1" hidden="1">"[ReturnsHistorical]Sheet1!$A$1:$D$77"</definedName>
    <definedName name="HTML1_10" hidden="1">""</definedName>
    <definedName name="HTML1_11" hidden="1">1</definedName>
    <definedName name="HTML1_12" hidden="1">"Zip 100:New_Home_Page:datafile:histret.html"</definedName>
    <definedName name="HTML1_2" hidden="1">1</definedName>
    <definedName name="HTML1_3" hidden="1">"ReturnsHistorical"</definedName>
    <definedName name="HTML1_4" hidden="1">"Historical Returns on Stocks, Bonds and Bills"</definedName>
    <definedName name="HTML1_5" hidden="1">"Ibbotson Data"</definedName>
    <definedName name="HTML1_6" hidden="1">-4146</definedName>
    <definedName name="HTML1_7" hidden="1">-4146</definedName>
    <definedName name="HTML1_8" hidden="1">"3/17/97"</definedName>
    <definedName name="HTML1_9" hidden="1">"Aswath Damodaran"</definedName>
    <definedName name="HTML2_1" hidden="1">"[histret.xls]Sheet1!$A$1:$G$85"</definedName>
    <definedName name="HTML2_10" hidden="1">""</definedName>
    <definedName name="HTML2_11" hidden="1">1</definedName>
    <definedName name="HTML2_12" hidden="1">"Macintosh HD:New_Home_Page:datafile:histret.html"</definedName>
    <definedName name="HTML2_2" hidden="1">1</definedName>
    <definedName name="HTML2_3" hidden="1">"Historical Returns"</definedName>
    <definedName name="HTML2_4" hidden="1">"Historical Returns on Stocks, Bonds and Bills"</definedName>
    <definedName name="HTML2_5" hidden="1">""</definedName>
    <definedName name="HTML2_6" hidden="1">1</definedName>
    <definedName name="HTML2_7" hidden="1">1</definedName>
    <definedName name="HTML2_8" hidden="1">"2/3/98"</definedName>
    <definedName name="HTML2_9" hidden="1">"Aswath Damodaran"</definedName>
    <definedName name="HTMLCount" hidden="1">2</definedName>
    <definedName name="HUJYTU" localSheetId="2" hidden="1">{"TotalGeralDespesasPorArea",#N/A,FALSE,"VinculosAccessEfetivo"}</definedName>
    <definedName name="HUJYTU" localSheetId="3" hidden="1">{"TotalGeralDespesasPorArea",#N/A,FALSE,"VinculosAccessEfetivo"}</definedName>
    <definedName name="HUJYTU" localSheetId="6" hidden="1">{"TotalGeralDespesasPorArea",#N/A,FALSE,"VinculosAccessEfetivo"}</definedName>
    <definedName name="HUJYTU" localSheetId="9" hidden="1">{"TotalGeralDespesasPorArea",#N/A,FALSE,"VinculosAccessEfetivo"}</definedName>
    <definedName name="HUJYTU" localSheetId="8" hidden="1">{"TotalGeralDespesasPorArea",#N/A,FALSE,"VinculosAccessEfetivo"}</definedName>
    <definedName name="HUJYTU" localSheetId="1" hidden="1">{"TotalGeralDespesasPorArea",#N/A,FALSE,"VinculosAccessEfetivo"}</definedName>
    <definedName name="HUJYTU" localSheetId="4" hidden="1">{"TotalGeralDespesasPorArea",#N/A,FALSE,"VinculosAccessEfetivo"}</definedName>
    <definedName name="HUJYTU" localSheetId="7" hidden="1">{"TotalGeralDespesasPorArea",#N/A,FALSE,"VinculosAccessEfetivo"}</definedName>
    <definedName name="HUJYTU" hidden="1">{"TotalGeralDespesasPorArea",#N/A,FALSE,"VinculosAccessEfetivo"}</definedName>
    <definedName name="hy" localSheetId="2" hidden="1">{#N/A,#N/A,FALSE,"CONTROLE";#N/A,#N/A,FALSE,"CONTROLE"}</definedName>
    <definedName name="hy" localSheetId="3" hidden="1">{#N/A,#N/A,FALSE,"CONTROLE";#N/A,#N/A,FALSE,"CONTROLE"}</definedName>
    <definedName name="hy" localSheetId="6" hidden="1">{#N/A,#N/A,FALSE,"CONTROLE";#N/A,#N/A,FALSE,"CONTROLE"}</definedName>
    <definedName name="hy" localSheetId="9" hidden="1">{#N/A,#N/A,FALSE,"CONTROLE";#N/A,#N/A,FALSE,"CONTROLE"}</definedName>
    <definedName name="hy" localSheetId="8" hidden="1">{#N/A,#N/A,FALSE,"CONTROLE";#N/A,#N/A,FALSE,"CONTROLE"}</definedName>
    <definedName name="hy" localSheetId="1" hidden="1">{#N/A,#N/A,FALSE,"CONTROLE";#N/A,#N/A,FALSE,"CONTROLE"}</definedName>
    <definedName name="hy" localSheetId="4" hidden="1">{#N/A,#N/A,FALSE,"CONTROLE";#N/A,#N/A,FALSE,"CONTROLE"}</definedName>
    <definedName name="hy" localSheetId="7" hidden="1">{#N/A,#N/A,FALSE,"CONTROLE";#N/A,#N/A,FALSE,"CONTROLE"}</definedName>
    <definedName name="hy" hidden="1">{#N/A,#N/A,FALSE,"CONTROLE";#N/A,#N/A,FALSE,"CONTROLE"}</definedName>
    <definedName name="i">#REF!</definedName>
    <definedName name="iesuf" localSheetId="2" hidden="1">{"'Resumo Formação'!$A$1:$N$34"}</definedName>
    <definedName name="iesuf" localSheetId="3" hidden="1">{"'Resumo Formação'!$A$1:$N$34"}</definedName>
    <definedName name="iesuf" localSheetId="6" hidden="1">{"'Resumo Formação'!$A$1:$N$34"}</definedName>
    <definedName name="iesuf" localSheetId="9" hidden="1">{"'Resumo Formação'!$A$1:$N$34"}</definedName>
    <definedName name="iesuf" localSheetId="8" hidden="1">{"'Resumo Formação'!$A$1:$N$34"}</definedName>
    <definedName name="iesuf" localSheetId="1" hidden="1">{"'Resumo Formação'!$A$1:$N$34"}</definedName>
    <definedName name="iesuf" localSheetId="4" hidden="1">{"'Resumo Formação'!$A$1:$N$34"}</definedName>
    <definedName name="iesuf" localSheetId="7" hidden="1">{"'Resumo Formação'!$A$1:$N$34"}</definedName>
    <definedName name="iesuf" hidden="1">{"'Resumo Formação'!$A$1:$N$34"}</definedName>
    <definedName name="ifckl" localSheetId="2" hidden="1">{"'Resumo Formação'!$A$1:$N$34"}</definedName>
    <definedName name="ifckl" localSheetId="3" hidden="1">{"'Resumo Formação'!$A$1:$N$34"}</definedName>
    <definedName name="ifckl" localSheetId="6" hidden="1">{"'Resumo Formação'!$A$1:$N$34"}</definedName>
    <definedName name="ifckl" localSheetId="9" hidden="1">{"'Resumo Formação'!$A$1:$N$34"}</definedName>
    <definedName name="ifckl" localSheetId="8" hidden="1">{"'Resumo Formação'!$A$1:$N$34"}</definedName>
    <definedName name="ifckl" localSheetId="1" hidden="1">{"'Resumo Formação'!$A$1:$N$34"}</definedName>
    <definedName name="ifckl" localSheetId="4" hidden="1">{"'Resumo Formação'!$A$1:$N$34"}</definedName>
    <definedName name="ifckl" localSheetId="7" hidden="1">{"'Resumo Formação'!$A$1:$N$34"}</definedName>
    <definedName name="ifckl" hidden="1">{"'Resumo Formação'!$A$1:$N$34"}</definedName>
    <definedName name="ifd" localSheetId="2" hidden="1">{"'Resumo Formação'!$A$1:$N$34"}</definedName>
    <definedName name="ifd" localSheetId="3" hidden="1">{"'Resumo Formação'!$A$1:$N$34"}</definedName>
    <definedName name="ifd" localSheetId="6" hidden="1">{"'Resumo Formação'!$A$1:$N$34"}</definedName>
    <definedName name="ifd" localSheetId="9" hidden="1">{"'Resumo Formação'!$A$1:$N$34"}</definedName>
    <definedName name="ifd" localSheetId="8" hidden="1">{"'Resumo Formação'!$A$1:$N$34"}</definedName>
    <definedName name="ifd" localSheetId="1" hidden="1">{"'Resumo Formação'!$A$1:$N$34"}</definedName>
    <definedName name="ifd" localSheetId="4" hidden="1">{"'Resumo Formação'!$A$1:$N$34"}</definedName>
    <definedName name="ifd" localSheetId="7" hidden="1">{"'Resumo Formação'!$A$1:$N$34"}</definedName>
    <definedName name="ifd" hidden="1">{"'Resumo Formação'!$A$1:$N$34"}</definedName>
    <definedName name="ifkd" localSheetId="2" hidden="1">{"'Resumo Formação'!$A$1:$N$34"}</definedName>
    <definedName name="ifkd" localSheetId="3" hidden="1">{"'Resumo Formação'!$A$1:$N$34"}</definedName>
    <definedName name="ifkd" localSheetId="6" hidden="1">{"'Resumo Formação'!$A$1:$N$34"}</definedName>
    <definedName name="ifkd" localSheetId="9" hidden="1">{"'Resumo Formação'!$A$1:$N$34"}</definedName>
    <definedName name="ifkd" localSheetId="8" hidden="1">{"'Resumo Formação'!$A$1:$N$34"}</definedName>
    <definedName name="ifkd" localSheetId="1" hidden="1">{"'Resumo Formação'!$A$1:$N$34"}</definedName>
    <definedName name="ifkd" localSheetId="4" hidden="1">{"'Resumo Formação'!$A$1:$N$34"}</definedName>
    <definedName name="ifkd" localSheetId="7" hidden="1">{"'Resumo Formação'!$A$1:$N$34"}</definedName>
    <definedName name="ifkd" hidden="1">{"'Resumo Formação'!$A$1:$N$34"}</definedName>
    <definedName name="ifpjkdl" localSheetId="2" hidden="1">{"'Resumo Formação'!$A$1:$N$34"}</definedName>
    <definedName name="ifpjkdl" localSheetId="3" hidden="1">{"'Resumo Formação'!$A$1:$N$34"}</definedName>
    <definedName name="ifpjkdl" localSheetId="6" hidden="1">{"'Resumo Formação'!$A$1:$N$34"}</definedName>
    <definedName name="ifpjkdl" localSheetId="9" hidden="1">{"'Resumo Formação'!$A$1:$N$34"}</definedName>
    <definedName name="ifpjkdl" localSheetId="8" hidden="1">{"'Resumo Formação'!$A$1:$N$34"}</definedName>
    <definedName name="ifpjkdl" localSheetId="1" hidden="1">{"'Resumo Formação'!$A$1:$N$34"}</definedName>
    <definedName name="ifpjkdl" localSheetId="4" hidden="1">{"'Resumo Formação'!$A$1:$N$34"}</definedName>
    <definedName name="ifpjkdl" localSheetId="7" hidden="1">{"'Resumo Formação'!$A$1:$N$34"}</definedName>
    <definedName name="ifpjkdl" hidden="1">{"'Resumo Formação'!$A$1:$N$34"}</definedName>
    <definedName name="ifsjdk" localSheetId="2" hidden="1">{"'Resumo Formação'!$A$1:$N$34"}</definedName>
    <definedName name="ifsjdk" localSheetId="3" hidden="1">{"'Resumo Formação'!$A$1:$N$34"}</definedName>
    <definedName name="ifsjdk" localSheetId="6" hidden="1">{"'Resumo Formação'!$A$1:$N$34"}</definedName>
    <definedName name="ifsjdk" localSheetId="9" hidden="1">{"'Resumo Formação'!$A$1:$N$34"}</definedName>
    <definedName name="ifsjdk" localSheetId="8" hidden="1">{"'Resumo Formação'!$A$1:$N$34"}</definedName>
    <definedName name="ifsjdk" localSheetId="1" hidden="1">{"'Resumo Formação'!$A$1:$N$34"}</definedName>
    <definedName name="ifsjdk" localSheetId="4" hidden="1">{"'Resumo Formação'!$A$1:$N$34"}</definedName>
    <definedName name="ifsjdk" localSheetId="7" hidden="1">{"'Resumo Formação'!$A$1:$N$34"}</definedName>
    <definedName name="ifsjdk" hidden="1">{"'Resumo Formação'!$A$1:$N$34"}</definedName>
    <definedName name="IGPM">#REF!</definedName>
    <definedName name="II" localSheetId="2" hidden="1">{"TotalGeralDespesasPorArea",#N/A,FALSE,"VinculosAccessEfetivo"}</definedName>
    <definedName name="II" localSheetId="3" hidden="1">{"TotalGeralDespesasPorArea",#N/A,FALSE,"VinculosAccessEfetivo"}</definedName>
    <definedName name="II" localSheetId="6" hidden="1">{"TotalGeralDespesasPorArea",#N/A,FALSE,"VinculosAccessEfetivo"}</definedName>
    <definedName name="II" localSheetId="9" hidden="1">{"TotalGeralDespesasPorArea",#N/A,FALSE,"VinculosAccessEfetivo"}</definedName>
    <definedName name="II" localSheetId="8" hidden="1">{"TotalGeralDespesasPorArea",#N/A,FALSE,"VinculosAccessEfetivo"}</definedName>
    <definedName name="II" localSheetId="1" hidden="1">{"TotalGeralDespesasPorArea",#N/A,FALSE,"VinculosAccessEfetivo"}</definedName>
    <definedName name="II" localSheetId="4" hidden="1">{"TotalGeralDespesasPorArea",#N/A,FALSE,"VinculosAccessEfetivo"}</definedName>
    <definedName name="II" localSheetId="7" hidden="1">{"TotalGeralDespesasPorArea",#N/A,FALSE,"VinculosAccessEfetivo"}</definedName>
    <definedName name="II" hidden="1">{"TotalGeralDespesasPorArea",#N/A,FALSE,"VinculosAccessEfetivo"}</definedName>
    <definedName name="iiphdlckx" localSheetId="2" hidden="1">{"'Resumo Formação'!$A$1:$N$34"}</definedName>
    <definedName name="iiphdlckx" localSheetId="3" hidden="1">{"'Resumo Formação'!$A$1:$N$34"}</definedName>
    <definedName name="iiphdlckx" localSheetId="6" hidden="1">{"'Resumo Formação'!$A$1:$N$34"}</definedName>
    <definedName name="iiphdlckx" localSheetId="9" hidden="1">{"'Resumo Formação'!$A$1:$N$34"}</definedName>
    <definedName name="iiphdlckx" localSheetId="8" hidden="1">{"'Resumo Formação'!$A$1:$N$34"}</definedName>
    <definedName name="iiphdlckx" localSheetId="1" hidden="1">{"'Resumo Formação'!$A$1:$N$34"}</definedName>
    <definedName name="iiphdlckx" localSheetId="4" hidden="1">{"'Resumo Formação'!$A$1:$N$34"}</definedName>
    <definedName name="iiphdlckx" localSheetId="7" hidden="1">{"'Resumo Formação'!$A$1:$N$34"}</definedName>
    <definedName name="iiphdlckx" hidden="1">{"'Resumo Formação'!$A$1:$N$34"}</definedName>
    <definedName name="ijrfdkc" localSheetId="2" hidden="1">{"'Resumo Formação'!$A$1:$N$34"}</definedName>
    <definedName name="ijrfdkc" localSheetId="3" hidden="1">{"'Resumo Formação'!$A$1:$N$34"}</definedName>
    <definedName name="ijrfdkc" localSheetId="6" hidden="1">{"'Resumo Formação'!$A$1:$N$34"}</definedName>
    <definedName name="ijrfdkc" localSheetId="9" hidden="1">{"'Resumo Formação'!$A$1:$N$34"}</definedName>
    <definedName name="ijrfdkc" localSheetId="8" hidden="1">{"'Resumo Formação'!$A$1:$N$34"}</definedName>
    <definedName name="ijrfdkc" localSheetId="1" hidden="1">{"'Resumo Formação'!$A$1:$N$34"}</definedName>
    <definedName name="ijrfdkc" localSheetId="4" hidden="1">{"'Resumo Formação'!$A$1:$N$34"}</definedName>
    <definedName name="ijrfdkc" localSheetId="7" hidden="1">{"'Resumo Formação'!$A$1:$N$34"}</definedName>
    <definedName name="ijrfdkc" hidden="1">{"'Resumo Formação'!$A$1:$N$34"}</definedName>
    <definedName name="ikikgh" localSheetId="2" hidden="1">{#N/A,#N/A,FALSE,"CONTROLE"}</definedName>
    <definedName name="ikikgh" localSheetId="3" hidden="1">{#N/A,#N/A,FALSE,"CONTROLE"}</definedName>
    <definedName name="ikikgh" localSheetId="6" hidden="1">{#N/A,#N/A,FALSE,"CONTROLE"}</definedName>
    <definedName name="ikikgh" localSheetId="9" hidden="1">{#N/A,#N/A,FALSE,"CONTROLE"}</definedName>
    <definedName name="ikikgh" localSheetId="8" hidden="1">{#N/A,#N/A,FALSE,"CONTROLE"}</definedName>
    <definedName name="ikikgh" localSheetId="1" hidden="1">{#N/A,#N/A,FALSE,"CONTROLE"}</definedName>
    <definedName name="ikikgh" localSheetId="4" hidden="1">{#N/A,#N/A,FALSE,"CONTROLE"}</definedName>
    <definedName name="ikikgh" localSheetId="7" hidden="1">{#N/A,#N/A,FALSE,"CONTROLE"}</definedName>
    <definedName name="ikikgh" hidden="1">{#N/A,#N/A,FALSE,"CONTROLE"}</definedName>
    <definedName name="ilpksd" localSheetId="2" hidden="1">{"'Resumo Formação'!$A$1:$N$34"}</definedName>
    <definedName name="ilpksd" localSheetId="3" hidden="1">{"'Resumo Formação'!$A$1:$N$34"}</definedName>
    <definedName name="ilpksd" localSheetId="6" hidden="1">{"'Resumo Formação'!$A$1:$N$34"}</definedName>
    <definedName name="ilpksd" localSheetId="9" hidden="1">{"'Resumo Formação'!$A$1:$N$34"}</definedName>
    <definedName name="ilpksd" localSheetId="8" hidden="1">{"'Resumo Formação'!$A$1:$N$34"}</definedName>
    <definedName name="ilpksd" localSheetId="1" hidden="1">{"'Resumo Formação'!$A$1:$N$34"}</definedName>
    <definedName name="ilpksd" localSheetId="4" hidden="1">{"'Resumo Formação'!$A$1:$N$34"}</definedName>
    <definedName name="ilpksd" localSheetId="7" hidden="1">{"'Resumo Formação'!$A$1:$N$34"}</definedName>
    <definedName name="ilpksd" hidden="1">{"'Resumo Formação'!$A$1:$N$34"}</definedName>
    <definedName name="im" localSheetId="2" hidden="1">{#N/A,#N/A,FALSE,"ENERGIA";#N/A,#N/A,FALSE,"PERDIDAS";#N/A,#N/A,FALSE,"CLIENTES";#N/A,#N/A,FALSE,"ESTADO";#N/A,#N/A,FALSE,"TECNICA"}</definedName>
    <definedName name="im" localSheetId="3" hidden="1">{#N/A,#N/A,FALSE,"ENERGIA";#N/A,#N/A,FALSE,"PERDIDAS";#N/A,#N/A,FALSE,"CLIENTES";#N/A,#N/A,FALSE,"ESTADO";#N/A,#N/A,FALSE,"TECNICA"}</definedName>
    <definedName name="im" localSheetId="6" hidden="1">{#N/A,#N/A,FALSE,"ENERGIA";#N/A,#N/A,FALSE,"PERDIDAS";#N/A,#N/A,FALSE,"CLIENTES";#N/A,#N/A,FALSE,"ESTADO";#N/A,#N/A,FALSE,"TECNICA"}</definedName>
    <definedName name="im" localSheetId="9" hidden="1">{#N/A,#N/A,FALSE,"ENERGIA";#N/A,#N/A,FALSE,"PERDIDAS";#N/A,#N/A,FALSE,"CLIENTES";#N/A,#N/A,FALSE,"ESTADO";#N/A,#N/A,FALSE,"TECNICA"}</definedName>
    <definedName name="im" localSheetId="8" hidden="1">{#N/A,#N/A,FALSE,"ENERGIA";#N/A,#N/A,FALSE,"PERDIDAS";#N/A,#N/A,FALSE,"CLIENTES";#N/A,#N/A,FALSE,"ESTADO";#N/A,#N/A,FALSE,"TECNICA"}</definedName>
    <definedName name="im" localSheetId="1" hidden="1">{#N/A,#N/A,FALSE,"ENERGIA";#N/A,#N/A,FALSE,"PERDIDAS";#N/A,#N/A,FALSE,"CLIENTES";#N/A,#N/A,FALSE,"ESTADO";#N/A,#N/A,FALSE,"TECNICA"}</definedName>
    <definedName name="im" localSheetId="4" hidden="1">{#N/A,#N/A,FALSE,"ENERGIA";#N/A,#N/A,FALSE,"PERDIDAS";#N/A,#N/A,FALSE,"CLIENTES";#N/A,#N/A,FALSE,"ESTADO";#N/A,#N/A,FALSE,"TECNICA"}</definedName>
    <definedName name="im" localSheetId="7" hidden="1">{#N/A,#N/A,FALSE,"ENERGIA";#N/A,#N/A,FALSE,"PERDIDAS";#N/A,#N/A,FALSE,"CLIENTES";#N/A,#N/A,FALSE,"ESTADO";#N/A,#N/A,FALSE,"TECNICA"}</definedName>
    <definedName name="im" hidden="1">{#N/A,#N/A,FALSE,"ENERGIA";#N/A,#N/A,FALSE,"PERDIDAS";#N/A,#N/A,FALSE,"CLIENTES";#N/A,#N/A,FALSE,"ESTADO";#N/A,#N/A,FALSE,"TECNICA"}</definedName>
    <definedName name="ime" localSheetId="2" hidden="1">{#N/A,#N/A,FALSE,"LLAVE";#N/A,#N/A,FALSE,"EERR";#N/A,#N/A,FALSE,"ESP";#N/A,#N/A,FALSE,"EOAF";#N/A,#N/A,FALSE,"CASH";#N/A,#N/A,FALSE,"FINANZAS";#N/A,#N/A,FALSE,"DEUDA";#N/A,#N/A,FALSE,"INVERSION";#N/A,#N/A,FALSE,"PERSONAL"}</definedName>
    <definedName name="ime" localSheetId="3" hidden="1">{#N/A,#N/A,FALSE,"LLAVE";#N/A,#N/A,FALSE,"EERR";#N/A,#N/A,FALSE,"ESP";#N/A,#N/A,FALSE,"EOAF";#N/A,#N/A,FALSE,"CASH";#N/A,#N/A,FALSE,"FINANZAS";#N/A,#N/A,FALSE,"DEUDA";#N/A,#N/A,FALSE,"INVERSION";#N/A,#N/A,FALSE,"PERSONAL"}</definedName>
    <definedName name="ime" localSheetId="6" hidden="1">{#N/A,#N/A,FALSE,"LLAVE";#N/A,#N/A,FALSE,"EERR";#N/A,#N/A,FALSE,"ESP";#N/A,#N/A,FALSE,"EOAF";#N/A,#N/A,FALSE,"CASH";#N/A,#N/A,FALSE,"FINANZAS";#N/A,#N/A,FALSE,"DEUDA";#N/A,#N/A,FALSE,"INVERSION";#N/A,#N/A,FALSE,"PERSONAL"}</definedName>
    <definedName name="ime" localSheetId="9" hidden="1">{#N/A,#N/A,FALSE,"LLAVE";#N/A,#N/A,FALSE,"EERR";#N/A,#N/A,FALSE,"ESP";#N/A,#N/A,FALSE,"EOAF";#N/A,#N/A,FALSE,"CASH";#N/A,#N/A,FALSE,"FINANZAS";#N/A,#N/A,FALSE,"DEUDA";#N/A,#N/A,FALSE,"INVERSION";#N/A,#N/A,FALSE,"PERSONAL"}</definedName>
    <definedName name="ime" localSheetId="8" hidden="1">{#N/A,#N/A,FALSE,"LLAVE";#N/A,#N/A,FALSE,"EERR";#N/A,#N/A,FALSE,"ESP";#N/A,#N/A,FALSE,"EOAF";#N/A,#N/A,FALSE,"CASH";#N/A,#N/A,FALSE,"FINANZAS";#N/A,#N/A,FALSE,"DEUDA";#N/A,#N/A,FALSE,"INVERSION";#N/A,#N/A,FALSE,"PERSONAL"}</definedName>
    <definedName name="ime" localSheetId="1" hidden="1">{#N/A,#N/A,FALSE,"LLAVE";#N/A,#N/A,FALSE,"EERR";#N/A,#N/A,FALSE,"ESP";#N/A,#N/A,FALSE,"EOAF";#N/A,#N/A,FALSE,"CASH";#N/A,#N/A,FALSE,"FINANZAS";#N/A,#N/A,FALSE,"DEUDA";#N/A,#N/A,FALSE,"INVERSION";#N/A,#N/A,FALSE,"PERSONAL"}</definedName>
    <definedName name="ime" localSheetId="4" hidden="1">{#N/A,#N/A,FALSE,"LLAVE";#N/A,#N/A,FALSE,"EERR";#N/A,#N/A,FALSE,"ESP";#N/A,#N/A,FALSE,"EOAF";#N/A,#N/A,FALSE,"CASH";#N/A,#N/A,FALSE,"FINANZAS";#N/A,#N/A,FALSE,"DEUDA";#N/A,#N/A,FALSE,"INVERSION";#N/A,#N/A,FALSE,"PERSONAL"}</definedName>
    <definedName name="ime" localSheetId="7" hidden="1">{#N/A,#N/A,FALSE,"LLAVE";#N/A,#N/A,FALSE,"EERR";#N/A,#N/A,FALSE,"ESP";#N/A,#N/A,FALSE,"EOAF";#N/A,#N/A,FALSE,"CASH";#N/A,#N/A,FALSE,"FINANZAS";#N/A,#N/A,FALSE,"DEUDA";#N/A,#N/A,FALSE,"INVERSION";#N/A,#N/A,FALSE,"PERSONAL"}</definedName>
    <definedName name="ime" hidden="1">{#N/A,#N/A,FALSE,"LLAVE";#N/A,#N/A,FALSE,"EERR";#N/A,#N/A,FALSE,"ESP";#N/A,#N/A,FALSE,"EOAF";#N/A,#N/A,FALSE,"CASH";#N/A,#N/A,FALSE,"FINANZAS";#N/A,#N/A,FALSE,"DEUDA";#N/A,#N/A,FALSE,"INVERSION";#N/A,#N/A,FALSE,"PERSONAL"}</definedName>
    <definedName name="Inad" hidden="1">49</definedName>
    <definedName name="Inflacao">#REF!</definedName>
    <definedName name="inform" localSheetId="2" hidden="1">{"vista1",#N/A,FALSE,"Central_Hidráulica_Existente";"vista1",#N/A,FALSE,"Central_Térmica_Existente";"vista1",#N/A,FALSE,"Demanda";"vista1",#N/A,FALSE,"Plan_de_Obras";"vista1",#N/A,FALSE,"Precio_Basico_Potencia";"vista1",#N/A,FALSE,"Precio_Basico_Energia";"vista1",#N/A,FALSE,"Combustibles";"vista2",#N/A,FALSE,"Combustibles";"vista1",#N/A,FALSE,"Costos_Fijos_Variables";"vista1",#N/A,FALSE,"Costos_Variables_Totales";"vista1",#N/A,FALSE,"Factores_Penalizacion";"vista1",#N/A,FALSE,"Tarifas_Teoricas_May_97";"vista2",#N/A,FALSE,"Tarifas_Teoricas_May_97";"vista1",#N/A,FALSE,"Tarifas_Barra_May_97";"vista2",#N/A,FALSE,"Tarifas_Barra_May_97";"vista1",#N/A,FALSE,"Comparac_Libres"}</definedName>
    <definedName name="inform" localSheetId="3" hidden="1">{"vista1",#N/A,FALSE,"Central_Hidráulica_Existente";"vista1",#N/A,FALSE,"Central_Térmica_Existente";"vista1",#N/A,FALSE,"Demanda";"vista1",#N/A,FALSE,"Plan_de_Obras";"vista1",#N/A,FALSE,"Precio_Basico_Potencia";"vista1",#N/A,FALSE,"Precio_Basico_Energia";"vista1",#N/A,FALSE,"Combustibles";"vista2",#N/A,FALSE,"Combustibles";"vista1",#N/A,FALSE,"Costos_Fijos_Variables";"vista1",#N/A,FALSE,"Costos_Variables_Totales";"vista1",#N/A,FALSE,"Factores_Penalizacion";"vista1",#N/A,FALSE,"Tarifas_Teoricas_May_97";"vista2",#N/A,FALSE,"Tarifas_Teoricas_May_97";"vista1",#N/A,FALSE,"Tarifas_Barra_May_97";"vista2",#N/A,FALSE,"Tarifas_Barra_May_97";"vista1",#N/A,FALSE,"Comparac_Libres"}</definedName>
    <definedName name="inform" localSheetId="6" hidden="1">{"vista1",#N/A,FALSE,"Central_Hidráulica_Existente";"vista1",#N/A,FALSE,"Central_Térmica_Existente";"vista1",#N/A,FALSE,"Demanda";"vista1",#N/A,FALSE,"Plan_de_Obras";"vista1",#N/A,FALSE,"Precio_Basico_Potencia";"vista1",#N/A,FALSE,"Precio_Basico_Energia";"vista1",#N/A,FALSE,"Combustibles";"vista2",#N/A,FALSE,"Combustibles";"vista1",#N/A,FALSE,"Costos_Fijos_Variables";"vista1",#N/A,FALSE,"Costos_Variables_Totales";"vista1",#N/A,FALSE,"Factores_Penalizacion";"vista1",#N/A,FALSE,"Tarifas_Teoricas_May_97";"vista2",#N/A,FALSE,"Tarifas_Teoricas_May_97";"vista1",#N/A,FALSE,"Tarifas_Barra_May_97";"vista2",#N/A,FALSE,"Tarifas_Barra_May_97";"vista1",#N/A,FALSE,"Comparac_Libres"}</definedName>
    <definedName name="inform" localSheetId="9" hidden="1">{"vista1",#N/A,FALSE,"Central_Hidráulica_Existente";"vista1",#N/A,FALSE,"Central_Térmica_Existente";"vista1",#N/A,FALSE,"Demanda";"vista1",#N/A,FALSE,"Plan_de_Obras";"vista1",#N/A,FALSE,"Precio_Basico_Potencia";"vista1",#N/A,FALSE,"Precio_Basico_Energia";"vista1",#N/A,FALSE,"Combustibles";"vista2",#N/A,FALSE,"Combustibles";"vista1",#N/A,FALSE,"Costos_Fijos_Variables";"vista1",#N/A,FALSE,"Costos_Variables_Totales";"vista1",#N/A,FALSE,"Factores_Penalizacion";"vista1",#N/A,FALSE,"Tarifas_Teoricas_May_97";"vista2",#N/A,FALSE,"Tarifas_Teoricas_May_97";"vista1",#N/A,FALSE,"Tarifas_Barra_May_97";"vista2",#N/A,FALSE,"Tarifas_Barra_May_97";"vista1",#N/A,FALSE,"Comparac_Libres"}</definedName>
    <definedName name="inform" localSheetId="8" hidden="1">{"vista1",#N/A,FALSE,"Central_Hidráulica_Existente";"vista1",#N/A,FALSE,"Central_Térmica_Existente";"vista1",#N/A,FALSE,"Demanda";"vista1",#N/A,FALSE,"Plan_de_Obras";"vista1",#N/A,FALSE,"Precio_Basico_Potencia";"vista1",#N/A,FALSE,"Precio_Basico_Energia";"vista1",#N/A,FALSE,"Combustibles";"vista2",#N/A,FALSE,"Combustibles";"vista1",#N/A,FALSE,"Costos_Fijos_Variables";"vista1",#N/A,FALSE,"Costos_Variables_Totales";"vista1",#N/A,FALSE,"Factores_Penalizacion";"vista1",#N/A,FALSE,"Tarifas_Teoricas_May_97";"vista2",#N/A,FALSE,"Tarifas_Teoricas_May_97";"vista1",#N/A,FALSE,"Tarifas_Barra_May_97";"vista2",#N/A,FALSE,"Tarifas_Barra_May_97";"vista1",#N/A,FALSE,"Comparac_Libres"}</definedName>
    <definedName name="inform" localSheetId="1" hidden="1">{"vista1",#N/A,FALSE,"Central_Hidráulica_Existente";"vista1",#N/A,FALSE,"Central_Térmica_Existente";"vista1",#N/A,FALSE,"Demanda";"vista1",#N/A,FALSE,"Plan_de_Obras";"vista1",#N/A,FALSE,"Precio_Basico_Potencia";"vista1",#N/A,FALSE,"Precio_Basico_Energia";"vista1",#N/A,FALSE,"Combustibles";"vista2",#N/A,FALSE,"Combustibles";"vista1",#N/A,FALSE,"Costos_Fijos_Variables";"vista1",#N/A,FALSE,"Costos_Variables_Totales";"vista1",#N/A,FALSE,"Factores_Penalizacion";"vista1",#N/A,FALSE,"Tarifas_Teoricas_May_97";"vista2",#N/A,FALSE,"Tarifas_Teoricas_May_97";"vista1",#N/A,FALSE,"Tarifas_Barra_May_97";"vista2",#N/A,FALSE,"Tarifas_Barra_May_97";"vista1",#N/A,FALSE,"Comparac_Libres"}</definedName>
    <definedName name="inform" localSheetId="4" hidden="1">{"vista1",#N/A,FALSE,"Central_Hidráulica_Existente";"vista1",#N/A,FALSE,"Central_Térmica_Existente";"vista1",#N/A,FALSE,"Demanda";"vista1",#N/A,FALSE,"Plan_de_Obras";"vista1",#N/A,FALSE,"Precio_Basico_Potencia";"vista1",#N/A,FALSE,"Precio_Basico_Energia";"vista1",#N/A,FALSE,"Combustibles";"vista2",#N/A,FALSE,"Combustibles";"vista1",#N/A,FALSE,"Costos_Fijos_Variables";"vista1",#N/A,FALSE,"Costos_Variables_Totales";"vista1",#N/A,FALSE,"Factores_Penalizacion";"vista1",#N/A,FALSE,"Tarifas_Teoricas_May_97";"vista2",#N/A,FALSE,"Tarifas_Teoricas_May_97";"vista1",#N/A,FALSE,"Tarifas_Barra_May_97";"vista2",#N/A,FALSE,"Tarifas_Barra_May_97";"vista1",#N/A,FALSE,"Comparac_Libres"}</definedName>
    <definedName name="inform" localSheetId="7" hidden="1">{"vista1",#N/A,FALSE,"Central_Hidráulica_Existente";"vista1",#N/A,FALSE,"Central_Térmica_Existente";"vista1",#N/A,FALSE,"Demanda";"vista1",#N/A,FALSE,"Plan_de_Obras";"vista1",#N/A,FALSE,"Precio_Basico_Potencia";"vista1",#N/A,FALSE,"Precio_Basico_Energia";"vista1",#N/A,FALSE,"Combustibles";"vista2",#N/A,FALSE,"Combustibles";"vista1",#N/A,FALSE,"Costos_Fijos_Variables";"vista1",#N/A,FALSE,"Costos_Variables_Totales";"vista1",#N/A,FALSE,"Factores_Penalizacion";"vista1",#N/A,FALSE,"Tarifas_Teoricas_May_97";"vista2",#N/A,FALSE,"Tarifas_Teoricas_May_97";"vista1",#N/A,FALSE,"Tarifas_Barra_May_97";"vista2",#N/A,FALSE,"Tarifas_Barra_May_97";"vista1",#N/A,FALSE,"Comparac_Libres"}</definedName>
    <definedName name="inform" hidden="1">{"vista1",#N/A,FALSE,"Central_Hidráulica_Existente";"vista1",#N/A,FALSE,"Central_Térmica_Existente";"vista1",#N/A,FALSE,"Demanda";"vista1",#N/A,FALSE,"Plan_de_Obras";"vista1",#N/A,FALSE,"Precio_Basico_Potencia";"vista1",#N/A,FALSE,"Precio_Basico_Energia";"vista1",#N/A,FALSE,"Combustibles";"vista2",#N/A,FALSE,"Combustibles";"vista1",#N/A,FALSE,"Costos_Fijos_Variables";"vista1",#N/A,FALSE,"Costos_Variables_Totales";"vista1",#N/A,FALSE,"Factores_Penalizacion";"vista1",#N/A,FALSE,"Tarifas_Teoricas_May_97";"vista2",#N/A,FALSE,"Tarifas_Teoricas_May_97";"vista1",#N/A,FALSE,"Tarifas_Barra_May_97";"vista2",#N/A,FALSE,"Tarifas_Barra_May_97";"vista1",#N/A,FALSE,"Comparac_Libres"}</definedName>
    <definedName name="interm_level">#REF!</definedName>
    <definedName name="IOF" localSheetId="2">#REF!</definedName>
    <definedName name="IOF" localSheetId="9">#REF!</definedName>
    <definedName name="IOF" localSheetId="8">#REF!</definedName>
    <definedName name="IOF">#REF!</definedName>
    <definedName name="iotyu" localSheetId="2" hidden="1">{#N/A,#N/A,FALSE,"CONTROLE";#N/A,#N/A,FALSE,"CONTROLE"}</definedName>
    <definedName name="iotyu" localSheetId="3" hidden="1">{#N/A,#N/A,FALSE,"CONTROLE";#N/A,#N/A,FALSE,"CONTROLE"}</definedName>
    <definedName name="iotyu" localSheetId="6" hidden="1">{#N/A,#N/A,FALSE,"CONTROLE";#N/A,#N/A,FALSE,"CONTROLE"}</definedName>
    <definedName name="iotyu" localSheetId="9" hidden="1">{#N/A,#N/A,FALSE,"CONTROLE";#N/A,#N/A,FALSE,"CONTROLE"}</definedName>
    <definedName name="iotyu" localSheetId="8" hidden="1">{#N/A,#N/A,FALSE,"CONTROLE";#N/A,#N/A,FALSE,"CONTROLE"}</definedName>
    <definedName name="iotyu" localSheetId="1" hidden="1">{#N/A,#N/A,FALSE,"CONTROLE";#N/A,#N/A,FALSE,"CONTROLE"}</definedName>
    <definedName name="iotyu" localSheetId="4" hidden="1">{#N/A,#N/A,FALSE,"CONTROLE";#N/A,#N/A,FALSE,"CONTROLE"}</definedName>
    <definedName name="iotyu" localSheetId="7" hidden="1">{#N/A,#N/A,FALSE,"CONTROLE";#N/A,#N/A,FALSE,"CONTROLE"}</definedName>
    <definedName name="iotyu" hidden="1">{#N/A,#N/A,FALSE,"CONTROLE";#N/A,#N/A,FALSE,"CONTROLE"}</definedName>
    <definedName name="IQ_ACCOUNT_CHANGE" hidden="1">"c1449"</definedName>
    <definedName name="IQ_ACCOUNTS_PAY" hidden="1">"c1343"</definedName>
    <definedName name="IQ_ACCR_INT_PAY" hidden="1">"c1"</definedName>
    <definedName name="IQ_ACCR_INT_PAY_CF" hidden="1">"c2"</definedName>
    <definedName name="IQ_ACCR_INT_RECEIV" hidden="1">"c3"</definedName>
    <definedName name="IQ_ACCR_INT_RECEIV_CF" hidden="1">"c4"</definedName>
    <definedName name="IQ_ACCRUED_EXP" hidden="1">"c1341"</definedName>
    <definedName name="IQ_ACCT_RECV_10YR_ANN_GROWTH" hidden="1">"c1924"</definedName>
    <definedName name="IQ_ACCT_RECV_1YR_ANN_GROWTH" hidden="1">"c1919"</definedName>
    <definedName name="IQ_ACCT_RECV_2YR_ANN_GROWTH" hidden="1">"c1920"</definedName>
    <definedName name="IQ_ACCT_RECV_3YR_ANN_GROWTH" hidden="1">"c1921"</definedName>
    <definedName name="IQ_ACCT_RECV_5YR_ANN_GROWTH" hidden="1">"c1922"</definedName>
    <definedName name="IQ_ACCT_RECV_7YR_ANN_GROWTH" hidden="1">"c1923"</definedName>
    <definedName name="IQ_ACCUM_DEP" hidden="1">"c1340"</definedName>
    <definedName name="IQ_ACCUMULATED_PENSION_OBLIGATION" hidden="1">"c2108"</definedName>
    <definedName name="IQ_ACQ_COST_SUB" hidden="1">"c2125"</definedName>
    <definedName name="IQ_ACQ_COSTS_CAPITALIZED" hidden="1">"c5"</definedName>
    <definedName name="IQ_ACQUIRE_REAL_ESTATE_CF" hidden="1">"c6"</definedName>
    <definedName name="IQ_ACQUISITION_RE_ASSETS" hidden="1">"c1628"</definedName>
    <definedName name="IQ_AD" hidden="1">"c7"</definedName>
    <definedName name="IQ_ADD_PAID_IN" hidden="1">"c1344"</definedName>
    <definedName name="IQ_ADVERTISING_MARKETING" hidden="1">"c1566"</definedName>
    <definedName name="IQ_AE" hidden="1">"c8"</definedName>
    <definedName name="IQ_AE_BNK" hidden="1">"c9"</definedName>
    <definedName name="IQ_AE_BR" hidden="1">"c10"</definedName>
    <definedName name="IQ_AE_FIN" hidden="1">"c11"</definedName>
    <definedName name="IQ_AE_INS" hidden="1">"c12"</definedName>
    <definedName name="IQ_AE_REIT" hidden="1">"c13"</definedName>
    <definedName name="IQ_AE_UTI" hidden="1">"c14"</definedName>
    <definedName name="IQ_ALLOW_BORROW_CONST" hidden="1">"c15"</definedName>
    <definedName name="IQ_ALLOW_CONST" hidden="1">"c1342"</definedName>
    <definedName name="IQ_ALLOW_DOUBT_ACCT" hidden="1">"c2092"</definedName>
    <definedName name="IQ_ALLOW_EQUITY_CONST" hidden="1">"c16"</definedName>
    <definedName name="IQ_ALLOW_LL" hidden="1">"c17"</definedName>
    <definedName name="IQ_ALLOWANCE_10YR_ANN_GROWTH" hidden="1">"c18"</definedName>
    <definedName name="IQ_ALLOWANCE_1YR_ANN_GROWTH" hidden="1">"c19"</definedName>
    <definedName name="IQ_ALLOWANCE_2YR_ANN_GROWTH" hidden="1">"c20"</definedName>
    <definedName name="IQ_ALLOWANCE_3YR_ANN_GROWTH" hidden="1">"c21"</definedName>
    <definedName name="IQ_ALLOWANCE_5YR_ANN_GROWTH" hidden="1">"c22"</definedName>
    <definedName name="IQ_ALLOWANCE_7YR_ANN_GROWTH" hidden="1">"c23"</definedName>
    <definedName name="IQ_ALLOWANCE_CHARGE_OFFS" hidden="1">"c24"</definedName>
    <definedName name="IQ_ALLOWANCE_NON_PERF_LOANS" hidden="1">"c25"</definedName>
    <definedName name="IQ_ALLOWANCE_TOTAL_LOANS" hidden="1">"c26"</definedName>
    <definedName name="IQ_AMORTIZATION" hidden="1">"c1591"</definedName>
    <definedName name="IQ_ANNUALIZED_DIVIDEND" hidden="1">"c1579"</definedName>
    <definedName name="IQ_ANNUITY_LIAB" hidden="1">"c27"</definedName>
    <definedName name="IQ_ANNUITY_PAY" hidden="1">"c28"</definedName>
    <definedName name="IQ_ANNUITY_POLICY_EXP" hidden="1">"c29"</definedName>
    <definedName name="IQ_ANNUITY_REC" hidden="1">"c30"</definedName>
    <definedName name="IQ_ANNUITY_REV" hidden="1">"c31"</definedName>
    <definedName name="IQ_AP" hidden="1">"c32"</definedName>
    <definedName name="IQ_AP_BNK" hidden="1">"c33"</definedName>
    <definedName name="IQ_AP_BR" hidden="1">"c34"</definedName>
    <definedName name="IQ_AP_FIN" hidden="1">"c35"</definedName>
    <definedName name="IQ_AP_INS" hidden="1">"c36"</definedName>
    <definedName name="IQ_AP_REIT" hidden="1">"c37"</definedName>
    <definedName name="IQ_AP_UTI" hidden="1">"c38"</definedName>
    <definedName name="IQ_APIC" hidden="1">"c39"</definedName>
    <definedName name="IQ_AR" hidden="1">"c40"</definedName>
    <definedName name="IQ_AR_BR" hidden="1">"c41"</definedName>
    <definedName name="IQ_AR_LT" hidden="1">"c42"</definedName>
    <definedName name="IQ_AR_REIT" hidden="1">"c43"</definedName>
    <definedName name="IQ_AR_TURNS" hidden="1">"c44"</definedName>
    <definedName name="IQ_AR_UTI" hidden="1">"c45"</definedName>
    <definedName name="IQ_ARPU" hidden="1">"c2126"</definedName>
    <definedName name="IQ_ASSET_MGMT_FEE" hidden="1">"c46"</definedName>
    <definedName name="IQ_ASSET_TURNS" hidden="1">"c47"</definedName>
    <definedName name="IQ_ASSET_WRITEDOWN" hidden="1">"c48"</definedName>
    <definedName name="IQ_ASSET_WRITEDOWN_BNK" hidden="1">"c49"</definedName>
    <definedName name="IQ_ASSET_WRITEDOWN_BR" hidden="1">"c50"</definedName>
    <definedName name="IQ_ASSET_WRITEDOWN_CF" hidden="1">"c51"</definedName>
    <definedName name="IQ_ASSET_WRITEDOWN_CF_BNK" hidden="1">"c52"</definedName>
    <definedName name="IQ_ASSET_WRITEDOWN_CF_BR" hidden="1">"c53"</definedName>
    <definedName name="IQ_ASSET_WRITEDOWN_CF_FIN" hidden="1">"c54"</definedName>
    <definedName name="IQ_ASSET_WRITEDOWN_CF_INS" hidden="1">"c55"</definedName>
    <definedName name="IQ_ASSET_WRITEDOWN_CF_REIT" hidden="1">"c56"</definedName>
    <definedName name="IQ_ASSET_WRITEDOWN_CF_UTI" hidden="1">"c57"</definedName>
    <definedName name="IQ_ASSET_WRITEDOWN_FIN" hidden="1">"c58"</definedName>
    <definedName name="IQ_ASSET_WRITEDOWN_INS" hidden="1">"c59"</definedName>
    <definedName name="IQ_ASSET_WRITEDOWN_REIT" hidden="1">"c60"</definedName>
    <definedName name="IQ_ASSET_WRITEDOWN_UTI" hidden="1">"c61"</definedName>
    <definedName name="IQ_ASSETS_CAP_LEASE_DEPR" hidden="1">"c2068"</definedName>
    <definedName name="IQ_ASSETS_CAP_LEASE_GROSS" hidden="1">"c2069"</definedName>
    <definedName name="IQ_ASSETS_OPER_LEASE_DEPR" hidden="1">"c2070"</definedName>
    <definedName name="IQ_ASSETS_OPER_LEASE_GROSS" hidden="1">"c2071"</definedName>
    <definedName name="IQ_AUDITOR_NAME" hidden="1">"c1539"</definedName>
    <definedName name="IQ_AUDITOR_OPINION" hidden="1">"c1540"</definedName>
    <definedName name="IQ_AUTO_WRITTEN" hidden="1">"c62"</definedName>
    <definedName name="IQ_AVG_BANK_ASSETS" hidden="1">"c2072"</definedName>
    <definedName name="IQ_AVG_BANK_LOANS" hidden="1">"c2073"</definedName>
    <definedName name="IQ_AVG_BROKER_REC" hidden="1">"c63"</definedName>
    <definedName name="IQ_AVG_BROKER_REC_NO" hidden="1">"c64"</definedName>
    <definedName name="IQ_AVG_DAILY_VOL" hidden="1">"c65"</definedName>
    <definedName name="IQ_AVG_INT_BEAR_LIAB" hidden="1">"c66"</definedName>
    <definedName name="IQ_AVG_INT_BEAR_LIAB_10YR_ANN_GROWTH" hidden="1">"c67"</definedName>
    <definedName name="IQ_AVG_INT_BEAR_LIAB_1YR_ANN_GROWTH" hidden="1">"c68"</definedName>
    <definedName name="IQ_AVG_INT_BEAR_LIAB_2YR_ANN_GROWTH" hidden="1">"c69"</definedName>
    <definedName name="IQ_AVG_INT_BEAR_LIAB_3YR_ANN_GROWTH" hidden="1">"c70"</definedName>
    <definedName name="IQ_AVG_INT_BEAR_LIAB_5YR_ANN_GROWTH" hidden="1">"c71"</definedName>
    <definedName name="IQ_AVG_INT_BEAR_LIAB_7YR_ANN_GROWTH" hidden="1">"c72"</definedName>
    <definedName name="IQ_AVG_INT_EARN_ASSETS" hidden="1">"c73"</definedName>
    <definedName name="IQ_AVG_INT_EARN_ASSETS_10YR_ANN_GROWTH" hidden="1">"c74"</definedName>
    <definedName name="IQ_AVG_INT_EARN_ASSETS_1YR_ANN_GROWTH" hidden="1">"c75"</definedName>
    <definedName name="IQ_AVG_INT_EARN_ASSETS_2YR_ANN_GROWTH" hidden="1">"c76"</definedName>
    <definedName name="IQ_AVG_INT_EARN_ASSETS_3YR_ANN_GROWTH" hidden="1">"c77"</definedName>
    <definedName name="IQ_AVG_INT_EARN_ASSETS_5YR_ANN_GROWTH" hidden="1">"c78"</definedName>
    <definedName name="IQ_AVG_INT_EARN_ASSETS_7YR_ANN_GROWTH" hidden="1">"c79"</definedName>
    <definedName name="IQ_AVG_MKTCAP" hidden="1">"c80"</definedName>
    <definedName name="IQ_AVG_PRICE" hidden="1">"c81"</definedName>
    <definedName name="IQ_AVG_SHAREOUTSTANDING" hidden="1">"c83"</definedName>
    <definedName name="IQ_AVG_TEV" hidden="1">"c84"</definedName>
    <definedName name="IQ_AVG_VOLUME" hidden="1">"c1346"</definedName>
    <definedName name="IQ_BASIC_EPS_EXCL" hidden="1">"c85"</definedName>
    <definedName name="IQ_BASIC_EPS_INCL" hidden="1">"c86"</definedName>
    <definedName name="IQ_BASIC_NORMAL_EPS" hidden="1">"c1592"</definedName>
    <definedName name="IQ_BASIC_WEIGHT" hidden="1">"c87"</definedName>
    <definedName name="IQ_BETA" hidden="1">"c2133"</definedName>
    <definedName name="IQ_BETA_1YR" hidden="1">"c1966"</definedName>
    <definedName name="IQ_BETA_1YR_RSQ" hidden="1">"c2132"</definedName>
    <definedName name="IQ_BETA_2YR" hidden="1">"c1965"</definedName>
    <definedName name="IQ_BETA_2YR_RSQ" hidden="1">"c2131"</definedName>
    <definedName name="IQ_BETA_5YR" hidden="1">"c88"</definedName>
    <definedName name="IQ_BETA_5YR_RSQ" hidden="1">"c2130"</definedName>
    <definedName name="IQ_BIG_INT_BEAR_CD" hidden="1">"c89"</definedName>
    <definedName name="IQ_BOARD_MEMBER" hidden="1">"c96"</definedName>
    <definedName name="IQ_BOARD_MEMBER_BACKGROUND" hidden="1">"c2101"</definedName>
    <definedName name="IQ_BOARD_MEMBER_TITLE" hidden="1">"c97"</definedName>
    <definedName name="IQ_BROK_COMISSION" hidden="1">"c98"</definedName>
    <definedName name="IQ_BUILDINGS" hidden="1">"c99"</definedName>
    <definedName name="IQ_BUSINESS_DESCRIPTION" hidden="1">"c322"</definedName>
    <definedName name="IQ_BV_OVER_SHARES" hidden="1">"c1349"</definedName>
    <definedName name="IQ_BV_SHARE" hidden="1">"c100"</definedName>
    <definedName name="IQ_CAL_Q" hidden="1">"c101"</definedName>
    <definedName name="IQ_CAL_Y" hidden="1">"c102"</definedName>
    <definedName name="IQ_CAPEX" hidden="1">"c103"</definedName>
    <definedName name="IQ_CAPEX_10YR_ANN_GROWTH" hidden="1">"c104"</definedName>
    <definedName name="IQ_CAPEX_1YR_ANN_GROWTH" hidden="1">"c105"</definedName>
    <definedName name="IQ_CAPEX_2YR_ANN_GROWTH" hidden="1">"c106"</definedName>
    <definedName name="IQ_CAPEX_3YR_ANN_GROWTH" hidden="1">"c107"</definedName>
    <definedName name="IQ_CAPEX_5YR_ANN_GROWTH" hidden="1">"c108"</definedName>
    <definedName name="IQ_CAPEX_7YR_ANN_GROWTH" hidden="1">"c109"</definedName>
    <definedName name="IQ_CAPEX_BNK" hidden="1">"c110"</definedName>
    <definedName name="IQ_CAPEX_BR" hidden="1">"c111"</definedName>
    <definedName name="IQ_CAPEX_FIN" hidden="1">"c112"</definedName>
    <definedName name="IQ_CAPEX_INS" hidden="1">"c113"</definedName>
    <definedName name="IQ_CAPEX_UTI" hidden="1">"c114"</definedName>
    <definedName name="IQ_CAPITAL_LEASE" hidden="1">"c1350"</definedName>
    <definedName name="IQ_CAPITAL_LEASES" hidden="1">"c115"</definedName>
    <definedName name="IQ_CAPITALIZED_INTEREST" hidden="1">"c2076"</definedName>
    <definedName name="IQ_CASH" hidden="1">"c1458"</definedName>
    <definedName name="IQ_CASH_ACQUIRE_CF" hidden="1">"c1630"</definedName>
    <definedName name="IQ_CASH_CONVERSION" hidden="1">"c117"</definedName>
    <definedName name="IQ_CASH_DUE_BANKS" hidden="1">"c1351"</definedName>
    <definedName name="IQ_CASH_EQUIV" hidden="1">"c118"</definedName>
    <definedName name="IQ_CASH_FINAN" hidden="1">"c119"</definedName>
    <definedName name="IQ_CASH_INTEREST" hidden="1">"c120"</definedName>
    <definedName name="IQ_CASH_INVEST" hidden="1">"c121"</definedName>
    <definedName name="IQ_CASH_OPER" hidden="1">"c122"</definedName>
    <definedName name="IQ_CASH_SEGREG" hidden="1">"c123"</definedName>
    <definedName name="IQ_CASH_SHARE" hidden="1">"c1911"</definedName>
    <definedName name="IQ_CASH_ST" hidden="1">"c1355"</definedName>
    <definedName name="IQ_CASH_ST_INVEST" hidden="1">"c124"</definedName>
    <definedName name="IQ_CASH_TAXES" hidden="1">"c125"</definedName>
    <definedName name="IQ_CFO_10YR_ANN_GROWTH" hidden="1">"c126"</definedName>
    <definedName name="IQ_CFO_1YR_ANN_GROWTH" hidden="1">"c127"</definedName>
    <definedName name="IQ_CFO_2YR_ANN_GROWTH" hidden="1">"c128"</definedName>
    <definedName name="IQ_CFO_3YR_ANN_GROWTH" hidden="1">"c129"</definedName>
    <definedName name="IQ_CFO_5YR_ANN_GROWTH" hidden="1">"c130"</definedName>
    <definedName name="IQ_CFO_7YR_ANN_GROWTH" hidden="1">"c131"</definedName>
    <definedName name="IQ_CFO_CURRENT_LIAB" hidden="1">"c132"</definedName>
    <definedName name="IQ_CHANGE_AP" hidden="1">"c133"</definedName>
    <definedName name="IQ_CHANGE_AP_BNK" hidden="1">"c134"</definedName>
    <definedName name="IQ_CHANGE_AP_BR" hidden="1">"c135"</definedName>
    <definedName name="IQ_CHANGE_AP_FIN" hidden="1">"c136"</definedName>
    <definedName name="IQ_CHANGE_AP_INS" hidden="1">"c137"</definedName>
    <definedName name="IQ_CHANGE_AP_REIT" hidden="1">"c138"</definedName>
    <definedName name="IQ_CHANGE_AP_UTI" hidden="1">"c139"</definedName>
    <definedName name="IQ_CHANGE_AR" hidden="1">"c140"</definedName>
    <definedName name="IQ_CHANGE_AR_BNK" hidden="1">"c141"</definedName>
    <definedName name="IQ_CHANGE_AR_BR" hidden="1">"c142"</definedName>
    <definedName name="IQ_CHANGE_AR_FIN" hidden="1">"c143"</definedName>
    <definedName name="IQ_CHANGE_AR_INS" hidden="1">"c144"</definedName>
    <definedName name="IQ_CHANGE_AR_REIT" hidden="1">"c145"</definedName>
    <definedName name="IQ_CHANGE_AR_UTI" hidden="1">"c146"</definedName>
    <definedName name="IQ_CHANGE_DEF_TAX" hidden="1">"c147"</definedName>
    <definedName name="IQ_CHANGE_DEPOSIT_ACCT" hidden="1">"c148"</definedName>
    <definedName name="IQ_CHANGE_INC_TAX" hidden="1">"c149"</definedName>
    <definedName name="IQ_CHANGE_INS_RES_LIAB" hidden="1">"c150"</definedName>
    <definedName name="IQ_CHANGE_INVENTORY" hidden="1">"c151"</definedName>
    <definedName name="IQ_CHANGE_NET_WORKING_CAPITAL" hidden="1">"c1909"</definedName>
    <definedName name="IQ_CHANGE_OTHER_WORK_CAP" hidden="1">"c152"</definedName>
    <definedName name="IQ_CHANGE_OTHER_WORK_CAP_BNK" hidden="1">"c153"</definedName>
    <definedName name="IQ_CHANGE_OTHER_WORK_CAP_BR" hidden="1">"c154"</definedName>
    <definedName name="IQ_CHANGE_OTHER_WORK_CAP_FIN" hidden="1">"c155"</definedName>
    <definedName name="IQ_CHANGE_OTHER_WORK_CAP_INS" hidden="1">"c156"</definedName>
    <definedName name="IQ_CHANGE_OTHER_WORK_CAP_REIT" hidden="1">"c157"</definedName>
    <definedName name="IQ_CHANGE_OTHER_WORK_CAP_UTI" hidden="1">"c158"</definedName>
    <definedName name="IQ_CHANGE_TRADING_ASSETS" hidden="1">"c159"</definedName>
    <definedName name="IQ_CHANGE_UNEARN_REV" hidden="1">"c160"</definedName>
    <definedName name="IQ_CHANGE_WORK_CAP" hidden="1">"c161"</definedName>
    <definedName name="IQ_CHANGES_WORK_CAP" hidden="1">"c1357"</definedName>
    <definedName name="IQ_CHARGE_OFFS_GROSS" hidden="1">"c162"</definedName>
    <definedName name="IQ_CHARGE_OFFS_NET" hidden="1">"c163"</definedName>
    <definedName name="IQ_CHARGE_OFFS_RECOVERED" hidden="1">"c164"</definedName>
    <definedName name="IQ_CHARGE_OFFS_TOTAL_AVG_LOANS" hidden="1">"c165"</definedName>
    <definedName name="IQ_CITY" hidden="1">"c166"</definedName>
    <definedName name="IQ_CL_DUE_AFTER_FIVE" hidden="1">"c167"</definedName>
    <definedName name="IQ_CL_DUE_CY" hidden="1">"c168"</definedName>
    <definedName name="IQ_CL_DUE_CY1" hidden="1">"c169"</definedName>
    <definedName name="IQ_CL_DUE_CY2" hidden="1">"c170"</definedName>
    <definedName name="IQ_CL_DUE_CY3" hidden="1">"c171"</definedName>
    <definedName name="IQ_CL_DUE_CY4" hidden="1">"c172"</definedName>
    <definedName name="IQ_CL_DUE_NEXT_FIVE" hidden="1">"c173"</definedName>
    <definedName name="IQ_CLASSA_OUTSTANDING_BS_DATE" hidden="1">"c1971"</definedName>
    <definedName name="IQ_CLASSA_OUTSTANDING_FILING_DATE" hidden="1">"c1973"</definedName>
    <definedName name="IQ_CLOSEPRICE" hidden="1">"c174"</definedName>
    <definedName name="IQ_CLOSEPRICE_ADJ" hidden="1">"c2115"</definedName>
    <definedName name="IQ_COGS" hidden="1">"c175"</definedName>
    <definedName name="IQ_COMBINED_RATIO" hidden="1">"c176"</definedName>
    <definedName name="IQ_COMMERCIAL_DOM" hidden="1">"c177"</definedName>
    <definedName name="IQ_COMMERCIAL_FIRE_WRITTEN" hidden="1">"c178"</definedName>
    <definedName name="IQ_COMMERCIAL_MORT" hidden="1">"c179"</definedName>
    <definedName name="IQ_COMMISS_FEES" hidden="1">"c180"</definedName>
    <definedName name="IQ_COMMISSION_DEF" hidden="1">"c181"</definedName>
    <definedName name="IQ_COMMON" hidden="1">"c182"</definedName>
    <definedName name="IQ_COMMON_APIC" hidden="1">"c183"</definedName>
    <definedName name="IQ_COMMON_APIC_BNK" hidden="1">"c184"</definedName>
    <definedName name="IQ_COMMON_APIC_BR" hidden="1">"c185"</definedName>
    <definedName name="IQ_COMMON_APIC_FIN" hidden="1">"c186"</definedName>
    <definedName name="IQ_COMMON_APIC_INS" hidden="1">"c187"</definedName>
    <definedName name="IQ_COMMON_APIC_REIT" hidden="1">"c188"</definedName>
    <definedName name="IQ_COMMON_APIC_UTI" hidden="1">"c189"</definedName>
    <definedName name="IQ_COMMON_DIV_CF" hidden="1">"c190"</definedName>
    <definedName name="IQ_COMMON_EQUITY_10YR_ANN_GROWTH" hidden="1">"c191"</definedName>
    <definedName name="IQ_COMMON_EQUITY_1YR_ANN_GROWTH" hidden="1">"c192"</definedName>
    <definedName name="IQ_COMMON_EQUITY_2YR_ANN_GROWTH" hidden="1">"c193"</definedName>
    <definedName name="IQ_COMMON_EQUITY_3YR_ANN_GROWTH" hidden="1">"c194"</definedName>
    <definedName name="IQ_COMMON_EQUITY_5YR_ANN_GROWTH" hidden="1">"c195"</definedName>
    <definedName name="IQ_COMMON_EQUITY_7YR_ANN_GROWTH" hidden="1">"c196"</definedName>
    <definedName name="IQ_COMMON_ISSUED" hidden="1">"c197"</definedName>
    <definedName name="IQ_COMMON_ISSUED_BNK" hidden="1">"c198"</definedName>
    <definedName name="IQ_COMMON_ISSUED_BR" hidden="1">"c199"</definedName>
    <definedName name="IQ_COMMON_ISSUED_FIN" hidden="1">"c200"</definedName>
    <definedName name="IQ_COMMON_ISSUED_INS" hidden="1">"c201"</definedName>
    <definedName name="IQ_COMMON_ISSUED_REIT" hidden="1">"c202"</definedName>
    <definedName name="IQ_COMMON_ISSUED_UTI" hidden="1">"c203"</definedName>
    <definedName name="IQ_COMMON_PER_ADR" hidden="1">"c204"</definedName>
    <definedName name="IQ_COMMON_PREF_DIV_CF" hidden="1">"c205"</definedName>
    <definedName name="IQ_COMMON_REP" hidden="1">"c206"</definedName>
    <definedName name="IQ_COMMON_REP_BNK" hidden="1">"c207"</definedName>
    <definedName name="IQ_COMMON_REP_BR" hidden="1">"c208"</definedName>
    <definedName name="IQ_COMMON_REP_FIN" hidden="1">"c209"</definedName>
    <definedName name="IQ_COMMON_REP_INS" hidden="1">"c210"</definedName>
    <definedName name="IQ_COMMON_REP_REIT" hidden="1">"c211"</definedName>
    <definedName name="IQ_COMMON_REP_UTI" hidden="1">"c212"</definedName>
    <definedName name="IQ_COMMON_STOCK" hidden="1">"c1358"</definedName>
    <definedName name="IQ_COMP_BENEFITS" hidden="1">"c213"</definedName>
    <definedName name="IQ_COMPANY_ADDRESS" hidden="1">"c214"</definedName>
    <definedName name="IQ_COMPANY_NAME" hidden="1">"c215"</definedName>
    <definedName name="IQ_COMPANY_NAME_LONG" hidden="1">"c1585"</definedName>
    <definedName name="IQ_COMPANY_PHONE" hidden="1">"c216"</definedName>
    <definedName name="IQ_COMPANY_STATUS" hidden="1">"c2097"</definedName>
    <definedName name="IQ_COMPANY_STREET1" hidden="1">"c217"</definedName>
    <definedName name="IQ_COMPANY_STREET2" hidden="1">"c218"</definedName>
    <definedName name="IQ_COMPANY_TICKER" hidden="1">"c219"</definedName>
    <definedName name="IQ_COMPANY_TYPE" hidden="1">"c2096"</definedName>
    <definedName name="IQ_COMPANY_WEBSITE" hidden="1">"c220"</definedName>
    <definedName name="IQ_COMPANY_ZIP" hidden="1">"c221"</definedName>
    <definedName name="IQ_CONSTRUCTION_LOANS" hidden="1">"c222"</definedName>
    <definedName name="IQ_CONSUMER_LOANS" hidden="1">"c223"</definedName>
    <definedName name="IQ_COST_BORROWINGS" hidden="1">"c225"</definedName>
    <definedName name="IQ_COST_REV" hidden="1">"c226"</definedName>
    <definedName name="IQ_COST_REVENUE" hidden="1">"c1359"</definedName>
    <definedName name="IQ_COST_SAVINGS" hidden="1">"c227"</definedName>
    <definedName name="IQ_COST_SERVICE" hidden="1">"c228"</definedName>
    <definedName name="IQ_COST_TOTAL_BORROWINGS" hidden="1">"c229"</definedName>
    <definedName name="IQ_COUNTRY_NAME" hidden="1">"c230"</definedName>
    <definedName name="IQ_COVERED_POPS" hidden="1">"c2124"</definedName>
    <definedName name="IQ_CREDIT_CARD_FEE_BNK" hidden="1">"c231"</definedName>
    <definedName name="IQ_CREDIT_CARD_FEE_FIN" hidden="1">"c1583"</definedName>
    <definedName name="IQ_CREDIT_LOSS_CF" hidden="1">"c232"</definedName>
    <definedName name="IQ_CUMULATIVE_SPLIT_FACTOR" hidden="1">"c2094"</definedName>
    <definedName name="IQ_CURR_DOMESTIC_TAXES" hidden="1">"c2074"</definedName>
    <definedName name="IQ_CURR_FOREIGN_TAXES" hidden="1">"c2075"</definedName>
    <definedName name="IQ_CURRENCY_FACTOR_BS" hidden="1">"c233"</definedName>
    <definedName name="IQ_CURRENCY_FACTOR_IS" hidden="1">"c234"</definedName>
    <definedName name="IQ_CURRENCY_GAIN" hidden="1">"c235"</definedName>
    <definedName name="IQ_CURRENCY_GAIN_BR" hidden="1">"c236"</definedName>
    <definedName name="IQ_CURRENCY_GAIN_FIN" hidden="1">"c237"</definedName>
    <definedName name="IQ_CURRENCY_GAIN_INS" hidden="1">"c238"</definedName>
    <definedName name="IQ_CURRENCY_GAIN_REIT" hidden="1">"c239"</definedName>
    <definedName name="IQ_CURRENCY_GAIN_UTI" hidden="1">"c240"</definedName>
    <definedName name="IQ_CURRENT_PORT" hidden="1">"c241"</definedName>
    <definedName name="IQ_CURRENT_PORT_BNK" hidden="1">"c242"</definedName>
    <definedName name="IQ_CURRENT_PORT_DEBT" hidden="1">"c243"</definedName>
    <definedName name="IQ_CURRENT_PORT_DEBT_BNK" hidden="1">"c244"</definedName>
    <definedName name="IQ_CURRENT_PORT_DEBT_BR" hidden="1">"c1567"</definedName>
    <definedName name="IQ_CURRENT_PORT_DEBT_FIN" hidden="1">"c1568"</definedName>
    <definedName name="IQ_CURRENT_PORT_DEBT_INS" hidden="1">"c1569"</definedName>
    <definedName name="IQ_CURRENT_PORT_DEBT_REIT" hidden="1">"c1570"</definedName>
    <definedName name="IQ_CURRENT_PORT_DEBT_UTI" hidden="1">"c1571"</definedName>
    <definedName name="IQ_CURRENT_PORT_LEASES" hidden="1">"c245"</definedName>
    <definedName name="IQ_CURRENT_RATIO" hidden="1">"c246"</definedName>
    <definedName name="IQ_DA" hidden="1">"c247"</definedName>
    <definedName name="IQ_DA_BR" hidden="1">"c248"</definedName>
    <definedName name="IQ_DA_CF" hidden="1">"c249"</definedName>
    <definedName name="IQ_DA_CF_BNK" hidden="1">"c250"</definedName>
    <definedName name="IQ_DA_CF_BR" hidden="1">"c251"</definedName>
    <definedName name="IQ_DA_CF_FIN" hidden="1">"c252"</definedName>
    <definedName name="IQ_DA_CF_INS" hidden="1">"c253"</definedName>
    <definedName name="IQ_DA_CF_REIT" hidden="1">"c254"</definedName>
    <definedName name="IQ_DA_CF_UTI" hidden="1">"c255"</definedName>
    <definedName name="IQ_DA_FIN" hidden="1">"c256"</definedName>
    <definedName name="IQ_DA_INS" hidden="1">"c257"</definedName>
    <definedName name="IQ_DA_REIT" hidden="1">"c258"</definedName>
    <definedName name="IQ_DA_SUPPL" hidden="1">"c259"</definedName>
    <definedName name="IQ_DA_SUPPL_BR" hidden="1">"c260"</definedName>
    <definedName name="IQ_DA_SUPPL_CF" hidden="1">"c261"</definedName>
    <definedName name="IQ_DA_SUPPL_CF_BNK" hidden="1">"c262"</definedName>
    <definedName name="IQ_DA_SUPPL_CF_BR" hidden="1">"c263"</definedName>
    <definedName name="IQ_DA_SUPPL_CF_FIN" hidden="1">"c264"</definedName>
    <definedName name="IQ_DA_SUPPL_CF_INS" hidden="1">"c265"</definedName>
    <definedName name="IQ_DA_SUPPL_CF_REIT" hidden="1">"c266"</definedName>
    <definedName name="IQ_DA_SUPPL_CF_UTI" hidden="1">"c267"</definedName>
    <definedName name="IQ_DA_SUPPL_FIN" hidden="1">"c268"</definedName>
    <definedName name="IQ_DA_SUPPL_INS" hidden="1">"c269"</definedName>
    <definedName name="IQ_DA_SUPPL_REIT" hidden="1">"c270"</definedName>
    <definedName name="IQ_DA_SUPPL_UTI" hidden="1">"c271"</definedName>
    <definedName name="IQ_DA_UTI" hidden="1">"c272"</definedName>
    <definedName name="IQ_DAYS_COVER_SHORT" hidden="1">"c1578"</definedName>
    <definedName name="IQ_DAYS_INVENTORY_OUT" hidden="1">"c273"</definedName>
    <definedName name="IQ_DAYS_PAY_OUTST" hidden="1">"c1362"</definedName>
    <definedName name="IQ_DAYS_PAYABLE_OUT" hidden="1">"c274"</definedName>
    <definedName name="IQ_DAYS_SALES_OUT" hidden="1">"c275"</definedName>
    <definedName name="IQ_DAYS_SALES_OUTST" hidden="1">"c1363"</definedName>
    <definedName name="IQ_DEF_ACQ_CST" hidden="1">"c1364"</definedName>
    <definedName name="IQ_DEF_AMORT" hidden="1">"c276"</definedName>
    <definedName name="IQ_DEF_AMORT_BNK" hidden="1">"c277"</definedName>
    <definedName name="IQ_DEF_AMORT_BR" hidden="1">"c278"</definedName>
    <definedName name="IQ_DEF_AMORT_FIN" hidden="1">"c279"</definedName>
    <definedName name="IQ_DEF_AMORT_INS" hidden="1">"c280"</definedName>
    <definedName name="IQ_DEF_AMORT_REIT" hidden="1">"c281"</definedName>
    <definedName name="IQ_DEF_AMORT_UTI" hidden="1">"c282"</definedName>
    <definedName name="IQ_DEF_BENEFIT_INTEREST_COST" hidden="1">"c283"</definedName>
    <definedName name="IQ_DEF_BENEFIT_OTHER_COST" hidden="1">"c284"</definedName>
    <definedName name="IQ_DEF_BENEFIT_ROA" hidden="1">"c285"</definedName>
    <definedName name="IQ_DEF_BENEFIT_SERVICE_COST" hidden="1">"c286"</definedName>
    <definedName name="IQ_DEF_BENEFIT_TOTAL_COST" hidden="1">"c287"</definedName>
    <definedName name="IQ_DEF_CHARGES_BR" hidden="1">"c288"</definedName>
    <definedName name="IQ_DEF_CHARGES_CF" hidden="1">"c289"</definedName>
    <definedName name="IQ_DEF_CHARGES_FIN" hidden="1">"c290"</definedName>
    <definedName name="IQ_DEF_CHARGES_INS" hidden="1">"c291"</definedName>
    <definedName name="IQ_DEF_CHARGES_LT" hidden="1">"c292"</definedName>
    <definedName name="IQ_DEF_CHARGES_LT_BNK" hidden="1">"c293"</definedName>
    <definedName name="IQ_DEF_CHARGES_LT_BR" hidden="1">"c294"</definedName>
    <definedName name="IQ_DEF_CHARGES_LT_FIN" hidden="1">"c295"</definedName>
    <definedName name="IQ_DEF_CHARGES_LT_INS" hidden="1">"c296"</definedName>
    <definedName name="IQ_DEF_CHARGES_LT_REIT" hidden="1">"c297"</definedName>
    <definedName name="IQ_DEF_CHARGES_LT_UTI" hidden="1">"c298"</definedName>
    <definedName name="IQ_DEF_CHARGES_REIT" hidden="1">"c299"</definedName>
    <definedName name="IQ_DEF_CONTRIBUTION_TOTAL_COST" hidden="1">"c300"</definedName>
    <definedName name="IQ_DEF_INC_TAX" hidden="1">"c1365"</definedName>
    <definedName name="IQ_DEF_POLICY_ACQ_COSTS" hidden="1">"c301"</definedName>
    <definedName name="IQ_DEF_POLICY_ACQ_COSTS_CF" hidden="1">"c302"</definedName>
    <definedName name="IQ_DEF_POLICY_AMORT" hidden="1">"c303"</definedName>
    <definedName name="IQ_DEF_TAX_ASSET_LT_BR" hidden="1">"c304"</definedName>
    <definedName name="IQ_DEF_TAX_ASSET_LT_FIN" hidden="1">"c305"</definedName>
    <definedName name="IQ_DEF_TAX_ASSET_LT_INS" hidden="1">"c306"</definedName>
    <definedName name="IQ_DEF_TAX_ASSET_LT_REIT" hidden="1">"c307"</definedName>
    <definedName name="IQ_DEF_TAX_ASSET_LT_UTI" hidden="1">"c308"</definedName>
    <definedName name="IQ_DEF_TAX_ASSETS_CURRENT" hidden="1">"c309"</definedName>
    <definedName name="IQ_DEF_TAX_ASSETS_LT" hidden="1">"c310"</definedName>
    <definedName name="IQ_DEF_TAX_ASSETS_LT_BNK" hidden="1">"c311"</definedName>
    <definedName name="IQ_DEF_TAX_LIAB_CURRENT" hidden="1">"c312"</definedName>
    <definedName name="IQ_DEF_TAX_LIAB_LT" hidden="1">"c313"</definedName>
    <definedName name="IQ_DEF_TAX_LIAB_LT_BNK" hidden="1">"c314"</definedName>
    <definedName name="IQ_DEF_TAX_LIAB_LT_BR" hidden="1">"c315"</definedName>
    <definedName name="IQ_DEF_TAX_LIAB_LT_FIN" hidden="1">"c316"</definedName>
    <definedName name="IQ_DEF_TAX_LIAB_LT_INS" hidden="1">"c317"</definedName>
    <definedName name="IQ_DEF_TAX_LIAB_LT_REIT" hidden="1">"c318"</definedName>
    <definedName name="IQ_DEF_TAX_LIAB_LT_UTI" hidden="1">"c319"</definedName>
    <definedName name="IQ_DEFERRED_DOMESTIC_TAXES" hidden="1">"c2077"</definedName>
    <definedName name="IQ_DEFERRED_FOREIGN_TAXES" hidden="1">"c2078"</definedName>
    <definedName name="IQ_DEFERRED_INC_TAX" hidden="1">"c1447"</definedName>
    <definedName name="IQ_DEFERRED_TAXES" hidden="1">"c1356"</definedName>
    <definedName name="IQ_DEMAND_DEP" hidden="1">"c320"</definedName>
    <definedName name="IQ_DEPOSITS_FIN" hidden="1">"c321"</definedName>
    <definedName name="IQ_DEPRE_AMORT" hidden="1">"c1360"</definedName>
    <definedName name="IQ_DEPRE_AMORT_SUPPL" hidden="1">"c1593"</definedName>
    <definedName name="IQ_DEPRE_DEPLE" hidden="1">"c1361"</definedName>
    <definedName name="IQ_DEPRE_SUPP" hidden="1">"c1443"</definedName>
    <definedName name="IQ_DESCRIPTION_LONG" hidden="1">"c1520"</definedName>
    <definedName name="IQ_DEVELOP_LAND" hidden="1">"c323"</definedName>
    <definedName name="IQ_DIFF_LASTCLOSE_TARGET_PRICE" hidden="1">"c1854"</definedName>
    <definedName name="IQ_DILUT_ADJUST" hidden="1">"c1621"</definedName>
    <definedName name="IQ_DILUT_EPS_EXCL" hidden="1">"c324"</definedName>
    <definedName name="IQ_DILUT_EPS_INCL" hidden="1">"c325"</definedName>
    <definedName name="IQ_DILUT_EPS_NORM" hidden="1">"c1903"</definedName>
    <definedName name="IQ_DILUT_NI" hidden="1">"c2079"</definedName>
    <definedName name="IQ_DILUT_NORMAL_EPS" hidden="1">"c1594"</definedName>
    <definedName name="IQ_DILUT_WEIGHT" hidden="1">"c326"</definedName>
    <definedName name="IQ_DISCONT_OPER" hidden="1">"c1367"</definedName>
    <definedName name="IQ_DISCOUNT_RATE_PENSION_DOMESTIC" hidden="1">"c327"</definedName>
    <definedName name="IQ_DISCOUNT_RATE_PENSION_FOREIGN" hidden="1">"c328"</definedName>
    <definedName name="IQ_DISTR_EXCESS_EARN" hidden="1">"c329"</definedName>
    <definedName name="IQ_DIV_PAYMENT_DATE" hidden="1">"c2106"</definedName>
    <definedName name="IQ_DIV_RECORD_DATE" hidden="1">"c2105"</definedName>
    <definedName name="IQ_DIV_SHARE" hidden="1">"c330"</definedName>
    <definedName name="IQ_DIVEST_CF" hidden="1">"c331"</definedName>
    <definedName name="IQ_DIVID_SHARE" hidden="1">"c1366"</definedName>
    <definedName name="IQ_DIVIDEND_YIELD" hidden="1">"c332"</definedName>
    <definedName name="IQ_DO" hidden="1">"c333"</definedName>
    <definedName name="IQ_DO_ASSETS_CURRENT" hidden="1">"c334"</definedName>
    <definedName name="IQ_DO_ASSETS_LT" hidden="1">"c335"</definedName>
    <definedName name="IQ_DO_CF" hidden="1">"c336"</definedName>
    <definedName name="IQ_DPS_10YR_ANN_GROWTH" hidden="1">"c337"</definedName>
    <definedName name="IQ_DPS_1YR_ANN_GROWTH" hidden="1">"c338"</definedName>
    <definedName name="IQ_DPS_2YR_ANN_GROWTH" hidden="1">"c339"</definedName>
    <definedName name="IQ_DPS_3YR_ANN_GROWTH" hidden="1">"c340"</definedName>
    <definedName name="IQ_DPS_5YR_ANN_GROWTH" hidden="1">"c341"</definedName>
    <definedName name="IQ_DPS_7YR_ANN_GROWTH" hidden="1">"c342"</definedName>
    <definedName name="IQ_EARNING_ASSET_YIELD" hidden="1">"c343"</definedName>
    <definedName name="IQ_EARNING_CO" hidden="1">"c344"</definedName>
    <definedName name="IQ_EARNING_CO_10YR_ANN_GROWTH" hidden="1">"c345"</definedName>
    <definedName name="IQ_EARNING_CO_1YR_ANN_GROWTH" hidden="1">"c346"</definedName>
    <definedName name="IQ_EARNING_CO_2YR_ANN_GROWTH" hidden="1">"c347"</definedName>
    <definedName name="IQ_EARNING_CO_3YR_ANN_GROWTH" hidden="1">"c348"</definedName>
    <definedName name="IQ_EARNING_CO_5YR_ANN_GROWTH" hidden="1">"c349"</definedName>
    <definedName name="IQ_EARNING_CO_7YR_ANN_GROWTH" hidden="1">"c350"</definedName>
    <definedName name="IQ_EARNING_CO_MARGIN" hidden="1">"c351"</definedName>
    <definedName name="IQ_EARNINGS_ANNOUNCE_DATE" hidden="1">"c1649"</definedName>
    <definedName name="IQ_EBIT" hidden="1">"c352"</definedName>
    <definedName name="IQ_EBIT_10YR_ANN_GROWTH" hidden="1">"c353"</definedName>
    <definedName name="IQ_EBIT_1YR_ANN_GROWTH" hidden="1">"c354"</definedName>
    <definedName name="IQ_EBIT_2YR_ANN_GROWTH" hidden="1">"c355"</definedName>
    <definedName name="IQ_EBIT_3YR_ANN_GROWTH" hidden="1">"c356"</definedName>
    <definedName name="IQ_EBIT_5YR_ANN_GROWTH" hidden="1">"c357"</definedName>
    <definedName name="IQ_EBIT_7YR_ANN_GROWTH" hidden="1">"c358"</definedName>
    <definedName name="IQ_EBIT_INT" hidden="1">"c360"</definedName>
    <definedName name="IQ_EBIT_MARGIN" hidden="1">"c359"</definedName>
    <definedName name="IQ_EBIT_OVER_IE" hidden="1">"c1369"</definedName>
    <definedName name="IQ_EBITA" hidden="1">"c1910"</definedName>
    <definedName name="IQ_EBITA_10YR_ANN_GROWTH" hidden="1">"c1954"</definedName>
    <definedName name="IQ_EBITA_1YR_ANN_GROWTH" hidden="1">"c1949"</definedName>
    <definedName name="IQ_EBITA_2YR_ANN_GROWTH" hidden="1">"c1950"</definedName>
    <definedName name="IQ_EBITA_3YR_ANN_GROWTH" hidden="1">"c1951"</definedName>
    <definedName name="IQ_EBITA_5YR_ANN_GROWTH" hidden="1">"c1952"</definedName>
    <definedName name="IQ_EBITA_7YR_ANN_GROWTH" hidden="1">"c1953"</definedName>
    <definedName name="IQ_EBITA_MARGIN" hidden="1">"c1963"</definedName>
    <definedName name="IQ_EBITDA" hidden="1">"c361"</definedName>
    <definedName name="IQ_EBITDA_10YR_ANN_GROWTH" hidden="1">"c362"</definedName>
    <definedName name="IQ_EBITDA_1YR_ANN_GROWTH" hidden="1">"c363"</definedName>
    <definedName name="IQ_EBITDA_2YR_ANN_GROWTH" hidden="1">"c364"</definedName>
    <definedName name="IQ_EBITDA_3YR_ANN_GROWTH" hidden="1">"c365"</definedName>
    <definedName name="IQ_EBITDA_5YR_ANN_GROWTH" hidden="1">"c366"</definedName>
    <definedName name="IQ_EBITDA_7YR_ANN_GROWTH" hidden="1">"c367"</definedName>
    <definedName name="IQ_EBITDA_CAPEX_INT" hidden="1">"c368"</definedName>
    <definedName name="IQ_EBITDA_CAPEX_OVER_TOTAL_IE" hidden="1">"c1370"</definedName>
    <definedName name="IQ_EBITDA_INT" hidden="1">"c373"</definedName>
    <definedName name="IQ_EBITDA_MARGIN" hidden="1">"c372"</definedName>
    <definedName name="IQ_EBITDA_OVER_TOTAL_IE" hidden="1">"c1371"</definedName>
    <definedName name="IQ_EBT" hidden="1">"c376"</definedName>
    <definedName name="IQ_EBT_BNK" hidden="1">"c377"</definedName>
    <definedName name="IQ_EBT_BR" hidden="1">"c378"</definedName>
    <definedName name="IQ_EBT_EXCL" hidden="1">"c379"</definedName>
    <definedName name="IQ_EBT_EXCL_BNK" hidden="1">"c380"</definedName>
    <definedName name="IQ_EBT_EXCL_BR" hidden="1">"c381"</definedName>
    <definedName name="IQ_EBT_EXCL_FIN" hidden="1">"c382"</definedName>
    <definedName name="IQ_EBT_EXCL_INS" hidden="1">"c383"</definedName>
    <definedName name="IQ_EBT_EXCL_MARGIN" hidden="1">"c1462"</definedName>
    <definedName name="IQ_EBT_EXCL_REIT" hidden="1">"c384"</definedName>
    <definedName name="IQ_EBT_EXCL_UTI" hidden="1">"c385"</definedName>
    <definedName name="IQ_EBT_FIN" hidden="1">"c386"</definedName>
    <definedName name="IQ_EBT_INCL_MARGIN" hidden="1">"c387"</definedName>
    <definedName name="IQ_EBT_INS" hidden="1">"c388"</definedName>
    <definedName name="IQ_EBT_REIT" hidden="1">"c389"</definedName>
    <definedName name="IQ_EBT_UTI" hidden="1">"c390"</definedName>
    <definedName name="IQ_EFFECT_SPECIAL_CHARGE" hidden="1">"c1595"</definedName>
    <definedName name="IQ_EFFECT_TAX_RATE" hidden="1">"c1899"</definedName>
    <definedName name="IQ_EFFICIENCY_RATIO" hidden="1">"c391"</definedName>
    <definedName name="IQ_EMPLOYEES" hidden="1">"c392"</definedName>
    <definedName name="IQ_ENTERPRISE_VALUE" hidden="1">"c1348"</definedName>
    <definedName name="IQ_EPS_10YR_ANN_GROWTH" hidden="1">"c393"</definedName>
    <definedName name="IQ_EPS_1YR_ANN_GROWTH" hidden="1">"c394"</definedName>
    <definedName name="IQ_EPS_2YR_ANN_GROWTH" hidden="1">"c395"</definedName>
    <definedName name="IQ_EPS_3YR_ANN_GROWTH" hidden="1">"c396"</definedName>
    <definedName name="IQ_EPS_5YR_ANN_GROWTH" hidden="1">"c397"</definedName>
    <definedName name="IQ_EPS_7YR_ANN_GROWTH" hidden="1">"c398"</definedName>
    <definedName name="IQ_EPS_EST" hidden="1">"c399"</definedName>
    <definedName name="IQ_EPS_HIGH_EST" hidden="1">"c400"</definedName>
    <definedName name="IQ_EPS_LOW_EST" hidden="1">"c401"</definedName>
    <definedName name="IQ_EPS_MEDIAN_EST" hidden="1">"c1661"</definedName>
    <definedName name="IQ_EPS_NORM" hidden="1">"c1902"</definedName>
    <definedName name="IQ_EPS_NUM_EST" hidden="1">"c402"</definedName>
    <definedName name="IQ_EPS_STDDEV_EST" hidden="1">"c403"</definedName>
    <definedName name="IQ_EQUITY_AFFIL" hidden="1">"c1451"</definedName>
    <definedName name="IQ_EQUITY_METHOD" hidden="1">"c404"</definedName>
    <definedName name="IQ_EQV_OVER_BV" hidden="1">"c1596"</definedName>
    <definedName name="IQ_EQV_OVER_LTM_PRETAX_INC" hidden="1">"c1390"</definedName>
    <definedName name="IQ_ESOP_DEBT" hidden="1">"c1597"</definedName>
    <definedName name="IQ_EST_ACT_EPS" hidden="1">"c1648"</definedName>
    <definedName name="IQ_EST_CURRENCY" hidden="1">"c2140"</definedName>
    <definedName name="IQ_EST_DATE" hidden="1">"c1634"</definedName>
    <definedName name="IQ_EST_EPS_DIFF" hidden="1">"c1864"</definedName>
    <definedName name="IQ_EST_EPS_GROWTH_1YR" hidden="1">"c1636"</definedName>
    <definedName name="IQ_EST_EPS_GROWTH_5YR" hidden="1">"c1655"</definedName>
    <definedName name="IQ_EST_EPS_GROWTH_5YR_HIGH" hidden="1">"c1657"</definedName>
    <definedName name="IQ_EST_EPS_GROWTH_5YR_LOW" hidden="1">"c1658"</definedName>
    <definedName name="IQ_EST_EPS_GROWTH_5YR_MEDIAN" hidden="1">"c1656"</definedName>
    <definedName name="IQ_EST_EPS_GROWTH_5YR_NUM" hidden="1">"c1659"</definedName>
    <definedName name="IQ_EST_EPS_GROWTH_5YR_STDDEV" hidden="1">"c1660"</definedName>
    <definedName name="IQ_EST_EPS_GROWTH_Q_1YR" hidden="1">"c1641"</definedName>
    <definedName name="IQ_EV_OVER_EMPLOYEE" hidden="1">"c1428"</definedName>
    <definedName name="IQ_EV_OVER_LTM_EBIT" hidden="1">"c1426"</definedName>
    <definedName name="IQ_EV_OVER_LTM_EBITDA" hidden="1">"c1427"</definedName>
    <definedName name="IQ_EV_OVER_LTM_REVENUE" hidden="1">"c1429"</definedName>
    <definedName name="IQ_EXCHANGE" hidden="1">"c405"</definedName>
    <definedName name="IQ_EXERCISE_PRICE" hidden="1">"c1897"</definedName>
    <definedName name="IQ_EXERCISED" hidden="1">"c406"</definedName>
    <definedName name="IQ_EXP_RETURN_PENSION_DOMESTIC" hidden="1">"c407"</definedName>
    <definedName name="IQ_EXP_RETURN_PENSION_FOREIGN" hidden="1">"c408"</definedName>
    <definedName name="IQ_EXPLORE_DRILL" hidden="1">"c409"</definedName>
    <definedName name="IQ_EXTRA_ACC_ITEMS" hidden="1">"c410"</definedName>
    <definedName name="IQ_EXTRA_ACC_ITEMS_BNK" hidden="1">"c411"</definedName>
    <definedName name="IQ_EXTRA_ACC_ITEMS_BR" hidden="1">"c412"</definedName>
    <definedName name="IQ_EXTRA_ACC_ITEMS_FIN" hidden="1">"c413"</definedName>
    <definedName name="IQ_EXTRA_ACC_ITEMS_INS" hidden="1">"c414"</definedName>
    <definedName name="IQ_EXTRA_ACC_ITEMS_REIT" hidden="1">"c415"</definedName>
    <definedName name="IQ_EXTRA_ACC_ITEMS_UTI" hidden="1">"c416"</definedName>
    <definedName name="IQ_EXTRA_ITEMS" hidden="1">"c1459"</definedName>
    <definedName name="IQ_FDIC" hidden="1">"c417"</definedName>
    <definedName name="IQ_FFO" hidden="1">"c1574"</definedName>
    <definedName name="IQ_FHLB_DEBT" hidden="1">"c423"</definedName>
    <definedName name="IQ_FHLB_DUE_CY" hidden="1">"c2080"</definedName>
    <definedName name="IQ_FHLB_DUE_CY1" hidden="1">"c2081"</definedName>
    <definedName name="IQ_FHLB_DUE_CY2" hidden="1">"c2082"</definedName>
    <definedName name="IQ_FHLB_DUE_CY3" hidden="1">"c2083"</definedName>
    <definedName name="IQ_FHLB_DUE_CY4" hidden="1">"c2084"</definedName>
    <definedName name="IQ_FHLB_DUE_NEXT_FIVE" hidden="1">"c2085"</definedName>
    <definedName name="IQ_FILING_CURRENCY" hidden="1">"c2129"</definedName>
    <definedName name="IQ_FILINGDATE_BS" hidden="1">"c424"</definedName>
    <definedName name="IQ_FILINGDATE_CF" hidden="1">"c425"</definedName>
    <definedName name="IQ_FILINGDATE_IS" hidden="1">"c426"</definedName>
    <definedName name="IQ_FIN_DIV_ASSETS_CURRENT" hidden="1">"c427"</definedName>
    <definedName name="IQ_FIN_DIV_ASSETS_LT" hidden="1">"c428"</definedName>
    <definedName name="IQ_FIN_DIV_DEBT_CURRENT" hidden="1">"c429"</definedName>
    <definedName name="IQ_FIN_DIV_DEBT_LT" hidden="1">"c430"</definedName>
    <definedName name="IQ_FIN_DIV_EXP" hidden="1">"c431"</definedName>
    <definedName name="IQ_FIN_DIV_INT_EXP" hidden="1">"c432"</definedName>
    <definedName name="IQ_FIN_DIV_LIAB_CURRENT" hidden="1">"c433"</definedName>
    <definedName name="IQ_FIN_DIV_LIAB_LT" hidden="1">"c434"</definedName>
    <definedName name="IQ_FIN_DIV_LOANS_CURRENT" hidden="1">"c435"</definedName>
    <definedName name="IQ_FIN_DIV_LOANS_LT" hidden="1">"c436"</definedName>
    <definedName name="IQ_FIN_DIV_REV" hidden="1">"c437"</definedName>
    <definedName name="IQ_FINANCING_CASH" hidden="1">"c1405"</definedName>
    <definedName name="IQ_FINANCING_CASH_SUPPL" hidden="1">"c1406"</definedName>
    <definedName name="IQ_FINISHED_INV" hidden="1">"c438"</definedName>
    <definedName name="IQ_FIRST_YEAR_LIFE" hidden="1">"c439"</definedName>
    <definedName name="IQ_FISCAL_Q" hidden="1">"c440"</definedName>
    <definedName name="IQ_FISCAL_Y" hidden="1">"c441"</definedName>
    <definedName name="IQ_FIVE_PERCENT_OWNER" hidden="1">"c442"</definedName>
    <definedName name="IQ_FIVEPERCENT_PERCENT" hidden="1">"c443"</definedName>
    <definedName name="IQ_FIVEPERCENT_SHARES" hidden="1">"c444"</definedName>
    <definedName name="IQ_FIXED_ASSET_TURNS" hidden="1">"c445"</definedName>
    <definedName name="IQ_FLOAT_PERCENT" hidden="1">"c1575"</definedName>
    <definedName name="IQ_FOREIGN_DEP_IB" hidden="1">"c446"</definedName>
    <definedName name="IQ_FOREIGN_DEP_NON_IB" hidden="1">"c447"</definedName>
    <definedName name="IQ_FOREIGN_EXCHANGE" hidden="1">"c1376"</definedName>
    <definedName name="IQ_FOREIGN_LOANS" hidden="1">"c448"</definedName>
    <definedName name="IQ_FUEL" hidden="1">"c449"</definedName>
    <definedName name="IQ_FULL_TIME" hidden="1">"c450"</definedName>
    <definedName name="IQ_FX" hidden="1">"c451"</definedName>
    <definedName name="IQ_GAIN_ASSETS" hidden="1">"c452"</definedName>
    <definedName name="IQ_GAIN_ASSETS_BNK" hidden="1">"c453"</definedName>
    <definedName name="IQ_GAIN_ASSETS_BR" hidden="1">"c454"</definedName>
    <definedName name="IQ_GAIN_ASSETS_CF" hidden="1">"c455"</definedName>
    <definedName name="IQ_GAIN_ASSETS_CF_BNK" hidden="1">"c456"</definedName>
    <definedName name="IQ_GAIN_ASSETS_CF_BR" hidden="1">"c457"</definedName>
    <definedName name="IQ_GAIN_ASSETS_CF_FIN" hidden="1">"c458"</definedName>
    <definedName name="IQ_GAIN_ASSETS_CF_INS" hidden="1">"c459"</definedName>
    <definedName name="IQ_GAIN_ASSETS_CF_REIT" hidden="1">"c460"</definedName>
    <definedName name="IQ_GAIN_ASSETS_CF_UTI" hidden="1">"c461"</definedName>
    <definedName name="IQ_GAIN_ASSETS_FIN" hidden="1">"c462"</definedName>
    <definedName name="IQ_GAIN_ASSETS_INS" hidden="1">"c463"</definedName>
    <definedName name="IQ_GAIN_ASSETS_REIT" hidden="1">"c471"</definedName>
    <definedName name="IQ_GAIN_ASSETS_REV" hidden="1">"c472"</definedName>
    <definedName name="IQ_GAIN_ASSETS_REV_BNK" hidden="1">"c473"</definedName>
    <definedName name="IQ_GAIN_ASSETS_REV_BR" hidden="1">"c474"</definedName>
    <definedName name="IQ_GAIN_ASSETS_REV_FIN" hidden="1">"c475"</definedName>
    <definedName name="IQ_GAIN_ASSETS_REV_INS" hidden="1">"c476"</definedName>
    <definedName name="IQ_GAIN_ASSETS_REV_REIT" hidden="1">"c477"</definedName>
    <definedName name="IQ_GAIN_ASSETS_REV_UTI" hidden="1">"c478"</definedName>
    <definedName name="IQ_GAIN_ASSETS_UTI" hidden="1">"c479"</definedName>
    <definedName name="IQ_GAIN_INVEST" hidden="1">"c1463"</definedName>
    <definedName name="IQ_GAIN_INVEST_BNK" hidden="1">"c1582"</definedName>
    <definedName name="IQ_GAIN_INVEST_BR" hidden="1">"c1464"</definedName>
    <definedName name="IQ_GAIN_INVEST_CF" hidden="1">"c480"</definedName>
    <definedName name="IQ_GAIN_INVEST_CF_BNK" hidden="1">"c481"</definedName>
    <definedName name="IQ_GAIN_INVEST_CF_BR" hidden="1">"c482"</definedName>
    <definedName name="IQ_GAIN_INVEST_CF_FIN" hidden="1">"c483"</definedName>
    <definedName name="IQ_GAIN_INVEST_CF_INS" hidden="1">"c484"</definedName>
    <definedName name="IQ_GAIN_INVEST_CF_REIT" hidden="1">"c485"</definedName>
    <definedName name="IQ_GAIN_INVEST_CF_UTI" hidden="1">"c486"</definedName>
    <definedName name="IQ_GAIN_INVEST_FIN" hidden="1">"c1465"</definedName>
    <definedName name="IQ_GAIN_INVEST_INS" hidden="1">"c1466"</definedName>
    <definedName name="IQ_GAIN_INVEST_REIT" hidden="1">"c1467"</definedName>
    <definedName name="IQ_GAIN_INVEST_REV" hidden="1">"c494"</definedName>
    <definedName name="IQ_GAIN_INVEST_REV_BNK" hidden="1">"c495"</definedName>
    <definedName name="IQ_GAIN_INVEST_REV_BR" hidden="1">"c496"</definedName>
    <definedName name="IQ_GAIN_INVEST_REV_FIN" hidden="1">"c497"</definedName>
    <definedName name="IQ_GAIN_INVEST_REV_INS" hidden="1">"c498"</definedName>
    <definedName name="IQ_GAIN_INVEST_REV_REIT" hidden="1">"c499"</definedName>
    <definedName name="IQ_GAIN_INVEST_REV_UTI" hidden="1">"c500"</definedName>
    <definedName name="IQ_GAIN_INVEST_UTI" hidden="1">"c1468"</definedName>
    <definedName name="IQ_GAIN_LOANS_REC" hidden="1">"c501"</definedName>
    <definedName name="IQ_GAIN_LOANS_RECEIV" hidden="1">"c502"</definedName>
    <definedName name="IQ_GAIN_LOANS_RECEIV_REV_FIN" hidden="1">"c503"</definedName>
    <definedName name="IQ_GAIN_LOANS_REV" hidden="1">"c504"</definedName>
    <definedName name="IQ_GAIN_SALE_ASSETS" hidden="1">"c1377"</definedName>
    <definedName name="IQ_GOODWILL_NET" hidden="1">"c1380"</definedName>
    <definedName name="IQ_GP" hidden="1">"c511"</definedName>
    <definedName name="IQ_GP_10YR_ANN_GROWTH" hidden="1">"c512"</definedName>
    <definedName name="IQ_GP_1YR_ANN_GROWTH" hidden="1">"c513"</definedName>
    <definedName name="IQ_GP_2YR_ANN_GROWTH" hidden="1">"c514"</definedName>
    <definedName name="IQ_GP_3YR_ANN_GROWTH" hidden="1">"c515"</definedName>
    <definedName name="IQ_GP_5YR_ANN_GROWTH" hidden="1">"c516"</definedName>
    <definedName name="IQ_GP_7YR_ANN_GROWTH" hidden="1">"c517"</definedName>
    <definedName name="IQ_GPPE" hidden="1">"c518"</definedName>
    <definedName name="IQ_GROSS_DIVID" hidden="1">"c1446"</definedName>
    <definedName name="IQ_GROSS_LOANS" hidden="1">"c521"</definedName>
    <definedName name="IQ_GROSS_LOANS_10YR_ANN_GROWTH" hidden="1">"c522"</definedName>
    <definedName name="IQ_GROSS_LOANS_1YR_ANN_GROWTH" hidden="1">"c523"</definedName>
    <definedName name="IQ_GROSS_LOANS_2YR_ANN_GROWTH" hidden="1">"c524"</definedName>
    <definedName name="IQ_GROSS_LOANS_3YR_ANN_GROWTH" hidden="1">"c525"</definedName>
    <definedName name="IQ_GROSS_LOANS_5YR_ANN_GROWTH" hidden="1">"c526"</definedName>
    <definedName name="IQ_GROSS_LOANS_7YR_ANN_GROWTH" hidden="1">"c527"</definedName>
    <definedName name="IQ_GROSS_LOANS_TOTAL_DEPOSITS" hidden="1">"c528"</definedName>
    <definedName name="IQ_GROSS_MARGIN" hidden="1">"c529"</definedName>
    <definedName name="IQ_GROSS_PROFIT" hidden="1">"c1378"</definedName>
    <definedName name="IQ_GW" hidden="1">"c530"</definedName>
    <definedName name="IQ_GW_AMORT_BR" hidden="1">"c532"</definedName>
    <definedName name="IQ_GW_AMORT_FIN" hidden="1">"c540"</definedName>
    <definedName name="IQ_GW_AMORT_INS" hidden="1">"c541"</definedName>
    <definedName name="IQ_GW_AMORT_REIT" hidden="1">"c542"</definedName>
    <definedName name="IQ_GW_AMORT_UTI" hidden="1">"c543"</definedName>
    <definedName name="IQ_GW_INTAN_AMORT" hidden="1">"c1469"</definedName>
    <definedName name="IQ_GW_INTAN_AMORT_BNK" hidden="1">"c544"</definedName>
    <definedName name="IQ_GW_INTAN_AMORT_BR" hidden="1">"c1470"</definedName>
    <definedName name="IQ_GW_INTAN_AMORT_CF" hidden="1">"c1471"</definedName>
    <definedName name="IQ_GW_INTAN_AMORT_CF_BNK" hidden="1">"c1472"</definedName>
    <definedName name="IQ_GW_INTAN_AMORT_CF_BR" hidden="1">"c1473"</definedName>
    <definedName name="IQ_GW_INTAN_AMORT_CF_FIN" hidden="1">"c1474"</definedName>
    <definedName name="IQ_GW_INTAN_AMORT_CF_INS" hidden="1">"c1475"</definedName>
    <definedName name="IQ_GW_INTAN_AMORT_CF_REIT" hidden="1">"c1476"</definedName>
    <definedName name="IQ_GW_INTAN_AMORT_CF_UTI" hidden="1">"c1477"</definedName>
    <definedName name="IQ_GW_INTAN_AMORT_FIN" hidden="1">"c1478"</definedName>
    <definedName name="IQ_GW_INTAN_AMORT_INS" hidden="1">"c1479"</definedName>
    <definedName name="IQ_GW_INTAN_AMORT_REIT" hidden="1">"c1480"</definedName>
    <definedName name="IQ_GW_INTAN_AMORT_UTI" hidden="1">"c1481"</definedName>
    <definedName name="IQ_HIGHPRICE" hidden="1">"c545"</definedName>
    <definedName name="IQ_HOMEOWNERS_WRITTEN" hidden="1">"c546"</definedName>
    <definedName name="IQ_IMPAIR_OIL" hidden="1">"c547"</definedName>
    <definedName name="IQ_IMPAIRMENT_GW" hidden="1">"c548"</definedName>
    <definedName name="IQ_INC_AFTER_TAX" hidden="1">"c1598"</definedName>
    <definedName name="IQ_INC_AVAIL_EXCL" hidden="1">"c1395"</definedName>
    <definedName name="IQ_INC_AVAIL_INCL" hidden="1">"c1396"</definedName>
    <definedName name="IQ_INC_BEFORE_TAX" hidden="1">"c1375"</definedName>
    <definedName name="IQ_INC_EQUITY" hidden="1">"c549"</definedName>
    <definedName name="IQ_INC_EQUITY_BR" hidden="1">"c550"</definedName>
    <definedName name="IQ_INC_EQUITY_CF" hidden="1">"c551"</definedName>
    <definedName name="IQ_INC_EQUITY_FIN" hidden="1">"c552"</definedName>
    <definedName name="IQ_INC_EQUITY_INS" hidden="1">"c553"</definedName>
    <definedName name="IQ_INC_EQUITY_REC_BNK" hidden="1">"c554"</definedName>
    <definedName name="IQ_INC_EQUITY_REIT" hidden="1">"c555"</definedName>
    <definedName name="IQ_INC_EQUITY_REV_BNK" hidden="1">"c556"</definedName>
    <definedName name="IQ_INC_EQUITY_UTI" hidden="1">"c557"</definedName>
    <definedName name="IQ_INC_REAL_ESTATE_REC" hidden="1">"c558"</definedName>
    <definedName name="IQ_INC_REAL_ESTATE_REV" hidden="1">"c559"</definedName>
    <definedName name="IQ_INC_TAX" hidden="1">"c560"</definedName>
    <definedName name="IQ_INC_TAX_EXCL" hidden="1">"c1599"</definedName>
    <definedName name="IQ_INC_TAX_PAY_CURRENT" hidden="1">"c561"</definedName>
    <definedName name="IQ_INC_TRADE_ACT" hidden="1">"c562"</definedName>
    <definedName name="IQ_INS_ANNUITY_LIAB" hidden="1">"c563"</definedName>
    <definedName name="IQ_INS_DIV_EXP" hidden="1">"c564"</definedName>
    <definedName name="IQ_INS_DIV_REV" hidden="1">"c565"</definedName>
    <definedName name="IQ_INS_IN_FORCE" hidden="1">"c566"</definedName>
    <definedName name="IQ_INS_LIAB" hidden="1">"c567"</definedName>
    <definedName name="IQ_INS_POLICY_EXP" hidden="1">"c568"</definedName>
    <definedName name="IQ_INS_REV" hidden="1">"c569"</definedName>
    <definedName name="IQ_INS_SETTLE" hidden="1">"c570"</definedName>
    <definedName name="IQ_INS_SETTLE_BNK" hidden="1">"c571"</definedName>
    <definedName name="IQ_INS_SETTLE_BR" hidden="1">"c572"</definedName>
    <definedName name="IQ_INS_SETTLE_FIN" hidden="1">"c573"</definedName>
    <definedName name="IQ_INS_SETTLE_INS" hidden="1">"c574"</definedName>
    <definedName name="IQ_INS_SETTLE_REIT" hidden="1">"c575"</definedName>
    <definedName name="IQ_INS_SETTLE_UTI" hidden="1">"c576"</definedName>
    <definedName name="IQ_INSIDER_3MTH_BOUGHT_PCT" hidden="1">"c1534"</definedName>
    <definedName name="IQ_INSIDER_3MTH_NET_PCT" hidden="1">"c1535"</definedName>
    <definedName name="IQ_INSIDER_3MTH_SOLD_PCT" hidden="1">"c1533"</definedName>
    <definedName name="IQ_INSIDER_6MTH_BOUGHT_PCT" hidden="1">"c1537"</definedName>
    <definedName name="IQ_INSIDER_6MTH_NET_PCT" hidden="1">"c1538"</definedName>
    <definedName name="IQ_INSIDER_6MTH_SOLD_PCT" hidden="1">"c1536"</definedName>
    <definedName name="IQ_INSIDER_OVER_TOTAL" hidden="1">"c1581"</definedName>
    <definedName name="IQ_INSIDER_OWNER" hidden="1">"c577"</definedName>
    <definedName name="IQ_INSIDER_PERCENT" hidden="1">"c578"</definedName>
    <definedName name="IQ_INSIDER_SHARES" hidden="1">"c579"</definedName>
    <definedName name="IQ_INSTITUTIONAL_OVER_TOTAL" hidden="1">"c1580"</definedName>
    <definedName name="IQ_INSTITUTIONAL_OWNER" hidden="1">"c580"</definedName>
    <definedName name="IQ_INSTITUTIONAL_PERCENT" hidden="1">"c581"</definedName>
    <definedName name="IQ_INSTITUTIONAL_SHARES" hidden="1">"c582"</definedName>
    <definedName name="IQ_INSUR_RECEIV" hidden="1">"c1600"</definedName>
    <definedName name="IQ_INT_BORROW" hidden="1">"c583"</definedName>
    <definedName name="IQ_INT_DEPOSITS" hidden="1">"c584"</definedName>
    <definedName name="IQ_INT_DIV_INC" hidden="1">"c585"</definedName>
    <definedName name="IQ_INT_EXP_BR" hidden="1">"c586"</definedName>
    <definedName name="IQ_INT_EXP_COVERAGE" hidden="1">"c587"</definedName>
    <definedName name="IQ_INT_EXP_FIN" hidden="1">"c588"</definedName>
    <definedName name="IQ_INT_EXP_INS" hidden="1">"c589"</definedName>
    <definedName name="IQ_INT_EXP_LTD" hidden="1">"c2086"</definedName>
    <definedName name="IQ_INT_EXP_REIT" hidden="1">"c590"</definedName>
    <definedName name="IQ_INT_EXP_TOTAL" hidden="1">"c591"</definedName>
    <definedName name="IQ_INT_EXP_UTI" hidden="1">"c592"</definedName>
    <definedName name="IQ_INT_INC_BR" hidden="1">"c593"</definedName>
    <definedName name="IQ_INT_INC_FIN" hidden="1">"c594"</definedName>
    <definedName name="IQ_INT_INC_INVEST" hidden="1">"c595"</definedName>
    <definedName name="IQ_INT_INC_LOANS" hidden="1">"c596"</definedName>
    <definedName name="IQ_INT_INC_REIT" hidden="1">"c597"</definedName>
    <definedName name="IQ_INT_INC_TOTAL" hidden="1">"c598"</definedName>
    <definedName name="IQ_INT_INC_UTI" hidden="1">"c599"</definedName>
    <definedName name="IQ_INT_INV_INC" hidden="1">"c600"</definedName>
    <definedName name="IQ_INT_INV_INC_REIT" hidden="1">"c601"</definedName>
    <definedName name="IQ_INT_INV_INC_UTI" hidden="1">"c602"</definedName>
    <definedName name="IQ_INT_ON_BORROWING_COVERAGE" hidden="1">"c603"</definedName>
    <definedName name="IQ_INT_RATE_SPREAD" hidden="1">"c604"</definedName>
    <definedName name="IQ_INTANGIBLES_NET" hidden="1">"c1407"</definedName>
    <definedName name="IQ_INTEREST_EXP" hidden="1">"c618"</definedName>
    <definedName name="IQ_INTEREST_EXP_NET" hidden="1">"c1450"</definedName>
    <definedName name="IQ_INTEREST_EXP_NON" hidden="1">"c1383"</definedName>
    <definedName name="IQ_INTEREST_EXP_SUPPL" hidden="1">"c1460"</definedName>
    <definedName name="IQ_INTEREST_INC" hidden="1">"c1393"</definedName>
    <definedName name="IQ_INTEREST_INC_NON" hidden="1">"c1384"</definedName>
    <definedName name="IQ_INTEREST_INVEST_INC" hidden="1">"c619"</definedName>
    <definedName name="IQ_INV_10YR_ANN_GROWTH" hidden="1">"c1930"</definedName>
    <definedName name="IQ_INV_1YR_ANN_GROWTH" hidden="1">"c1925"</definedName>
    <definedName name="IQ_INV_2YR_ANN_GROWTH" hidden="1">"c1926"</definedName>
    <definedName name="IQ_INV_3YR_ANN_GROWTH" hidden="1">"c1927"</definedName>
    <definedName name="IQ_INV_5YR_ANN_GROWTH" hidden="1">"c1928"</definedName>
    <definedName name="IQ_INV_7YR_ANN_GROWTH" hidden="1">"c1929"</definedName>
    <definedName name="IQ_INV_BANKING_FEE" hidden="1">"c620"</definedName>
    <definedName name="IQ_INV_METHOD" hidden="1">"c621"</definedName>
    <definedName name="IQ_INVENTORY" hidden="1">"c622"</definedName>
    <definedName name="IQ_INVENTORY_TURNS" hidden="1">"c623"</definedName>
    <definedName name="IQ_INVENTORY_UTI" hidden="1">"c624"</definedName>
    <definedName name="IQ_INVEST_DEBT" hidden="1">"c625"</definedName>
    <definedName name="IQ_INVEST_EQUITY_PREF" hidden="1">"c626"</definedName>
    <definedName name="IQ_INVEST_FHLB" hidden="1">"c627"</definedName>
    <definedName name="IQ_INVEST_LOANS_CF" hidden="1">"c628"</definedName>
    <definedName name="IQ_INVEST_LOANS_CF_BNK" hidden="1">"c629"</definedName>
    <definedName name="IQ_INVEST_LOANS_CF_BR" hidden="1">"c630"</definedName>
    <definedName name="IQ_INVEST_LOANS_CF_FIN" hidden="1">"c631"</definedName>
    <definedName name="IQ_INVEST_LOANS_CF_INS" hidden="1">"c632"</definedName>
    <definedName name="IQ_INVEST_LOANS_CF_REIT" hidden="1">"c633"</definedName>
    <definedName name="IQ_INVEST_LOANS_CF_UTI" hidden="1">"c634"</definedName>
    <definedName name="IQ_INVEST_REAL_ESTATE" hidden="1">"c635"</definedName>
    <definedName name="IQ_INVEST_SECURITY" hidden="1">"c636"</definedName>
    <definedName name="IQ_INVEST_SECURITY_CF" hidden="1">"c637"</definedName>
    <definedName name="IQ_INVEST_SECURITY_CF_BNK" hidden="1">"c638"</definedName>
    <definedName name="IQ_INVEST_SECURITY_CF_BR" hidden="1">"c639"</definedName>
    <definedName name="IQ_INVEST_SECURITY_CF_FIN" hidden="1">"c640"</definedName>
    <definedName name="IQ_INVEST_SECURITY_CF_INS" hidden="1">"c641"</definedName>
    <definedName name="IQ_INVEST_SECURITY_CF_REIT" hidden="1">"c642"</definedName>
    <definedName name="IQ_INVEST_SECURITY_CF_UTI" hidden="1">"c643"</definedName>
    <definedName name="IQ_IPRD" hidden="1">"c644"</definedName>
    <definedName name="IQ_ISS_DEBT_NET" hidden="1">"c1391"</definedName>
    <definedName name="IQ_ISS_STOCK_NET" hidden="1">"c1601"</definedName>
    <definedName name="IQ_LAND" hidden="1">"c645"</definedName>
    <definedName name="IQ_LAST_SPLIT_DATE" hidden="1">"c2095"</definedName>
    <definedName name="IQ_LAST_SPLIT_FACTOR" hidden="1">"c2093"</definedName>
    <definedName name="IQ_LASTSALEPRICE" hidden="1">"c646"</definedName>
    <definedName name="IQ_LASTSALEPRICE_DATE" hidden="1">"c2109"</definedName>
    <definedName name="IQ_LEGAL_SETTLE" hidden="1">"c647"</definedName>
    <definedName name="IQ_LEGAL_SETTLE_BNK" hidden="1">"c648"</definedName>
    <definedName name="IQ_LEGAL_SETTLE_BR" hidden="1">"c649"</definedName>
    <definedName name="IQ_LEGAL_SETTLE_FIN" hidden="1">"c650"</definedName>
    <definedName name="IQ_LEGAL_SETTLE_INS" hidden="1">"c651"</definedName>
    <definedName name="IQ_LEGAL_SETTLE_REIT" hidden="1">"c652"</definedName>
    <definedName name="IQ_LEGAL_SETTLE_UTI" hidden="1">"c653"</definedName>
    <definedName name="IQ_LEVERAGE_RATIO" hidden="1">"c654"</definedName>
    <definedName name="IQ_LEVERED_FCF" hidden="1">"c1907"</definedName>
    <definedName name="IQ_LFCF_10YR_ANN_GROWTH" hidden="1">"c1942"</definedName>
    <definedName name="IQ_LFCF_1YR_ANN_GROWTH" hidden="1">"c1937"</definedName>
    <definedName name="IQ_LFCF_2YR_ANN_GROWTH" hidden="1">"c1938"</definedName>
    <definedName name="IQ_LFCF_3YR_ANN_GROWTH" hidden="1">"c1939"</definedName>
    <definedName name="IQ_LFCF_5YR_ANN_GROWTH" hidden="1">"c1940"</definedName>
    <definedName name="IQ_LFCF_7YR_ANN_GROWTH" hidden="1">"c1941"</definedName>
    <definedName name="IQ_LFCF_MARGIN" hidden="1">"c1961"</definedName>
    <definedName name="IQ_LICENSED_POPS" hidden="1">"c2123"</definedName>
    <definedName name="IQ_LIFOR" hidden="1">"c655"</definedName>
    <definedName name="IQ_LL" hidden="1">"c656"</definedName>
    <definedName name="IQ_LOAN_LEASE_RECEIV" hidden="1">"c657"</definedName>
    <definedName name="IQ_LOAN_LOSS" hidden="1">"c1386"</definedName>
    <definedName name="IQ_LOAN_SERVICE_REV" hidden="1">"c658"</definedName>
    <definedName name="IQ_LOANS_CF" hidden="1">"c659"</definedName>
    <definedName name="IQ_LOANS_CF_BNK" hidden="1">"c660"</definedName>
    <definedName name="IQ_LOANS_CF_BR" hidden="1">"c661"</definedName>
    <definedName name="IQ_LOANS_CF_FIN" hidden="1">"c662"</definedName>
    <definedName name="IQ_LOANS_CF_INS" hidden="1">"c663"</definedName>
    <definedName name="IQ_LOANS_CF_REIT" hidden="1">"c664"</definedName>
    <definedName name="IQ_LOANS_CF_UTI" hidden="1">"c665"</definedName>
    <definedName name="IQ_LOANS_FOR_SALE" hidden="1">"c666"</definedName>
    <definedName name="IQ_LOANS_PAST_DUE" hidden="1">"c667"</definedName>
    <definedName name="IQ_LOANS_RECEIV_CURRENT" hidden="1">"c668"</definedName>
    <definedName name="IQ_LOANS_RECEIV_LT" hidden="1">"c669"</definedName>
    <definedName name="IQ_LOANS_RECEIV_LT_UTI" hidden="1">"c670"</definedName>
    <definedName name="IQ_LONG_TERM_DEBT" hidden="1">"c1387"</definedName>
    <definedName name="IQ_LONG_TERM_DEBT_OVER_TOTAL_CAP" hidden="1">"c1388"</definedName>
    <definedName name="IQ_LONG_TERM_GROWTH" hidden="1">"c671"</definedName>
    <definedName name="IQ_LONG_TERM_INV" hidden="1">"c1389"</definedName>
    <definedName name="IQ_LOSS_LOSS_EXP" hidden="1">"c672"</definedName>
    <definedName name="IQ_LOWPRICE" hidden="1">"c673"</definedName>
    <definedName name="IQ_LT_DEBT" hidden="1">"c674"</definedName>
    <definedName name="IQ_LT_DEBT_BNK" hidden="1">"c675"</definedName>
    <definedName name="IQ_LT_DEBT_BR" hidden="1">"c676"</definedName>
    <definedName name="IQ_LT_DEBT_CAPITAL" hidden="1">"c677"</definedName>
    <definedName name="IQ_LT_DEBT_EQUITY" hidden="1">"c678"</definedName>
    <definedName name="IQ_LT_DEBT_FIN" hidden="1">"c679"</definedName>
    <definedName name="IQ_LT_DEBT_INS" hidden="1">"c680"</definedName>
    <definedName name="IQ_LT_DEBT_ISSUED" hidden="1">"c681"</definedName>
    <definedName name="IQ_LT_DEBT_ISSUED_BNK" hidden="1">"c682"</definedName>
    <definedName name="IQ_LT_DEBT_ISSUED_BR" hidden="1">"c683"</definedName>
    <definedName name="IQ_LT_DEBT_ISSUED_FIN" hidden="1">"c684"</definedName>
    <definedName name="IQ_LT_DEBT_ISSUED_INS" hidden="1">"c685"</definedName>
    <definedName name="IQ_LT_DEBT_ISSUED_REIT" hidden="1">"c686"</definedName>
    <definedName name="IQ_LT_DEBT_ISSUED_UTI" hidden="1">"c687"</definedName>
    <definedName name="IQ_LT_DEBT_REIT" hidden="1">"c688"</definedName>
    <definedName name="IQ_LT_DEBT_REPAID" hidden="1">"c689"</definedName>
    <definedName name="IQ_LT_DEBT_REPAID_BNK" hidden="1">"c690"</definedName>
    <definedName name="IQ_LT_DEBT_REPAID_BR" hidden="1">"c691"</definedName>
    <definedName name="IQ_LT_DEBT_REPAID_FIN" hidden="1">"c692"</definedName>
    <definedName name="IQ_LT_DEBT_REPAID_INS" hidden="1">"c693"</definedName>
    <definedName name="IQ_LT_DEBT_REPAID_REIT" hidden="1">"c694"</definedName>
    <definedName name="IQ_LT_DEBT_REPAID_UTI" hidden="1">"c695"</definedName>
    <definedName name="IQ_LT_DEBT_UTI" hidden="1">"c696"</definedName>
    <definedName name="IQ_LT_INVEST" hidden="1">"c697"</definedName>
    <definedName name="IQ_LT_INVEST_BR" hidden="1">"c698"</definedName>
    <definedName name="IQ_LT_INVEST_FIN" hidden="1">"c699"</definedName>
    <definedName name="IQ_LT_INVEST_REIT" hidden="1">"c700"</definedName>
    <definedName name="IQ_LT_INVEST_UTI" hidden="1">"c701"</definedName>
    <definedName name="IQ_LT_NOTE_RECEIV" hidden="1">"c1602"</definedName>
    <definedName name="IQ_LTD_DUE_AFTER_FIVE" hidden="1">"c704"</definedName>
    <definedName name="IQ_LTD_DUE_CY" hidden="1">"c705"</definedName>
    <definedName name="IQ_LTD_DUE_CY1" hidden="1">"c706"</definedName>
    <definedName name="IQ_LTD_DUE_CY2" hidden="1">"c707"</definedName>
    <definedName name="IQ_LTD_DUE_CY3" hidden="1">"c708"</definedName>
    <definedName name="IQ_LTD_DUE_CY4" hidden="1">"c709"</definedName>
    <definedName name="IQ_LTD_DUE_NEXT_FIVE" hidden="1">"c710"</definedName>
    <definedName name="IQ_LTM_REVENUE_OVER_EMPLOYEES" hidden="1">"c1437"</definedName>
    <definedName name="IQ_MACHINERY" hidden="1">"c711"</definedName>
    <definedName name="IQ_MAINT_REPAIR" hidden="1">"c2087"</definedName>
    <definedName name="IQ_MARKETCAP" hidden="1">"c712"</definedName>
    <definedName name="IQ_MERGER" hidden="1">"c713"</definedName>
    <definedName name="IQ_MERGER_BNK" hidden="1">"c714"</definedName>
    <definedName name="IQ_MERGER_BR" hidden="1">"c715"</definedName>
    <definedName name="IQ_MERGER_FIN" hidden="1">"c716"</definedName>
    <definedName name="IQ_MERGER_INS" hidden="1">"c717"</definedName>
    <definedName name="IQ_MERGER_REIT" hidden="1">"c718"</definedName>
    <definedName name="IQ_MERGER_RESTRUCTURE" hidden="1">"c719"</definedName>
    <definedName name="IQ_MERGER_RESTRUCTURE_BNK" hidden="1">"c720"</definedName>
    <definedName name="IQ_MERGER_RESTRUCTURE_BR" hidden="1">"c721"</definedName>
    <definedName name="IQ_MERGER_RESTRUCTURE_FIN" hidden="1">"c722"</definedName>
    <definedName name="IQ_MERGER_RESTRUCTURE_INS" hidden="1">"c723"</definedName>
    <definedName name="IQ_MERGER_RESTRUCTURE_REIT" hidden="1">"c724"</definedName>
    <definedName name="IQ_MERGER_RESTRUCTURE_UTI" hidden="1">"c725"</definedName>
    <definedName name="IQ_MERGER_UTI" hidden="1">"c726"</definedName>
    <definedName name="IQ_MINORITY_INTEREST" hidden="1">"c727"</definedName>
    <definedName name="IQ_MINORITY_INTEREST_BNK" hidden="1">"c728"</definedName>
    <definedName name="IQ_MINORITY_INTEREST_BR" hidden="1">"c729"</definedName>
    <definedName name="IQ_MINORITY_INTEREST_CF" hidden="1">"c730"</definedName>
    <definedName name="IQ_MINORITY_INTEREST_FIN" hidden="1">"c731"</definedName>
    <definedName name="IQ_MINORITY_INTEREST_INS" hidden="1">"c732"</definedName>
    <definedName name="IQ_MINORITY_INTEREST_IS" hidden="1">"c733"</definedName>
    <definedName name="IQ_MINORITY_INTEREST_REIT" hidden="1">"c734"</definedName>
    <definedName name="IQ_MINORITY_INTEREST_TOTAL" hidden="1">"c1905"</definedName>
    <definedName name="IQ_MINORITY_INTEREST_UTI" hidden="1">"c735"</definedName>
    <definedName name="IQ_MISC_ADJUST_CF" hidden="1">"c736"</definedName>
    <definedName name="IQ_MISC_EARN_ADJ" hidden="1">"c1603"</definedName>
    <definedName name="IQ_MKTCAP_EBT_EXCL" hidden="1">"c737"</definedName>
    <definedName name="IQ_MKTCAP_EBT_EXCL_AVG" hidden="1">"c738"</definedName>
    <definedName name="IQ_MKTCAP_EBT_INCL_AVG" hidden="1">"c739"</definedName>
    <definedName name="IQ_MKTCAP_TOTAL_REV" hidden="1">"c740"</definedName>
    <definedName name="IQ_MKTCAP_TOTAL_REV_AVG" hidden="1">"c741"</definedName>
    <definedName name="IQ_MM_ACCOUNT" hidden="1">"c743"</definedName>
    <definedName name="IQ_MORT_BANK_ACT" hidden="1">"c744"</definedName>
    <definedName name="IQ_MORT_BANKING_FEE" hidden="1">"c745"</definedName>
    <definedName name="IQ_MORT_INT_INC" hidden="1">"c746"</definedName>
    <definedName name="IQ_MORT_LOANS" hidden="1">"c747"</definedName>
    <definedName name="IQ_MORT_SECURITY" hidden="1">"c748"</definedName>
    <definedName name="IQ_NET_CHANGE" hidden="1">"c749"</definedName>
    <definedName name="IQ_NET_DEBT" hidden="1">"c1584"</definedName>
    <definedName name="IQ_NET_DEBT_EBITDA" hidden="1">"c750"</definedName>
    <definedName name="IQ_NET_DEBT_ISSUED" hidden="1">"c751"</definedName>
    <definedName name="IQ_NET_DEBT_ISSUED_BNK" hidden="1">"c752"</definedName>
    <definedName name="IQ_NET_DEBT_ISSUED_BR" hidden="1">"c753"</definedName>
    <definedName name="IQ_NET_DEBT_ISSUED_FIN" hidden="1">"c754"</definedName>
    <definedName name="IQ_NET_DEBT_ISSUED_INS" hidden="1">"c755"</definedName>
    <definedName name="IQ_NET_DEBT_ISSUED_REIT" hidden="1">"c756"</definedName>
    <definedName name="IQ_NET_DEBT_ISSUED_UTI" hidden="1">"c757"</definedName>
    <definedName name="IQ_NET_INC" hidden="1">"c1394"</definedName>
    <definedName name="IQ_NET_INC_BEFORE" hidden="1">"c1368"</definedName>
    <definedName name="IQ_NET_INC_CF" hidden="1">"c1397"</definedName>
    <definedName name="IQ_NET_INC_MARGIN" hidden="1">"c1398"</definedName>
    <definedName name="IQ_NET_INT_INC_10YR_ANN_GROWTH" hidden="1">"c758"</definedName>
    <definedName name="IQ_NET_INT_INC_1YR_ANN_GROWTH" hidden="1">"c759"</definedName>
    <definedName name="IQ_NET_INT_INC_2YR_ANN_GROWTH" hidden="1">"c760"</definedName>
    <definedName name="IQ_NET_INT_INC_3YR_ANN_GROWTH" hidden="1">"c761"</definedName>
    <definedName name="IQ_NET_INT_INC_5YR_ANN_GROWTH" hidden="1">"c762"</definedName>
    <definedName name="IQ_NET_INT_INC_7YR_ANN_GROWTH" hidden="1">"c763"</definedName>
    <definedName name="IQ_NET_INT_INC_BNK" hidden="1">"c764"</definedName>
    <definedName name="IQ_NET_INT_INC_BR" hidden="1">"c765"</definedName>
    <definedName name="IQ_NET_INT_INC_FIN" hidden="1">"c766"</definedName>
    <definedName name="IQ_NET_INT_INC_TOTAL_REV" hidden="1">"c767"</definedName>
    <definedName name="IQ_NET_INT_MARGIN" hidden="1">"c768"</definedName>
    <definedName name="IQ_NET_INTEREST_EXP" hidden="1">"c769"</definedName>
    <definedName name="IQ_NET_INTEREST_EXP_REIT" hidden="1">"c770"</definedName>
    <definedName name="IQ_NET_INTEREST_EXP_UTI" hidden="1">"c771"</definedName>
    <definedName name="IQ_NET_INTEREST_INC" hidden="1">"c1392"</definedName>
    <definedName name="IQ_NET_INTEREST_INC_AFTER_LL" hidden="1">"c1604"</definedName>
    <definedName name="IQ_NET_LOANS" hidden="1">"c772"</definedName>
    <definedName name="IQ_NET_LOANS_10YR_ANN_GROWTH" hidden="1">"c773"</definedName>
    <definedName name="IQ_NET_LOANS_1YR_ANN_GROWTH" hidden="1">"c774"</definedName>
    <definedName name="IQ_NET_LOANS_2YR_ANN_GROWTH" hidden="1">"c775"</definedName>
    <definedName name="IQ_NET_LOANS_3YR_ANN_GROWTH" hidden="1">"c776"</definedName>
    <definedName name="IQ_NET_LOANS_5YR_ANN_GROWTH" hidden="1">"c777"</definedName>
    <definedName name="IQ_NET_LOANS_7YR_ANN_GROWTH" hidden="1">"c778"</definedName>
    <definedName name="IQ_NET_LOANS_TOTAL_DEPOSITS" hidden="1">"c779"</definedName>
    <definedName name="IQ_NET_RENTAL_EXP_FN" hidden="1">"c780"</definedName>
    <definedName name="IQ_NI" hidden="1">"c781"</definedName>
    <definedName name="IQ_NI_10YR_ANN_GROWTH" hidden="1">"c782"</definedName>
    <definedName name="IQ_NI_1YR_ANN_GROWTH" hidden="1">"c783"</definedName>
    <definedName name="IQ_NI_2YR_ANN_GROWTH" hidden="1">"c784"</definedName>
    <definedName name="IQ_NI_3YR_ANN_GROWTH" hidden="1">"c785"</definedName>
    <definedName name="IQ_NI_5YR_ANN_GROWTH" hidden="1">"c786"</definedName>
    <definedName name="IQ_NI_7YR_ANN_GROWTH" hidden="1">"c787"</definedName>
    <definedName name="IQ_NI_AFTER_CAPITALIZED" hidden="1">"c788"</definedName>
    <definedName name="IQ_NI_AVAIL_EXCL" hidden="1">"c789"</definedName>
    <definedName name="IQ_NI_AVAIL_EXCL_MARGIN" hidden="1">"c790"</definedName>
    <definedName name="IQ_NI_AVAIL_INCL" hidden="1">"c791"</definedName>
    <definedName name="IQ_NI_BEFORE_CAPITALIZED" hidden="1">"c792"</definedName>
    <definedName name="IQ_NI_CF" hidden="1">"c793"</definedName>
    <definedName name="IQ_NI_MARGIN" hidden="1">"c794"</definedName>
    <definedName name="IQ_NI_NORM" hidden="1">"c1901"</definedName>
    <definedName name="IQ_NI_NORM_10YR_ANN_GROWTH" hidden="1">"c1960"</definedName>
    <definedName name="IQ_NI_NORM_1YR_ANN_GROWTH" hidden="1">"c1955"</definedName>
    <definedName name="IQ_NI_NORM_2YR_ANN_GROWTH" hidden="1">"c1956"</definedName>
    <definedName name="IQ_NI_NORM_3YR_ANN_GROWTH" hidden="1">"c1957"</definedName>
    <definedName name="IQ_NI_NORM_5YR_ANN_GROWTH" hidden="1">"c1958"</definedName>
    <definedName name="IQ_NI_NORM_7YR_ANN_GROWTH" hidden="1">"c1959"</definedName>
    <definedName name="IQ_NI_NORM_MARGIN" hidden="1">"c1964"</definedName>
    <definedName name="IQ_NI_SFAS" hidden="1">"c795"</definedName>
    <definedName name="IQ_NON_ACCRUAL_LOANS" hidden="1">"c796"</definedName>
    <definedName name="IQ_NON_CASH" hidden="1">"c1399"</definedName>
    <definedName name="IQ_NON_CASH_ITEMS" hidden="1">"c797"</definedName>
    <definedName name="IQ_NON_INS_EXP" hidden="1">"c798"</definedName>
    <definedName name="IQ_NON_INS_REV" hidden="1">"c799"</definedName>
    <definedName name="IQ_NON_INT_BEAR_CD" hidden="1">"c800"</definedName>
    <definedName name="IQ_NON_INT_EXP" hidden="1">"c801"</definedName>
    <definedName name="IQ_NON_INT_INC" hidden="1">"c802"</definedName>
    <definedName name="IQ_NON_INT_INC_10YR_ANN_GROWTH" hidden="1">"c803"</definedName>
    <definedName name="IQ_NON_INT_INC_1YR_ANN_GROWTH" hidden="1">"c804"</definedName>
    <definedName name="IQ_NON_INT_INC_2YR_ANN_GROWTH" hidden="1">"c805"</definedName>
    <definedName name="IQ_NON_INT_INC_3YR_ANN_GROWTH" hidden="1">"c806"</definedName>
    <definedName name="IQ_NON_INT_INC_5YR_ANN_GROWTH" hidden="1">"c807"</definedName>
    <definedName name="IQ_NON_INT_INC_7YR_ANN_GROWTH" hidden="1">"c808"</definedName>
    <definedName name="IQ_NON_INTEREST_EXP" hidden="1">"c1400"</definedName>
    <definedName name="IQ_NON_INTEREST_INC" hidden="1">"c1401"</definedName>
    <definedName name="IQ_NON_OPER_EXP" hidden="1">"c809"</definedName>
    <definedName name="IQ_NON_OPER_INC" hidden="1">"c810"</definedName>
    <definedName name="IQ_NON_PERF_ASSETS_10YR_ANN_GROWTH" hidden="1">"c811"</definedName>
    <definedName name="IQ_NON_PERF_ASSETS_1YR_ANN_GROWTH" hidden="1">"c812"</definedName>
    <definedName name="IQ_NON_PERF_ASSETS_2YR_ANN_GROWTH" hidden="1">"c813"</definedName>
    <definedName name="IQ_NON_PERF_ASSETS_3YR_ANN_GROWTH" hidden="1">"c814"</definedName>
    <definedName name="IQ_NON_PERF_ASSETS_5YR_ANN_GROWTH" hidden="1">"c815"</definedName>
    <definedName name="IQ_NON_PERF_ASSETS_7YR_ANN_GROWTH" hidden="1">"c816"</definedName>
    <definedName name="IQ_NON_PERF_ASSETS_TOTAL_ASSETS" hidden="1">"c817"</definedName>
    <definedName name="IQ_NON_PERF_LOANS_10YR_ANN_GROWTH" hidden="1">"c818"</definedName>
    <definedName name="IQ_NON_PERF_LOANS_1YR_ANN_GROWTH" hidden="1">"c819"</definedName>
    <definedName name="IQ_NON_PERF_LOANS_2YR_ANN_GROWTH" hidden="1">"c820"</definedName>
    <definedName name="IQ_NON_PERF_LOANS_3YR_ANN_GROWTH" hidden="1">"c821"</definedName>
    <definedName name="IQ_NON_PERF_LOANS_5YR_ANN_GROWTH" hidden="1">"c822"</definedName>
    <definedName name="IQ_NON_PERF_LOANS_7YR_ANN_GROWTH" hidden="1">"c823"</definedName>
    <definedName name="IQ_NON_PERF_LOANS_TOTAL_ASSETS" hidden="1">"c824"</definedName>
    <definedName name="IQ_NON_PERF_LOANS_TOTAL_LOANS" hidden="1">"c825"</definedName>
    <definedName name="IQ_NON_PERFORMING_ASSETS" hidden="1">"c826"</definedName>
    <definedName name="IQ_NON_PERFORMING_LOANS" hidden="1">"c827"</definedName>
    <definedName name="IQ_NONUTIL_REV" hidden="1">"c2089"</definedName>
    <definedName name="IQ_NORMAL_INC_AFTER" hidden="1">"c1605"</definedName>
    <definedName name="IQ_NORMAL_INC_AVAIL" hidden="1">"c1606"</definedName>
    <definedName name="IQ_NORMAL_INC_BEFORE" hidden="1">"c1607"</definedName>
    <definedName name="IQ_NOTES_PAY" hidden="1">"c1423"</definedName>
    <definedName name="IQ_NOW_ACCOUNT" hidden="1">"c828"</definedName>
    <definedName name="IQ_NPPE" hidden="1">"c829"</definedName>
    <definedName name="IQ_NPPE_10YR_ANN_GROWTH" hidden="1">"c830"</definedName>
    <definedName name="IQ_NPPE_1YR_ANN_GROWTH" hidden="1">"c831"</definedName>
    <definedName name="IQ_NPPE_2YR_ANN_GROWTH" hidden="1">"c832"</definedName>
    <definedName name="IQ_NPPE_3YR_ANN_GROWTH" hidden="1">"c833"</definedName>
    <definedName name="IQ_NPPE_5YR_ANN_GROWTH" hidden="1">"c834"</definedName>
    <definedName name="IQ_NPPE_7YR_ANN_GROWTH" hidden="1">"c835"</definedName>
    <definedName name="IQ_NUKE" hidden="1">"c836"</definedName>
    <definedName name="IQ_NUKE_CF" hidden="1">"c837"</definedName>
    <definedName name="IQ_NUKE_CONTR" hidden="1">"c838"</definedName>
    <definedName name="IQ_NUM_BRANCHES" hidden="1">"c2088"</definedName>
    <definedName name="IQ_NUMBER_ADRHOLDERS" hidden="1">"c1970"</definedName>
    <definedName name="IQ_NUMBER_DAYS" hidden="1">"c1904"</definedName>
    <definedName name="IQ_NUMBER_SHAREHOLDERS" hidden="1">"c1967"</definedName>
    <definedName name="IQ_NUMBER_SHAREHOLDERS_CLASSA" hidden="1">"c1968"</definedName>
    <definedName name="IQ_NUMBER_SHAREHOLDERS_OTHER" hidden="1">"c1969"</definedName>
    <definedName name="IQ_OCCUPY_EXP" hidden="1">"c839"</definedName>
    <definedName name="IQ_OG_10DISC" hidden="1">"c1998"</definedName>
    <definedName name="IQ_OG_10DISC_GAS" hidden="1">"c2018"</definedName>
    <definedName name="IQ_OG_10DISC_OIL" hidden="1">"c2008"</definedName>
    <definedName name="IQ_OG_ACQ_COST_PROVED" hidden="1">"c1975"</definedName>
    <definedName name="IQ_OG_ACQ_COST_PROVED_GAS" hidden="1">"c1987"</definedName>
    <definedName name="IQ_OG_ACQ_COST_PROVED_OIL" hidden="1">"c1981"</definedName>
    <definedName name="IQ_OG_ACQ_COST_UNPROVED" hidden="1">"c1976"</definedName>
    <definedName name="IQ_OG_ACQ_COST_UNPROVED_GAS" hidden="1">"c1988"</definedName>
    <definedName name="IQ_OG_ACQ_COST_UNPROVED_OIL" hidden="1">"c1982"</definedName>
    <definedName name="IQ_OG_CLOSE_BALANCE_GAS" hidden="1">"c2049"</definedName>
    <definedName name="IQ_OG_CLOSE_BALANCE_OIL" hidden="1">"c2037"</definedName>
    <definedName name="IQ_OG_DCF_BEFORE_TAXES" hidden="1">"c2023"</definedName>
    <definedName name="IQ_OG_DCF_BEFORE_TAXES_GAS" hidden="1">"c2025"</definedName>
    <definedName name="IQ_OG_DCF_BEFORE_TAXES_OIL" hidden="1">"c2024"</definedName>
    <definedName name="IQ_OG_DEVELOPED_RESERVES_GAS" hidden="1">"c2053"</definedName>
    <definedName name="IQ_OG_DEVELOPED_RESERVES_OIL" hidden="1">"c2054"</definedName>
    <definedName name="IQ_OG_DEVELOPMENT_COSTS" hidden="1">"c1978"</definedName>
    <definedName name="IQ_OG_DEVELOPMENT_COSTS_GAS" hidden="1">"c1990"</definedName>
    <definedName name="IQ_OG_DEVELOPMENT_COSTS_OIL" hidden="1">"c1984"</definedName>
    <definedName name="IQ_OG_EQUITY_DCF" hidden="1">"c2002"</definedName>
    <definedName name="IQ_OG_EQUITY_DCF_GAS" hidden="1">"c2022"</definedName>
    <definedName name="IQ_OG_EQUITY_DCF_OIL" hidden="1">"c2012"</definedName>
    <definedName name="IQ_OG_EQUTY_RESERVES_GAS" hidden="1">"c2050"</definedName>
    <definedName name="IQ_OG_EQUTY_RESERVES_OIL" hidden="1">"c2038"</definedName>
    <definedName name="IQ_OG_EXPLORATION_COSTS" hidden="1">"c1977"</definedName>
    <definedName name="IQ_OG_EXPLORATION_COSTS_GAS" hidden="1">"c1989"</definedName>
    <definedName name="IQ_OG_EXPLORATION_COSTS_OIL" hidden="1">"c1983"</definedName>
    <definedName name="IQ_OG_EXT_DISC_GAS" hidden="1">"c2043"</definedName>
    <definedName name="IQ_OG_EXT_DISC_OIL" hidden="1">"c2031"</definedName>
    <definedName name="IQ_OG_FUTURE_CASH_INFLOWS" hidden="1">"c1993"</definedName>
    <definedName name="IQ_OG_FUTURE_CASH_INFLOWS_GAS" hidden="1">"c2013"</definedName>
    <definedName name="IQ_OG_FUTURE_CASH_INFLOWS_OIL" hidden="1">"c2003"</definedName>
    <definedName name="IQ_OG_FUTURE_DEVELOPMENT_COSTS" hidden="1">"c1995"</definedName>
    <definedName name="IQ_OG_FUTURE_DEVELOPMENT_COSTS_GAS" hidden="1">"c2015"</definedName>
    <definedName name="IQ_OG_FUTURE_DEVELOPMENT_COSTS_OIL" hidden="1">"c2005"</definedName>
    <definedName name="IQ_OG_FUTURE_INC_TAXES" hidden="1">"c1997"</definedName>
    <definedName name="IQ_OG_FUTURE_INC_TAXES_GAS" hidden="1">"c2017"</definedName>
    <definedName name="IQ_OG_FUTURE_INC_TAXES_OIL" hidden="1">"c2007"</definedName>
    <definedName name="IQ_OG_FUTURE_PRODUCTION_COSTS" hidden="1">"c1994"</definedName>
    <definedName name="IQ_OG_FUTURE_PRODUCTION_COSTS_GAS" hidden="1">"c2014"</definedName>
    <definedName name="IQ_OG_FUTURE_PRODUCTION_COSTS_OIL" hidden="1">"c2004"</definedName>
    <definedName name="IQ_OG_GAS_PRICE_HEDGED" hidden="1">"c2056"</definedName>
    <definedName name="IQ_OG_GAS_PRICE_UNHEDGED" hidden="1">"c2058"</definedName>
    <definedName name="IQ_OG_IMPROVED_RECOVERY_GAS" hidden="1">"c2044"</definedName>
    <definedName name="IQ_OG_IMPROVED_RECOVERY_OIL" hidden="1">"c2032"</definedName>
    <definedName name="IQ_OG_NET_FUTURE_CASH_FLOWS" hidden="1">"c1996"</definedName>
    <definedName name="IQ_OG_NET_FUTURE_CASH_FLOWS_GAS" hidden="1">"c2016"</definedName>
    <definedName name="IQ_OG_NET_FUTURE_CASH_FLOWS_OIL" hidden="1">"c2006"</definedName>
    <definedName name="IQ_OG_OIL_PRICE_HEDGED" hidden="1">"c2055"</definedName>
    <definedName name="IQ_OG_OIL_PRICE_UNHEDGED" hidden="1">"c2057"</definedName>
    <definedName name="IQ_OG_OPEN_BALANCE_GAS" hidden="1">"c2041"</definedName>
    <definedName name="IQ_OG_OPEN_BALANCE_OIL" hidden="1">"c2029"</definedName>
    <definedName name="IQ_OG_OTHER_ADJ_FCF" hidden="1">"c1999"</definedName>
    <definedName name="IQ_OG_OTHER_ADJ_FCF_GAS" hidden="1">"c2019"</definedName>
    <definedName name="IQ_OG_OTHER_ADJ_FCF_OIL" hidden="1">"c2009"</definedName>
    <definedName name="IQ_OG_OTHER_ADJ_GAS" hidden="1">"c2048"</definedName>
    <definedName name="IQ_OG_OTHER_ADJ_OIL" hidden="1">"c2036"</definedName>
    <definedName name="IQ_OG_OTHER_COSTS" hidden="1">"c1979"</definedName>
    <definedName name="IQ_OG_OTHER_COSTS_GAS" hidden="1">"c1991"</definedName>
    <definedName name="IQ_OG_OTHER_COSTS_OIL" hidden="1">"c1985"</definedName>
    <definedName name="IQ_OG_PRODUCTION_GAS" hidden="1">"c2047"</definedName>
    <definedName name="IQ_OG_PRODUCTION_OIL" hidden="1">"c2035"</definedName>
    <definedName name="IQ_OG_PURCHASES_GAS" hidden="1">"c2045"</definedName>
    <definedName name="IQ_OG_PURCHASES_OIL" hidden="1">"c2033"</definedName>
    <definedName name="IQ_OG_REVISIONS_GAS" hidden="1">"c2042"</definedName>
    <definedName name="IQ_OG_REVISIONS_OIL" hidden="1">"c2030"</definedName>
    <definedName name="IQ_OG_SALES_IN_PLACE_GAS" hidden="1">"c2046"</definedName>
    <definedName name="IQ_OG_SALES_IN_PLACE_OIL" hidden="1">"c2034"</definedName>
    <definedName name="IQ_OG_STANDARDIZED_DCF" hidden="1">"c2000"</definedName>
    <definedName name="IQ_OG_STANDARDIZED_DCF_GAS" hidden="1">"c2020"</definedName>
    <definedName name="IQ_OG_STANDARDIZED_DCF_HEDGED" hidden="1">"c2001"</definedName>
    <definedName name="IQ_OG_STANDARDIZED_DCF_HEDGED_GAS" hidden="1">"c2021"</definedName>
    <definedName name="IQ_OG_STANDARDIZED_DCF_HEDGED_OIL" hidden="1">"c2011"</definedName>
    <definedName name="IQ_OG_STANDARDIZED_DCF_OIL" hidden="1">"c2010"</definedName>
    <definedName name="IQ_OG_TAXES" hidden="1">"c2026"</definedName>
    <definedName name="IQ_OG_TAXES_GAS" hidden="1">"c2028"</definedName>
    <definedName name="IQ_OG_TAXES_OIL" hidden="1">"c2027"</definedName>
    <definedName name="IQ_OG_TOTAL_COSTS" hidden="1">"c1980"</definedName>
    <definedName name="IQ_OG_TOTAL_COSTS_GAS" hidden="1">"c1992"</definedName>
    <definedName name="IQ_OG_TOTAL_COSTS_OIL" hidden="1">"c1986"</definedName>
    <definedName name="IQ_OG_TOTAL_EST_PROVED_RESERVES_GAS" hidden="1">"c2052"</definedName>
    <definedName name="IQ_OG_TOTAL_GAS_PRODUCTION" hidden="1">"c2060"</definedName>
    <definedName name="IQ_OG_TOTAL_OIL_PRODUCTON" hidden="1">"c2059"</definedName>
    <definedName name="IQ_OG_UNDEVELOPED_RESERVES_GAS" hidden="1">"c2051"</definedName>
    <definedName name="IQ_OG_UNDEVELOPED_RESERVES_OIL" hidden="1">"c2039"</definedName>
    <definedName name="IQ_OIL_IMPAIR" hidden="1">"c840"</definedName>
    <definedName name="IQ_OL_COMM_AFTER_FIVE" hidden="1">"c841"</definedName>
    <definedName name="IQ_OL_COMM_CY" hidden="1">"c842"</definedName>
    <definedName name="IQ_OL_COMM_CY1" hidden="1">"c843"</definedName>
    <definedName name="IQ_OL_COMM_CY2" hidden="1">"c844"</definedName>
    <definedName name="IQ_OL_COMM_CY3" hidden="1">"c845"</definedName>
    <definedName name="IQ_OL_COMM_CY4" hidden="1">"c846"</definedName>
    <definedName name="IQ_OL_COMM_NEXT_FIVE" hidden="1">"c847"</definedName>
    <definedName name="IQ_OPENPRICE" hidden="1">"c848"</definedName>
    <definedName name="IQ_OPER_INC" hidden="1">"c849"</definedName>
    <definedName name="IQ_OPER_INC_BR" hidden="1">"c850"</definedName>
    <definedName name="IQ_OPER_INC_FIN" hidden="1">"c851"</definedName>
    <definedName name="IQ_OPER_INC_INS" hidden="1">"c852"</definedName>
    <definedName name="IQ_OPER_INC_MARGIN" hidden="1">"c1448"</definedName>
    <definedName name="IQ_OPER_INC_REIT" hidden="1">"c853"</definedName>
    <definedName name="IQ_OPER_INC_UTI" hidden="1">"c854"</definedName>
    <definedName name="IQ_OPERATIONS_EXP" hidden="1">"c855"</definedName>
    <definedName name="IQ_OPTIONS_BEG_OS" hidden="1">"c1572"</definedName>
    <definedName name="IQ_OPTIONS_CANCELLED" hidden="1">"c856"</definedName>
    <definedName name="IQ_OPTIONS_END_OS" hidden="1">"c1573"</definedName>
    <definedName name="IQ_OPTIONS_EXERCISED" hidden="1">"c2116"</definedName>
    <definedName name="IQ_OPTIONS_ISSUED" hidden="1">"c857"</definedName>
    <definedName name="IQ_ORDER_BACKLOG" hidden="1">"c2090"</definedName>
    <definedName name="IQ_OTHER_ADJUST_GROSS_LOANS" hidden="1">"c859"</definedName>
    <definedName name="IQ_OTHER_ASSETS" hidden="1">"c860"</definedName>
    <definedName name="IQ_OTHER_ASSETS_BNK" hidden="1">"c861"</definedName>
    <definedName name="IQ_OTHER_ASSETS_BR" hidden="1">"c862"</definedName>
    <definedName name="IQ_OTHER_ASSETS_FIN" hidden="1">"c863"</definedName>
    <definedName name="IQ_OTHER_ASSETS_INS" hidden="1">"c864"</definedName>
    <definedName name="IQ_OTHER_ASSETS_REIT" hidden="1">"c865"</definedName>
    <definedName name="IQ_OTHER_ASSETS_UTI" hidden="1">"c866"</definedName>
    <definedName name="IQ_OTHER_BEARING_LIAB" hidden="1">"c1608"</definedName>
    <definedName name="IQ_OTHER_BENEFITS_OBLIGATION" hidden="1">"c867"</definedName>
    <definedName name="IQ_OTHER_CA" hidden="1">"c868"</definedName>
    <definedName name="IQ_OTHER_CA_SUPPL" hidden="1">"c869"</definedName>
    <definedName name="IQ_OTHER_CA_SUPPL_BNK" hidden="1">"c870"</definedName>
    <definedName name="IQ_OTHER_CA_SUPPL_BR" hidden="1">"c871"</definedName>
    <definedName name="IQ_OTHER_CA_SUPPL_FIN" hidden="1">"c872"</definedName>
    <definedName name="IQ_OTHER_CA_SUPPL_INS" hidden="1">"c873"</definedName>
    <definedName name="IQ_OTHER_CA_SUPPL_REIT" hidden="1">"c874"</definedName>
    <definedName name="IQ_OTHER_CA_SUPPL_UTI" hidden="1">"c875"</definedName>
    <definedName name="IQ_OTHER_CA_UTI" hidden="1">"c876"</definedName>
    <definedName name="IQ_OTHER_CL" hidden="1">"c877"</definedName>
    <definedName name="IQ_OTHER_CL_SUPPL" hidden="1">"c878"</definedName>
    <definedName name="IQ_OTHER_CL_SUPPL_BNK" hidden="1">"c879"</definedName>
    <definedName name="IQ_OTHER_CL_SUPPL_BR" hidden="1">"c880"</definedName>
    <definedName name="IQ_OTHER_CL_SUPPL_FIN" hidden="1">"c881"</definedName>
    <definedName name="IQ_OTHER_CL_SUPPL_REIT" hidden="1">"c882"</definedName>
    <definedName name="IQ_OTHER_CL_SUPPL_UTI" hidden="1">"c883"</definedName>
    <definedName name="IQ_OTHER_CL_UTI" hidden="1">"c884"</definedName>
    <definedName name="IQ_OTHER_CURRENT_ASSETS" hidden="1">"c1403"</definedName>
    <definedName name="IQ_OTHER_CURRENT_LIAB" hidden="1">"c1404"</definedName>
    <definedName name="IQ_OTHER_DEP" hidden="1">"c885"</definedName>
    <definedName name="IQ_OTHER_EARNING" hidden="1">"c1609"</definedName>
    <definedName name="IQ_OTHER_EQUITY" hidden="1">"c886"</definedName>
    <definedName name="IQ_OTHER_EQUITY_BNK" hidden="1">"c887"</definedName>
    <definedName name="IQ_OTHER_EQUITY_BR" hidden="1">"c888"</definedName>
    <definedName name="IQ_OTHER_EQUITY_FIN" hidden="1">"c889"</definedName>
    <definedName name="IQ_OTHER_EQUITY_INS" hidden="1">"c890"</definedName>
    <definedName name="IQ_OTHER_EQUITY_REIT" hidden="1">"c891"</definedName>
    <definedName name="IQ_OTHER_EQUITY_UTI" hidden="1">"c892"</definedName>
    <definedName name="IQ_OTHER_FINANCE_ACT" hidden="1">"c893"</definedName>
    <definedName name="IQ_OTHER_FINANCE_ACT_BNK" hidden="1">"c894"</definedName>
    <definedName name="IQ_OTHER_FINANCE_ACT_BR" hidden="1">"c895"</definedName>
    <definedName name="IQ_OTHER_FINANCE_ACT_FIN" hidden="1">"c896"</definedName>
    <definedName name="IQ_OTHER_FINANCE_ACT_INS" hidden="1">"c897"</definedName>
    <definedName name="IQ_OTHER_FINANCE_ACT_REIT" hidden="1">"c898"</definedName>
    <definedName name="IQ_OTHER_FINANCE_ACT_SUPPL" hidden="1">"c899"</definedName>
    <definedName name="IQ_OTHER_FINANCE_ACT_SUPPL_BNK" hidden="1">"c900"</definedName>
    <definedName name="IQ_OTHER_FINANCE_ACT_SUPPL_BR" hidden="1">"c901"</definedName>
    <definedName name="IQ_OTHER_FINANCE_ACT_SUPPL_FIN" hidden="1">"c902"</definedName>
    <definedName name="IQ_OTHER_FINANCE_ACT_SUPPL_INS" hidden="1">"c903"</definedName>
    <definedName name="IQ_OTHER_FINANCE_ACT_SUPPL_REIT" hidden="1">"c904"</definedName>
    <definedName name="IQ_OTHER_FINANCE_ACT_SUPPL_UTI" hidden="1">"c905"</definedName>
    <definedName name="IQ_OTHER_FINANCE_ACT_UTI" hidden="1">"c906"</definedName>
    <definedName name="IQ_OTHER_INTAN" hidden="1">"c907"</definedName>
    <definedName name="IQ_OTHER_INTAN_BNK" hidden="1">"c908"</definedName>
    <definedName name="IQ_OTHER_INTAN_BR" hidden="1">"c909"</definedName>
    <definedName name="IQ_OTHER_INTAN_FIN" hidden="1">"c910"</definedName>
    <definedName name="IQ_OTHER_INTAN_INS" hidden="1">"c911"</definedName>
    <definedName name="IQ_OTHER_INTAN_REIT" hidden="1">"c912"</definedName>
    <definedName name="IQ_OTHER_INTAN_UTI" hidden="1">"c913"</definedName>
    <definedName name="IQ_OTHER_INV" hidden="1">"c914"</definedName>
    <definedName name="IQ_OTHER_INVEST" hidden="1">"c915"</definedName>
    <definedName name="IQ_OTHER_INVEST_ACT" hidden="1">"c916"</definedName>
    <definedName name="IQ_OTHER_INVEST_ACT_BNK" hidden="1">"c917"</definedName>
    <definedName name="IQ_OTHER_INVEST_ACT_BR" hidden="1">"c918"</definedName>
    <definedName name="IQ_OTHER_INVEST_ACT_FIN" hidden="1">"c919"</definedName>
    <definedName name="IQ_OTHER_INVEST_ACT_INS" hidden="1">"c920"</definedName>
    <definedName name="IQ_OTHER_INVEST_ACT_REIT" hidden="1">"c921"</definedName>
    <definedName name="IQ_OTHER_INVEST_ACT_SUPPL" hidden="1">"c922"</definedName>
    <definedName name="IQ_OTHER_INVEST_ACT_SUPPL_BNK" hidden="1">"c923"</definedName>
    <definedName name="IQ_OTHER_INVEST_ACT_SUPPL_BR" hidden="1">"c924"</definedName>
    <definedName name="IQ_OTHER_INVEST_ACT_SUPPL_FIN" hidden="1">"c925"</definedName>
    <definedName name="IQ_OTHER_INVEST_ACT_SUPPL_INS" hidden="1">"c926"</definedName>
    <definedName name="IQ_OTHER_INVEST_ACT_SUPPL_REIT" hidden="1">"c927"</definedName>
    <definedName name="IQ_OTHER_INVEST_ACT_SUPPL_UTI" hidden="1">"c928"</definedName>
    <definedName name="IQ_OTHER_INVEST_ACT_UTI" hidden="1">"c929"</definedName>
    <definedName name="IQ_OTHER_INVESTING" hidden="1">"c1408"</definedName>
    <definedName name="IQ_OTHER_LIAB" hidden="1">"c930"</definedName>
    <definedName name="IQ_OTHER_LIAB_BNK" hidden="1">"c931"</definedName>
    <definedName name="IQ_OTHER_LIAB_BR" hidden="1">"c932"</definedName>
    <definedName name="IQ_OTHER_LIAB_FIN" hidden="1">"c933"</definedName>
    <definedName name="IQ_OTHER_LIAB_INS" hidden="1">"c934"</definedName>
    <definedName name="IQ_OTHER_LIAB_LT" hidden="1">"c935"</definedName>
    <definedName name="IQ_OTHER_LIAB_LT_BNK" hidden="1">"c936"</definedName>
    <definedName name="IQ_OTHER_LIAB_LT_BR" hidden="1">"c937"</definedName>
    <definedName name="IQ_OTHER_LIAB_LT_FIN" hidden="1">"c938"</definedName>
    <definedName name="IQ_OTHER_LIAB_LT_INS" hidden="1">"c939"</definedName>
    <definedName name="IQ_OTHER_LIAB_LT_REIT" hidden="1">"c940"</definedName>
    <definedName name="IQ_OTHER_LIAB_LT_UTI" hidden="1">"c941"</definedName>
    <definedName name="IQ_OTHER_LIAB_REIT" hidden="1">"c942"</definedName>
    <definedName name="IQ_OTHER_LIAB_UTI" hidden="1">"c943"</definedName>
    <definedName name="IQ_OTHER_LIAB_WRITTEN" hidden="1">"c944"</definedName>
    <definedName name="IQ_OTHER_LOANS" hidden="1">"c945"</definedName>
    <definedName name="IQ_OTHER_LONG_TERM" hidden="1">"c1409"</definedName>
    <definedName name="IQ_OTHER_LT_ASSETS" hidden="1">"c946"</definedName>
    <definedName name="IQ_OTHER_LT_ASSETS_BNK" hidden="1">"c947"</definedName>
    <definedName name="IQ_OTHER_LT_ASSETS_BR" hidden="1">"c948"</definedName>
    <definedName name="IQ_OTHER_LT_ASSETS_FIN" hidden="1">"c949"</definedName>
    <definedName name="IQ_OTHER_LT_ASSETS_INS" hidden="1">"c950"</definedName>
    <definedName name="IQ_OTHER_LT_ASSETS_REIT" hidden="1">"c951"</definedName>
    <definedName name="IQ_OTHER_LT_ASSETS_UTI" hidden="1">"c952"</definedName>
    <definedName name="IQ_OTHER_NET" hidden="1">"c1453"</definedName>
    <definedName name="IQ_OTHER_NON_INT_EXP" hidden="1">"c953"</definedName>
    <definedName name="IQ_OTHER_NON_INT_EXP_TOTAL" hidden="1">"c954"</definedName>
    <definedName name="IQ_OTHER_NON_INT_INC" hidden="1">"c955"</definedName>
    <definedName name="IQ_OTHER_NON_OPER_EXP" hidden="1">"c956"</definedName>
    <definedName name="IQ_OTHER_NON_OPER_EXP_BR" hidden="1">"c957"</definedName>
    <definedName name="IQ_OTHER_NON_OPER_EXP_FIN" hidden="1">"c958"</definedName>
    <definedName name="IQ_OTHER_NON_OPER_EXP_INS" hidden="1">"c959"</definedName>
    <definedName name="IQ_OTHER_NON_OPER_EXP_REIT" hidden="1">"c960"</definedName>
    <definedName name="IQ_OTHER_NON_OPER_EXP_SUPPL" hidden="1">"c961"</definedName>
    <definedName name="IQ_OTHER_NON_OPER_EXP_SUPPL_BR" hidden="1">"c962"</definedName>
    <definedName name="IQ_OTHER_NON_OPER_EXP_SUPPL_FIN" hidden="1">"c963"</definedName>
    <definedName name="IQ_OTHER_NON_OPER_EXP_SUPPL_INS" hidden="1">"c964"</definedName>
    <definedName name="IQ_OTHER_NON_OPER_EXP_SUPPL_REIT" hidden="1">"c965"</definedName>
    <definedName name="IQ_OTHER_NON_OPER_EXP_SUPPL_UTI" hidden="1">"c966"</definedName>
    <definedName name="IQ_OTHER_NON_OPER_EXP_UTI" hidden="1">"c967"</definedName>
    <definedName name="IQ_OTHER_OPER" hidden="1">"c982"</definedName>
    <definedName name="IQ_OTHER_OPER_ACT" hidden="1">"c983"</definedName>
    <definedName name="IQ_OTHER_OPER_ACT_BNK" hidden="1">"c984"</definedName>
    <definedName name="IQ_OTHER_OPER_ACT_BR" hidden="1">"c985"</definedName>
    <definedName name="IQ_OTHER_OPER_ACT_FIN" hidden="1">"c986"</definedName>
    <definedName name="IQ_OTHER_OPER_ACT_INS" hidden="1">"c987"</definedName>
    <definedName name="IQ_OTHER_OPER_ACT_REIT" hidden="1">"c988"</definedName>
    <definedName name="IQ_OTHER_OPER_ACT_UTI" hidden="1">"c989"</definedName>
    <definedName name="IQ_OTHER_OPER_BR" hidden="1">"c990"</definedName>
    <definedName name="IQ_OTHER_OPER_FIN" hidden="1">"c991"</definedName>
    <definedName name="IQ_OTHER_OPER_INS" hidden="1">"c992"</definedName>
    <definedName name="IQ_OTHER_OPER_REIT" hidden="1">"c993"</definedName>
    <definedName name="IQ_OTHER_OPER_SUPPL_BR" hidden="1">"c994"</definedName>
    <definedName name="IQ_OTHER_OPER_SUPPL_FIN" hidden="1">"c995"</definedName>
    <definedName name="IQ_OTHER_OPER_SUPPL_INS" hidden="1">"c996"</definedName>
    <definedName name="IQ_OTHER_OPER_SUPPL_REIT" hidden="1">"c997"</definedName>
    <definedName name="IQ_OTHER_OPER_SUPPL_UTI" hidden="1">"c998"</definedName>
    <definedName name="IQ_OTHER_OPER_TOT_BNK" hidden="1">"c999"</definedName>
    <definedName name="IQ_OTHER_OPER_TOT_BR" hidden="1">"c1000"</definedName>
    <definedName name="IQ_OTHER_OPER_TOT_FIN" hidden="1">"c1001"</definedName>
    <definedName name="IQ_OTHER_OPER_TOT_INS" hidden="1">"c1002"</definedName>
    <definedName name="IQ_OTHER_OPER_TOT_REIT" hidden="1">"c1003"</definedName>
    <definedName name="IQ_OTHER_OPER_TOT_UTI" hidden="1">"c1004"</definedName>
    <definedName name="IQ_OTHER_OPER_UTI" hidden="1">"c1005"</definedName>
    <definedName name="IQ_OTHER_OUTSTANDING_BS_DATE" hidden="1">"c1972"</definedName>
    <definedName name="IQ_OTHER_OUTSTANDING_FILING_DATE" hidden="1">"c1974"</definedName>
    <definedName name="IQ_OTHER_PC_WRITTEN" hidden="1">"c1006"</definedName>
    <definedName name="IQ_OTHER_REAL_ESTATE" hidden="1">"c1007"</definedName>
    <definedName name="IQ_OTHER_RECEIV" hidden="1">"c1008"</definedName>
    <definedName name="IQ_OTHER_RECEIV_INS" hidden="1">"c1009"</definedName>
    <definedName name="IQ_OTHER_REV" hidden="1">"c1010"</definedName>
    <definedName name="IQ_OTHER_REV_BR" hidden="1">"c1011"</definedName>
    <definedName name="IQ_OTHER_REV_FIN" hidden="1">"c1012"</definedName>
    <definedName name="IQ_OTHER_REV_INS" hidden="1">"c1013"</definedName>
    <definedName name="IQ_OTHER_REV_REIT" hidden="1">"c1014"</definedName>
    <definedName name="IQ_OTHER_REV_SUPPL" hidden="1">"c1015"</definedName>
    <definedName name="IQ_OTHER_REV_SUPPL_BR" hidden="1">"c1016"</definedName>
    <definedName name="IQ_OTHER_REV_SUPPL_FIN" hidden="1">"c1017"</definedName>
    <definedName name="IQ_OTHER_REV_SUPPL_INS" hidden="1">"c1018"</definedName>
    <definedName name="IQ_OTHER_REV_SUPPL_REIT" hidden="1">"c1019"</definedName>
    <definedName name="IQ_OTHER_REV_SUPPL_UTI" hidden="1">"c1020"</definedName>
    <definedName name="IQ_OTHER_REV_UTI" hidden="1">"c1021"</definedName>
    <definedName name="IQ_OTHER_REVENUE" hidden="1">"c1410"</definedName>
    <definedName name="IQ_OTHER_UNUSUAL" hidden="1">"c1488"</definedName>
    <definedName name="IQ_OTHER_UNUSUAL_BNK" hidden="1">"c1560"</definedName>
    <definedName name="IQ_OTHER_UNUSUAL_BR" hidden="1">"c1561"</definedName>
    <definedName name="IQ_OTHER_UNUSUAL_FIN" hidden="1">"c1562"</definedName>
    <definedName name="IQ_OTHER_UNUSUAL_INS" hidden="1">"c1563"</definedName>
    <definedName name="IQ_OTHER_UNUSUAL_REIT" hidden="1">"c1564"</definedName>
    <definedName name="IQ_OTHER_UNUSUAL_SUPPL" hidden="1">"c1494"</definedName>
    <definedName name="IQ_OTHER_UNUSUAL_SUPPL_BNK" hidden="1">"c1495"</definedName>
    <definedName name="IQ_OTHER_UNUSUAL_SUPPL_BR" hidden="1">"c1496"</definedName>
    <definedName name="IQ_OTHER_UNUSUAL_SUPPL_FIN" hidden="1">"c1497"</definedName>
    <definedName name="IQ_OTHER_UNUSUAL_SUPPL_INS" hidden="1">"c1498"</definedName>
    <definedName name="IQ_OTHER_UNUSUAL_SUPPL_REIT" hidden="1">"c1499"</definedName>
    <definedName name="IQ_OTHER_UNUSUAL_SUPPL_UTI" hidden="1">"c1500"</definedName>
    <definedName name="IQ_OTHER_UNUSUAL_UTI" hidden="1">"c1565"</definedName>
    <definedName name="IQ_OUTSTANDING_BS_DATE" hidden="1">"c2128"</definedName>
    <definedName name="IQ_OUTSTANDING_FILING_DATE" hidden="1">"c2127"</definedName>
    <definedName name="IQ_PART_TIME" hidden="1">"c1024"</definedName>
    <definedName name="IQ_PAY_ACCRUED" hidden="1">"c1457"</definedName>
    <definedName name="IQ_PAYOUT_RATIO" hidden="1">"c1900"</definedName>
    <definedName name="IQ_PBV" hidden="1">"c1025"</definedName>
    <definedName name="IQ_PBV_AVG" hidden="1">"c1026"</definedName>
    <definedName name="IQ_PC_WRITTEN" hidden="1">"c1027"</definedName>
    <definedName name="IQ_PE_EXCL" hidden="1">"c1028"</definedName>
    <definedName name="IQ_PE_EXCL_AVG" hidden="1">"c1029"</definedName>
    <definedName name="IQ_PE_EXCL_FWD" hidden="1">"c1030"</definedName>
    <definedName name="IQ_PE_RATIO" hidden="1">"c1610"</definedName>
    <definedName name="IQ_PENSION" hidden="1">"c1031"</definedName>
    <definedName name="IQ_PERIODDATE" hidden="1">"c1414"</definedName>
    <definedName name="IQ_PERIODDATE_BS" hidden="1">"c1032"</definedName>
    <definedName name="IQ_PERIODDATE_CF" hidden="1">"c1033"</definedName>
    <definedName name="IQ_PERIODDATE_IS" hidden="1">"c1034"</definedName>
    <definedName name="IQ_PERIODLENGTH_CF" hidden="1">"c1502"</definedName>
    <definedName name="IQ_PERIODLENGTH_IS" hidden="1">"c1503"</definedName>
    <definedName name="IQ_PERTYPE" hidden="1">"c1611"</definedName>
    <definedName name="IQ_PLL" hidden="1">"c2114"</definedName>
    <definedName name="IQ_POLICY_BENEFITS" hidden="1">"c1036"</definedName>
    <definedName name="IQ_POLICY_COST" hidden="1">"c1037"</definedName>
    <definedName name="IQ_POLICY_LIAB" hidden="1">"c1612"</definedName>
    <definedName name="IQ_POLICY_LOANS" hidden="1">"c1038"</definedName>
    <definedName name="IQ_POST_RETIRE_EXP" hidden="1">"c1039"</definedName>
    <definedName name="IQ_POSTPAID_CHURN" hidden="1">"c2121"</definedName>
    <definedName name="IQ_POSTPAID_SUBS" hidden="1">"c2118"</definedName>
    <definedName name="IQ_PRE_OPEN_COST" hidden="1">"c1040"</definedName>
    <definedName name="IQ_PREF_CONVERT" hidden="1">"c1041"</definedName>
    <definedName name="IQ_PREF_DIV_CF" hidden="1">"c1042"</definedName>
    <definedName name="IQ_PREF_DIV_OTHER" hidden="1">"c1043"</definedName>
    <definedName name="IQ_PREF_DIVID" hidden="1">"c1461"</definedName>
    <definedName name="IQ_PREF_EQUITY" hidden="1">"c1044"</definedName>
    <definedName name="IQ_PREF_ISSUED" hidden="1">"c1045"</definedName>
    <definedName name="IQ_PREF_ISSUED_BNK" hidden="1">"c1046"</definedName>
    <definedName name="IQ_PREF_ISSUED_BR" hidden="1">"c1047"</definedName>
    <definedName name="IQ_PREF_ISSUED_FIN" hidden="1">"c1048"</definedName>
    <definedName name="IQ_PREF_ISSUED_INS" hidden="1">"c1049"</definedName>
    <definedName name="IQ_PREF_ISSUED_REIT" hidden="1">"c1050"</definedName>
    <definedName name="IQ_PREF_ISSUED_UTI" hidden="1">"c1051"</definedName>
    <definedName name="IQ_PREF_NON_REDEEM" hidden="1">"c1052"</definedName>
    <definedName name="IQ_PREF_OTHER" hidden="1">"c1053"</definedName>
    <definedName name="IQ_PREF_OTHER_BNK" hidden="1">"c1054"</definedName>
    <definedName name="IQ_PREF_OTHER_BR" hidden="1">"c1055"</definedName>
    <definedName name="IQ_PREF_OTHER_FIN" hidden="1">"c1056"</definedName>
    <definedName name="IQ_PREF_OTHER_INS" hidden="1">"c1057"</definedName>
    <definedName name="IQ_PREF_OTHER_REIT" hidden="1">"c1058"</definedName>
    <definedName name="IQ_PREF_REDEEM" hidden="1">"c1059"</definedName>
    <definedName name="IQ_PREF_REP" hidden="1">"c1060"</definedName>
    <definedName name="IQ_PREF_REP_BNK" hidden="1">"c1061"</definedName>
    <definedName name="IQ_PREF_REP_BR" hidden="1">"c1062"</definedName>
    <definedName name="IQ_PREF_REP_FIN" hidden="1">"c1063"</definedName>
    <definedName name="IQ_PREF_REP_INS" hidden="1">"c1064"</definedName>
    <definedName name="IQ_PREF_REP_REIT" hidden="1">"c1065"</definedName>
    <definedName name="IQ_PREF_REP_UTI" hidden="1">"c1066"</definedName>
    <definedName name="IQ_PREF_STOCK" hidden="1">"c1416"</definedName>
    <definedName name="IQ_PREF_TOT" hidden="1">"c1415"</definedName>
    <definedName name="IQ_PREMIUMS_ANNUITY_REV" hidden="1">"c1067"</definedName>
    <definedName name="IQ_PREPAID_CHURN" hidden="1">"c2120"</definedName>
    <definedName name="IQ_PREPAID_EXP" hidden="1">"c1068"</definedName>
    <definedName name="IQ_PREPAID_EXPEN" hidden="1">"c1418"</definedName>
    <definedName name="IQ_PREPAID_SUBS" hidden="1">"c2117"</definedName>
    <definedName name="IQ_PRICE_OVER_BVPS" hidden="1">"c1412"</definedName>
    <definedName name="IQ_PRICE_OVER_LTM_EPS" hidden="1">"c1413"</definedName>
    <definedName name="IQ_PRICE_TARGET" hidden="1">"c82"</definedName>
    <definedName name="IQ_PRICEDATE" hidden="1">"c1069"</definedName>
    <definedName name="IQ_PRICING_DATE" hidden="1">"c1613"</definedName>
    <definedName name="IQ_PRIMARY_INDUSTRY" hidden="1">"c1070"</definedName>
    <definedName name="IQ_PRO_FORMA_BASIC_EPS" hidden="1">"c1614"</definedName>
    <definedName name="IQ_PRO_FORMA_DILUT_EPS" hidden="1">"c1615"</definedName>
    <definedName name="IQ_PRO_FORMA_NET_INC" hidden="1">"c1452"</definedName>
    <definedName name="IQ_PROFESSIONAL" hidden="1">"c1071"</definedName>
    <definedName name="IQ_PROFESSIONAL_TITLE" hidden="1">"c1072"</definedName>
    <definedName name="IQ_PROPERTY_EXP" hidden="1">"c1073"</definedName>
    <definedName name="IQ_PROPERTY_GROSS" hidden="1">"c1379"</definedName>
    <definedName name="IQ_PROPERTY_MGMT_FEE" hidden="1">"c1074"</definedName>
    <definedName name="IQ_PROPERTY_NET" hidden="1">"c1402"</definedName>
    <definedName name="IQ_PROV_BAD_DEBTS" hidden="1">"c1075"</definedName>
    <definedName name="IQ_PROV_BAD_DEBTS_CF" hidden="1">"c1076"</definedName>
    <definedName name="IQ_PROVISION_10YR_ANN_GROWTH" hidden="1">"c1077"</definedName>
    <definedName name="IQ_PROVISION_1YR_ANN_GROWTH" hidden="1">"c1078"</definedName>
    <definedName name="IQ_PROVISION_2YR_ANN_GROWTH" hidden="1">"c1079"</definedName>
    <definedName name="IQ_PROVISION_3YR_ANN_GROWTH" hidden="1">"c1080"</definedName>
    <definedName name="IQ_PROVISION_5YR_ANN_GROWTH" hidden="1">"c1081"</definedName>
    <definedName name="IQ_PROVISION_7YR_ANN_GROWTH" hidden="1">"c1082"</definedName>
    <definedName name="IQ_PROVISION_CHARGE_OFFS" hidden="1">"c1083"</definedName>
    <definedName name="IQ_PTBV" hidden="1">"c1084"</definedName>
    <definedName name="IQ_PTBV_AVG" hidden="1">"c1085"</definedName>
    <definedName name="IQ_QUICK_RATIO" hidden="1">"c1086"</definedName>
    <definedName name="IQ_RATE_COMP_GROWTH_DOMESTIC" hidden="1">"c1087"</definedName>
    <definedName name="IQ_RATE_COMP_GROWTH_FOREIGN" hidden="1">"c1088"</definedName>
    <definedName name="IQ_RAW_INV" hidden="1">"c1089"</definedName>
    <definedName name="IQ_RD_EXP" hidden="1">"c1090"</definedName>
    <definedName name="IQ_RD_EXP_FN" hidden="1">"c1091"</definedName>
    <definedName name="IQ_RE" hidden="1">"c1092"</definedName>
    <definedName name="IQ_REAL_ESTATE" hidden="1">"c1093"</definedName>
    <definedName name="IQ_REAL_ESTATE_ASSETS" hidden="1">"c1094"</definedName>
    <definedName name="IQ_REDEEM_PREF_STOCK" hidden="1">"c1417"</definedName>
    <definedName name="IQ_REG_ASSETS" hidden="1">"c1095"</definedName>
    <definedName name="IQ_REINSUR_PAY" hidden="1">"c1096"</definedName>
    <definedName name="IQ_REINSUR_PAY_CF" hidden="1">"c1097"</definedName>
    <definedName name="IQ_REINSUR_RECOVER" hidden="1">"c1098"</definedName>
    <definedName name="IQ_REINSUR_RECOVER_CF" hidden="1">"c1099"</definedName>
    <definedName name="IQ_REINSURANCE" hidden="1">"c1100"</definedName>
    <definedName name="IQ_RENTAL_REV" hidden="1">"c1101"</definedName>
    <definedName name="IQ_RESEARCH_DEV" hidden="1">"c1419"</definedName>
    <definedName name="IQ_RESIDENTIAL_LOANS" hidden="1">"c1102"</definedName>
    <definedName name="IQ_RESTATEMENT_BS" hidden="1">"c1643"</definedName>
    <definedName name="IQ_RESTATEMENT_CF" hidden="1">"c1644"</definedName>
    <definedName name="IQ_RESTATEMENT_IS" hidden="1">"c1642"</definedName>
    <definedName name="IQ_RESTRICTED_CASH" hidden="1">"c1103"</definedName>
    <definedName name="IQ_RESTRUCTURE" hidden="1">"c1104"</definedName>
    <definedName name="IQ_RESTRUCTURE_BNK" hidden="1">"c1105"</definedName>
    <definedName name="IQ_RESTRUCTURE_BR" hidden="1">"c1106"</definedName>
    <definedName name="IQ_RESTRUCTURE_CF" hidden="1">"c1107"</definedName>
    <definedName name="IQ_RESTRUCTURE_FIN" hidden="1">"c1108"</definedName>
    <definedName name="IQ_RESTRUCTURE_INS" hidden="1">"c1109"</definedName>
    <definedName name="IQ_RESTRUCTURE_REIT" hidden="1">"c1110"</definedName>
    <definedName name="IQ_RESTRUCTURE_UTI" hidden="1">"c1111"</definedName>
    <definedName name="IQ_RESTRUCTURED_LOANS" hidden="1">"c1112"</definedName>
    <definedName name="IQ_RETAIL_AVG_STORE_SIZE_GROSS" hidden="1">"c2066"</definedName>
    <definedName name="IQ_RETAIL_AVG_STORE_SIZE_NET" hidden="1">"c2067"</definedName>
    <definedName name="IQ_RETAIL_CLOSED_STORES" hidden="1">"c2063"</definedName>
    <definedName name="IQ_RETAIL_OPENED_STORES" hidden="1">"c2062"</definedName>
    <definedName name="IQ_RETAIL_SALES_SQFT_ALL_GROSS" hidden="1">"c2138"</definedName>
    <definedName name="IQ_RETAIL_SALES_SQFT_ALL_NET" hidden="1">"c2139"</definedName>
    <definedName name="IQ_RETAIL_SALES_SQFT_COMPARABLE_GROSS" hidden="1">"c2136"</definedName>
    <definedName name="IQ_RETAIL_SALES_SQFT_COMPARABLE_NET" hidden="1">"c2137"</definedName>
    <definedName name="IQ_RETAIL_SALES_SQFT_OWNED_GROSS" hidden="1">"c2134"</definedName>
    <definedName name="IQ_RETAIL_SALES_SQFT_OWNED_NET" hidden="1">"c2135"</definedName>
    <definedName name="IQ_RETAIL_SQ_FOOTAGE" hidden="1">"c2064"</definedName>
    <definedName name="IQ_RETAIL_STORE_SELLING_AREA" hidden="1">"c2065"</definedName>
    <definedName name="IQ_RETAIL_TOTAL_STORES" hidden="1">"c2061"</definedName>
    <definedName name="IQ_RETAINED_EARN" hidden="1">"c1420"</definedName>
    <definedName name="IQ_RETURN_ASSETS" hidden="1">"c1113"</definedName>
    <definedName name="IQ_RETURN_ASSETS_BANK" hidden="1">"c1114"</definedName>
    <definedName name="IQ_RETURN_ASSETS_BROK" hidden="1">"c1115"</definedName>
    <definedName name="IQ_RETURN_ASSETS_FS" hidden="1">"c1116"</definedName>
    <definedName name="IQ_RETURN_CAPITAL" hidden="1">"c1117"</definedName>
    <definedName name="IQ_RETURN_EQUITY" hidden="1">"c1118"</definedName>
    <definedName name="IQ_RETURN_EQUITY_BANK" hidden="1">"c1119"</definedName>
    <definedName name="IQ_RETURN_EQUITY_BROK" hidden="1">"c1120"</definedName>
    <definedName name="IQ_RETURN_EQUITY_FS" hidden="1">"c1121"</definedName>
    <definedName name="IQ_RETURN_INVESTMENT" hidden="1">"c1421"</definedName>
    <definedName name="IQ_REV" hidden="1">"c1122"</definedName>
    <definedName name="IQ_REV_BEFORE_LL" hidden="1">"c1123"</definedName>
    <definedName name="IQ_REV_UTI" hidden="1">"c1125"</definedName>
    <definedName name="IQ_REVENUE" hidden="1">"c1422"</definedName>
    <definedName name="IQ_SALARY" hidden="1">"c1130"</definedName>
    <definedName name="IQ_SALE_INTAN_CF" hidden="1">"c1131"</definedName>
    <definedName name="IQ_SALE_INTAN_CF_BNK" hidden="1">"c1132"</definedName>
    <definedName name="IQ_SALE_INTAN_CF_BR" hidden="1">"c1133"</definedName>
    <definedName name="IQ_SALE_INTAN_CF_FIN" hidden="1">"c1134"</definedName>
    <definedName name="IQ_SALE_INTAN_CF_INS" hidden="1">"c1135"</definedName>
    <definedName name="IQ_SALE_INTAN_CF_REIT" hidden="1">"c1627"</definedName>
    <definedName name="IQ_SALE_INTAN_CF_UTI" hidden="1">"c1136"</definedName>
    <definedName name="IQ_SALE_PPE_CF" hidden="1">"c1137"</definedName>
    <definedName name="IQ_SALE_PPE_CF_BNK" hidden="1">"c1138"</definedName>
    <definedName name="IQ_SALE_PPE_CF_BR" hidden="1">"c1139"</definedName>
    <definedName name="IQ_SALE_PPE_CF_FIN" hidden="1">"c1140"</definedName>
    <definedName name="IQ_SALE_PPE_CF_INS" hidden="1">"c1141"</definedName>
    <definedName name="IQ_SALE_PPE_CF_UTI" hidden="1">"c1142"</definedName>
    <definedName name="IQ_SALE_RE_ASSETS" hidden="1">"c1629"</definedName>
    <definedName name="IQ_SALE_REAL_ESTATE_CF" hidden="1">"c1143"</definedName>
    <definedName name="IQ_SALE_REAL_ESTATE_CF_BNK" hidden="1">"c1144"</definedName>
    <definedName name="IQ_SALE_REAL_ESTATE_CF_BR" hidden="1">"c1145"</definedName>
    <definedName name="IQ_SALE_REAL_ESTATE_CF_FIN" hidden="1">"c1146"</definedName>
    <definedName name="IQ_SALE_REAL_ESTATE_CF_INS" hidden="1">"c1147"</definedName>
    <definedName name="IQ_SALE_REAL_ESTATE_CF_UTI" hidden="1">"c1148"</definedName>
    <definedName name="IQ_SAME_STORE" hidden="1">"c1149"</definedName>
    <definedName name="IQ_SAVING_DEP" hidden="1">"c1150"</definedName>
    <definedName name="IQ_SECUR_RECEIV" hidden="1">"c1151"</definedName>
    <definedName name="IQ_SECURITY_BORROW" hidden="1">"c1152"</definedName>
    <definedName name="IQ_SECURITY_OWN" hidden="1">"c1153"</definedName>
    <definedName name="IQ_SECURITY_RESELL" hidden="1">"c1154"</definedName>
    <definedName name="IQ_SEPARATE_ACCT_ASSETS" hidden="1">"c1155"</definedName>
    <definedName name="IQ_SEPARATE_ACCT_LIAB" hidden="1">"c1156"</definedName>
    <definedName name="IQ_SERV_CHARGE_DEPOSITS" hidden="1">"c1157"</definedName>
    <definedName name="IQ_SGA" hidden="1">"c1158"</definedName>
    <definedName name="IQ_SGA_BNK" hidden="1">"c1159"</definedName>
    <definedName name="IQ_SGA_INS" hidden="1">"c1160"</definedName>
    <definedName name="IQ_SGA_MARGIN" hidden="1">"c1898"</definedName>
    <definedName name="IQ_SGA_REIT" hidden="1">"c1161"</definedName>
    <definedName name="IQ_SGA_SUPPL" hidden="1">"c1162"</definedName>
    <definedName name="IQ_SGA_UTI" hidden="1">"c1163"</definedName>
    <definedName name="IQ_SHAREOUTSTANDING" hidden="1">"c1347"</definedName>
    <definedName name="IQ_SHARESOUTSTANDING" hidden="1">"c1164"</definedName>
    <definedName name="IQ_SHORT_INTEREST" hidden="1">"c1165"</definedName>
    <definedName name="IQ_SHORT_INTEREST_OVER_FLOAT" hidden="1">"c1577"</definedName>
    <definedName name="IQ_SHORT_INTEREST_PERCENT" hidden="1">"c1576"</definedName>
    <definedName name="IQ_SHORT_TERM_INVEST" hidden="1">"c1425"</definedName>
    <definedName name="IQ_SMALL_INT_BEAR_CD" hidden="1">"c1166"</definedName>
    <definedName name="IQ_SOFTWARE" hidden="1">"c1167"</definedName>
    <definedName name="IQ_SOURCE" hidden="1">"c1168"</definedName>
    <definedName name="IQ_SPECIAL_DIV_CF" hidden="1">"c1169"</definedName>
    <definedName name="IQ_SPECIAL_DIV_CF_BNK" hidden="1">"c1170"</definedName>
    <definedName name="IQ_SPECIAL_DIV_CF_BR" hidden="1">"c1171"</definedName>
    <definedName name="IQ_SPECIAL_DIV_CF_FIN" hidden="1">"c1172"</definedName>
    <definedName name="IQ_SPECIAL_DIV_CF_INS" hidden="1">"c1173"</definedName>
    <definedName name="IQ_SPECIAL_DIV_CF_REIT" hidden="1">"c1174"</definedName>
    <definedName name="IQ_SPECIAL_DIV_CF_UTI" hidden="1">"c1175"</definedName>
    <definedName name="IQ_ST_DEBT" hidden="1">"c1176"</definedName>
    <definedName name="IQ_ST_DEBT_BNK" hidden="1">"c1177"</definedName>
    <definedName name="IQ_ST_DEBT_BR" hidden="1">"c1178"</definedName>
    <definedName name="IQ_ST_DEBT_FIN" hidden="1">"c1179"</definedName>
    <definedName name="IQ_ST_DEBT_INS" hidden="1">"c1180"</definedName>
    <definedName name="IQ_ST_DEBT_ISSUED" hidden="1">"c1181"</definedName>
    <definedName name="IQ_ST_DEBT_ISSUED_BNK" hidden="1">"c1182"</definedName>
    <definedName name="IQ_ST_DEBT_ISSUED_BR" hidden="1">"c1183"</definedName>
    <definedName name="IQ_ST_DEBT_ISSUED_FIN" hidden="1">"c1184"</definedName>
    <definedName name="IQ_ST_DEBT_ISSUED_INS" hidden="1">"c1185"</definedName>
    <definedName name="IQ_ST_DEBT_ISSUED_REIT" hidden="1">"c1186"</definedName>
    <definedName name="IQ_ST_DEBT_ISSUED_UTI" hidden="1">"c1187"</definedName>
    <definedName name="IQ_ST_DEBT_REIT" hidden="1">"c1188"</definedName>
    <definedName name="IQ_ST_DEBT_REPAID" hidden="1">"c1189"</definedName>
    <definedName name="IQ_ST_DEBT_REPAID_BNK" hidden="1">"c1190"</definedName>
    <definedName name="IQ_ST_DEBT_REPAID_BR" hidden="1">"c1191"</definedName>
    <definedName name="IQ_ST_DEBT_REPAID_FIN" hidden="1">"c1192"</definedName>
    <definedName name="IQ_ST_DEBT_REPAID_INS" hidden="1">"c1193"</definedName>
    <definedName name="IQ_ST_DEBT_REPAID_REIT" hidden="1">"c1194"</definedName>
    <definedName name="IQ_ST_DEBT_REPAID_UTI" hidden="1">"c1195"</definedName>
    <definedName name="IQ_ST_DEBT_UTI" hidden="1">"c1196"</definedName>
    <definedName name="IQ_ST_INVEST" hidden="1">"c1197"</definedName>
    <definedName name="IQ_ST_INVEST_UTI" hidden="1">"c1198"</definedName>
    <definedName name="IQ_ST_NOTE_RECEIV" hidden="1">"c1199"</definedName>
    <definedName name="IQ_STATE" hidden="1">"c1200"</definedName>
    <definedName name="IQ_STATUTORY_SURPLUS" hidden="1">"c1201"</definedName>
    <definedName name="IQ_STOCK_BASED" hidden="1">"c1202"</definedName>
    <definedName name="IQ_STOCK_BASED_CF" hidden="1">"c1203"</definedName>
    <definedName name="IQ_STRIKE_PRICE_ISSUED" hidden="1">"c1645"</definedName>
    <definedName name="IQ_STRIKE_PRICE_OS" hidden="1">"c1646"</definedName>
    <definedName name="IQ_SUB_LEASE_AFTER_FIVE" hidden="1">"c1207"</definedName>
    <definedName name="IQ_SUB_LEASE_INC_CY" hidden="1">"c1208"</definedName>
    <definedName name="IQ_SUB_LEASE_INC_CY1" hidden="1">"c1209"</definedName>
    <definedName name="IQ_SUB_LEASE_INC_CY2" hidden="1">"c1210"</definedName>
    <definedName name="IQ_SUB_LEASE_INC_CY3" hidden="1">"c1211"</definedName>
    <definedName name="IQ_SUB_LEASE_INC_CY4" hidden="1">"c1212"</definedName>
    <definedName name="IQ_SUB_LEASE_NEXT_FIVE" hidden="1">"c1213"</definedName>
    <definedName name="IQ_SVA" hidden="1">"c1214"</definedName>
    <definedName name="IQ_TAX_BENEFIT_OPTIONS" hidden="1">"c1215"</definedName>
    <definedName name="IQ_TAX_EQUIV_NET_INT_INC" hidden="1">"c1216"</definedName>
    <definedName name="IQ_TBV" hidden="1">"c1906"</definedName>
    <definedName name="IQ_TBV_10YR_ANN_GROWTH" hidden="1">"c1936"</definedName>
    <definedName name="IQ_TBV_1YR_ANN_GROWTH" hidden="1">"c1931"</definedName>
    <definedName name="IQ_TBV_2YR_ANN_GROWTH" hidden="1">"c1932"</definedName>
    <definedName name="IQ_TBV_3YR_ANN_GROWTH" hidden="1">"c1933"</definedName>
    <definedName name="IQ_TBV_5YR_ANN_GROWTH" hidden="1">"c1934"</definedName>
    <definedName name="IQ_TBV_7YR_ANN_GROWTH" hidden="1">"c1935"</definedName>
    <definedName name="IQ_TBV_SHARE" hidden="1">"c1217"</definedName>
    <definedName name="IQ_TEMPLATE" hidden="1">"c1521"</definedName>
    <definedName name="IQ_TENANT" hidden="1">"c1218"</definedName>
    <definedName name="IQ_TEV" hidden="1">"c1219"</definedName>
    <definedName name="IQ_TEV_EBIT" hidden="1">"c1220"</definedName>
    <definedName name="IQ_TEV_EBIT_AVG" hidden="1">"c1221"</definedName>
    <definedName name="IQ_TEV_EBITDA" hidden="1">"c1222"</definedName>
    <definedName name="IQ_TEV_EBITDA_AVG" hidden="1">"c1223"</definedName>
    <definedName name="IQ_TEV_EMPLOYEE_AVG" hidden="1">"c1225"</definedName>
    <definedName name="IQ_TEV_TOTAL_REV" hidden="1">"c1226"</definedName>
    <definedName name="IQ_TEV_TOTAL_REV_AVG" hidden="1">"c1227"</definedName>
    <definedName name="IQ_TIER_ONE_RATIO" hidden="1">"c1229"</definedName>
    <definedName name="IQ_TIME_DEP" hidden="1">"c1230"</definedName>
    <definedName name="IQ_TOT_ADJ_INC" hidden="1">"c1616"</definedName>
    <definedName name="IQ_TOTAL_AR_BR" hidden="1">"c1231"</definedName>
    <definedName name="IQ_TOTAL_AR_REIT" hidden="1">"c1232"</definedName>
    <definedName name="IQ_TOTAL_AR_UTI" hidden="1">"c1233"</definedName>
    <definedName name="IQ_TOTAL_ASSETS" hidden="1">"c1234"</definedName>
    <definedName name="IQ_TOTAL_ASSETS_10YR_ANN_GROWTH" hidden="1">"c1235"</definedName>
    <definedName name="IQ_TOTAL_ASSETS_1YR_ANN_GROWTH" hidden="1">"c1236"</definedName>
    <definedName name="IQ_TOTAL_ASSETS_2YR_ANN_GROWTH" hidden="1">"c1237"</definedName>
    <definedName name="IQ_TOTAL_ASSETS_3YR_ANN_GROWTH" hidden="1">"c1238"</definedName>
    <definedName name="IQ_TOTAL_ASSETS_5YR_ANN_GROWTH" hidden="1">"c1239"</definedName>
    <definedName name="IQ_TOTAL_ASSETS_7YR_ANN_GROWTH" hidden="1">"c1240"</definedName>
    <definedName name="IQ_TOTAL_AVG_CE_TOTAL_AVG_ASSETS" hidden="1">"c1241"</definedName>
    <definedName name="IQ_TOTAL_AVG_EQUITY_TOTAL_AVG_ASSETS" hidden="1">"c1242"</definedName>
    <definedName name="IQ_TOTAL_CA" hidden="1">"c1243"</definedName>
    <definedName name="IQ_TOTAL_CAP" hidden="1">"c1507"</definedName>
    <definedName name="IQ_TOTAL_CAPITAL_RATIO" hidden="1">"c1244"</definedName>
    <definedName name="IQ_TOTAL_CASH_DIVID" hidden="1">"c1455"</definedName>
    <definedName name="IQ_TOTAL_CASH_FINAN" hidden="1">"c1352"</definedName>
    <definedName name="IQ_TOTAL_CASH_INVEST" hidden="1">"c1353"</definedName>
    <definedName name="IQ_TOTAL_CASH_OPER" hidden="1">"c1354"</definedName>
    <definedName name="IQ_TOTAL_CHURN" hidden="1">"c2122"</definedName>
    <definedName name="IQ_TOTAL_CL" hidden="1">"c1245"</definedName>
    <definedName name="IQ_TOTAL_COMMON" hidden="1">"c1411"</definedName>
    <definedName name="IQ_TOTAL_COMMON_EQUITY" hidden="1">"c1246"</definedName>
    <definedName name="IQ_TOTAL_CURRENT_ASSETS" hidden="1">"c1430"</definedName>
    <definedName name="IQ_TOTAL_CURRENT_LIAB" hidden="1">"c1431"</definedName>
    <definedName name="IQ_TOTAL_DEBT" hidden="1">"c1247"</definedName>
    <definedName name="IQ_TOTAL_DEBT_CAPITAL" hidden="1">"c1248"</definedName>
    <definedName name="IQ_TOTAL_DEBT_EBITDA" hidden="1">"c1249"</definedName>
    <definedName name="IQ_TOTAL_DEBT_EQUITY" hidden="1">"c1250"</definedName>
    <definedName name="IQ_TOTAL_DEBT_ISSUED" hidden="1">"c1251"</definedName>
    <definedName name="IQ_TOTAL_DEBT_ISSUED_BNK" hidden="1">"c1252"</definedName>
    <definedName name="IQ_TOTAL_DEBT_ISSUED_BR" hidden="1">"c1253"</definedName>
    <definedName name="IQ_TOTAL_DEBT_ISSUED_FIN" hidden="1">"c1254"</definedName>
    <definedName name="IQ_TOTAL_DEBT_ISSUED_REIT" hidden="1">"c1255"</definedName>
    <definedName name="IQ_TOTAL_DEBT_ISSUED_UTI" hidden="1">"c1256"</definedName>
    <definedName name="IQ_TOTAL_DEBT_ISSUES_INS" hidden="1">"c1257"</definedName>
    <definedName name="IQ_TOTAL_DEBT_OVER_EBITDA" hidden="1">"c1433"</definedName>
    <definedName name="IQ_TOTAL_DEBT_OVER_TOTAL_BV" hidden="1">"c1434"</definedName>
    <definedName name="IQ_TOTAL_DEBT_OVER_TOTAL_CAP" hidden="1">"c1432"</definedName>
    <definedName name="IQ_TOTAL_DEBT_REPAID" hidden="1">"c1258"</definedName>
    <definedName name="IQ_TOTAL_DEBT_REPAID_BNK" hidden="1">"c1259"</definedName>
    <definedName name="IQ_TOTAL_DEBT_REPAID_BR" hidden="1">"c1260"</definedName>
    <definedName name="IQ_TOTAL_DEBT_REPAID_FIN" hidden="1">"c1261"</definedName>
    <definedName name="IQ_TOTAL_DEBT_REPAID_INS" hidden="1">"c1262"</definedName>
    <definedName name="IQ_TOTAL_DEBT_REPAID_REIT" hidden="1">"c1263"</definedName>
    <definedName name="IQ_TOTAL_DEBT_REPAID_UTI" hidden="1">"c1264"</definedName>
    <definedName name="IQ_TOTAL_DEPOSITS" hidden="1">"c1265"</definedName>
    <definedName name="IQ_TOTAL_DIV_PAID_CF" hidden="1">"c1266"</definedName>
    <definedName name="IQ_TOTAL_EMPLOYEES" hidden="1">"c1522"</definedName>
    <definedName name="IQ_TOTAL_EQUITY" hidden="1">"c1267"</definedName>
    <definedName name="IQ_TOTAL_EQUITY_10YR_ANN_GROWTH" hidden="1">"c1268"</definedName>
    <definedName name="IQ_TOTAL_EQUITY_1YR_ANN_GROWTH" hidden="1">"c1269"</definedName>
    <definedName name="IQ_TOTAL_EQUITY_2YR_ANN_GROWTH" hidden="1">"c1270"</definedName>
    <definedName name="IQ_TOTAL_EQUITY_3YR_ANN_GROWTH" hidden="1">"c1271"</definedName>
    <definedName name="IQ_TOTAL_EQUITY_5YR_ANN_GROWTH" hidden="1">"c1272"</definedName>
    <definedName name="IQ_TOTAL_EQUITY_7YR_ANN_GROWTH" hidden="1">"c1273"</definedName>
    <definedName name="IQ_TOTAL_EQUITY_ALLOWANCE_TOTAL_LOANS" hidden="1">"c1274"</definedName>
    <definedName name="IQ_TOTAL_INTEREST_EXP" hidden="1">"c1382"</definedName>
    <definedName name="IQ_TOTAL_INVENTORY" hidden="1">"c1385"</definedName>
    <definedName name="IQ_TOTAL_INVEST" hidden="1">"c1275"</definedName>
    <definedName name="IQ_TOTAL_LIAB" hidden="1">"c1276"</definedName>
    <definedName name="IQ_TOTAL_LIAB_BNK" hidden="1">"c1277"</definedName>
    <definedName name="IQ_TOTAL_LIAB_BR" hidden="1">"c1278"</definedName>
    <definedName name="IQ_TOTAL_LIAB_EQUITY" hidden="1">"c1279"</definedName>
    <definedName name="IQ_TOTAL_LIAB_FIN" hidden="1">"c1280"</definedName>
    <definedName name="IQ_TOTAL_LIAB_INS" hidden="1">"c1281"</definedName>
    <definedName name="IQ_TOTAL_LIAB_REIT" hidden="1">"c1282"</definedName>
    <definedName name="IQ_TOTAL_LIAB_SHAREHOLD" hidden="1">"c1435"</definedName>
    <definedName name="IQ_TOTAL_LIAB_TOTAL_ASSETS" hidden="1">"c1283"</definedName>
    <definedName name="IQ_TOTAL_LONG_DEBT" hidden="1">"c1617"</definedName>
    <definedName name="IQ_TOTAL_NON_REC" hidden="1">"c1444"</definedName>
    <definedName name="IQ_TOTAL_OPER_EXP_BR" hidden="1">"c1284"</definedName>
    <definedName name="IQ_TOTAL_OPER_EXP_FIN" hidden="1">"c1285"</definedName>
    <definedName name="IQ_TOTAL_OPER_EXP_INS" hidden="1">"c1286"</definedName>
    <definedName name="IQ_TOTAL_OPER_EXP_REIT" hidden="1">"c1287"</definedName>
    <definedName name="IQ_TOTAL_OPER_EXP_UTI" hidden="1">"c1288"</definedName>
    <definedName name="IQ_TOTAL_OPER_EXPEN" hidden="1">"c1445"</definedName>
    <definedName name="IQ_TOTAL_OTHER_OPER" hidden="1">"c1289"</definedName>
    <definedName name="IQ_TOTAL_OUTSTANDING_BS_DATE" hidden="1">"c1022"</definedName>
    <definedName name="IQ_TOTAL_OUTSTANDING_FILING_DATE" hidden="1">"c2107"</definedName>
    <definedName name="IQ_TOTAL_PENSION_ASSETS" hidden="1">"c1290"</definedName>
    <definedName name="IQ_TOTAL_PENSION_EXP" hidden="1">"c1291"</definedName>
    <definedName name="IQ_TOTAL_PENSION_OBLIGATION" hidden="1">"c1292"</definedName>
    <definedName name="IQ_TOTAL_PROVED_RESERVES_OIL" hidden="1">"c2040"</definedName>
    <definedName name="IQ_TOTAL_RECEIV" hidden="1">"c1293"</definedName>
    <definedName name="IQ_TOTAL_REV" hidden="1">"c1294"</definedName>
    <definedName name="IQ_TOTAL_REV_10YR_ANN_GROWTH" hidden="1">"c1295"</definedName>
    <definedName name="IQ_TOTAL_REV_1YR_ANN_GROWTH" hidden="1">"c1296"</definedName>
    <definedName name="IQ_TOTAL_REV_2YR_ANN_GROWTH" hidden="1">"c1297"</definedName>
    <definedName name="IQ_TOTAL_REV_3YR_ANN_GROWTH" hidden="1">"c1298"</definedName>
    <definedName name="IQ_TOTAL_REV_5YR_ANN_GROWTH" hidden="1">"c1299"</definedName>
    <definedName name="IQ_TOTAL_REV_7YR_ANN_GROWTH" hidden="1">"c1300"</definedName>
    <definedName name="IQ_TOTAL_REV_AS_REPORTED" hidden="1">"c1301"</definedName>
    <definedName name="IQ_TOTAL_REV_BNK" hidden="1">"c1302"</definedName>
    <definedName name="IQ_TOTAL_REV_BR" hidden="1">"c1303"</definedName>
    <definedName name="IQ_TOTAL_REV_EMPLOYEE" hidden="1">"c1304"</definedName>
    <definedName name="IQ_TOTAL_REV_FIN" hidden="1">"c1305"</definedName>
    <definedName name="IQ_TOTAL_REV_INS" hidden="1">"c1306"</definedName>
    <definedName name="IQ_TOTAL_REV_REIT" hidden="1">"c1307"</definedName>
    <definedName name="IQ_TOTAL_REV_SHARE" hidden="1">"c1912"</definedName>
    <definedName name="IQ_TOTAL_REV_UTI" hidden="1">"c1308"</definedName>
    <definedName name="IQ_TOTAL_REVENUE" hidden="1">"c1436"</definedName>
    <definedName name="IQ_TOTAL_SPECIAL" hidden="1">"c1618"</definedName>
    <definedName name="IQ_TOTAL_ST_BORROW" hidden="1">"c1424"</definedName>
    <definedName name="IQ_TOTAL_SUBS" hidden="1">"c2119"</definedName>
    <definedName name="IQ_TOTAL_UNUSUAL" hidden="1">"c1508"</definedName>
    <definedName name="IQ_TRADE_AR" hidden="1">"c1345"</definedName>
    <definedName name="IQ_TRADE_PRINCIPAL" hidden="1">"c1309"</definedName>
    <definedName name="IQ_TRADING_ASSETS" hidden="1">"c1310"</definedName>
    <definedName name="IQ_TREASURY" hidden="1">"c1311"</definedName>
    <definedName name="IQ_TREASURY_OTHER_EQUITY" hidden="1">"c1312"</definedName>
    <definedName name="IQ_TREASURY_OTHER_EQUITY_BNK" hidden="1">"c1313"</definedName>
    <definedName name="IQ_TREASURY_OTHER_EQUITY_BR" hidden="1">"c1314"</definedName>
    <definedName name="IQ_TREASURY_OTHER_EQUITY_FIN" hidden="1">"c1315"</definedName>
    <definedName name="IQ_TREASURY_OTHER_EQUITY_INS" hidden="1">"c1316"</definedName>
    <definedName name="IQ_TREASURY_OTHER_EQUITY_REIT" hidden="1">"c1317"</definedName>
    <definedName name="IQ_TREASURY_OTHER_EQUITY_UTI" hidden="1">"c1318"</definedName>
    <definedName name="IQ_TREASURY_STOCK" hidden="1">"c1438"</definedName>
    <definedName name="IQ_TRUST_INC" hidden="1">"c1319"</definedName>
    <definedName name="IQ_TRUST_PREF" hidden="1">"c1320"</definedName>
    <definedName name="IQ_UFCF_10YR_ANN_GROWTH" hidden="1">"c1948"</definedName>
    <definedName name="IQ_UFCF_1YR_ANN_GROWTH" hidden="1">"c1943"</definedName>
    <definedName name="IQ_UFCF_2YR_ANN_GROWTH" hidden="1">"c1944"</definedName>
    <definedName name="IQ_UFCF_3YR_ANN_GROWTH" hidden="1">"c1945"</definedName>
    <definedName name="IQ_UFCF_5YR_ANN_GROWTH" hidden="1">"c1946"</definedName>
    <definedName name="IQ_UFCF_7YR_ANN_GROWTH" hidden="1">"c1947"</definedName>
    <definedName name="IQ_UFCF_MARGIN" hidden="1">"c1962"</definedName>
    <definedName name="IQ_UNEARN_PREMIUM" hidden="1">"c1321"</definedName>
    <definedName name="IQ_UNEARN_REV_CURRENT" hidden="1">"c1322"</definedName>
    <definedName name="IQ_UNEARN_REV_CURRENT_BNK" hidden="1">"c1323"</definedName>
    <definedName name="IQ_UNEARN_REV_CURRENT_BR" hidden="1">"c1324"</definedName>
    <definedName name="IQ_UNEARN_REV_CURRENT_FIN" hidden="1">"c1325"</definedName>
    <definedName name="IQ_UNEARN_REV_CURRENT_INS" hidden="1">"c1326"</definedName>
    <definedName name="IQ_UNEARN_REV_CURRENT_REIT" hidden="1">"c1327"</definedName>
    <definedName name="IQ_UNEARN_REV_CURRENT_UTI" hidden="1">"c1328"</definedName>
    <definedName name="IQ_UNEARN_REV_LT" hidden="1">"c1329"</definedName>
    <definedName name="IQ_UNLEVERED_FCF" hidden="1">"c1908"</definedName>
    <definedName name="IQ_UNPAID_CLAIMS" hidden="1">"c1330"</definedName>
    <definedName name="IQ_UNREALIZED_GAIN" hidden="1">"c1619"</definedName>
    <definedName name="IQ_UNUSUAL_EXP" hidden="1">"c1456"</definedName>
    <definedName name="IQ_US_GAAP" hidden="1">"c1331"</definedName>
    <definedName name="IQ_UTIL_PPE_NET" hidden="1">"c1620"</definedName>
    <definedName name="IQ_UTIL_REV" hidden="1">"c2091"</definedName>
    <definedName name="IQ_UV_PENSION_LIAB" hidden="1">"c1332"</definedName>
    <definedName name="IQ_VALUE_TRADED_LAST_3MTH" hidden="1">"c1530"</definedName>
    <definedName name="IQ_VALUE_TRADED_LAST_6MTH" hidden="1">"c1531"</definedName>
    <definedName name="IQ_VALUE_TRADED_LAST_MTH" hidden="1">"c1529"</definedName>
    <definedName name="IQ_VALUE_TRADED_LAST_WK" hidden="1">"c1528"</definedName>
    <definedName name="IQ_VALUE_TRADED_LAST_YR" hidden="1">"c1532"</definedName>
    <definedName name="IQ_VOL_LAST_3MTH" hidden="1">"c1525"</definedName>
    <definedName name="IQ_VOL_LAST_6MTH" hidden="1">"c1526"</definedName>
    <definedName name="IQ_VOL_LAST_MTH" hidden="1">"c1524"</definedName>
    <definedName name="IQ_VOL_LAST_WK" hidden="1">"c1523"</definedName>
    <definedName name="IQ_VOL_LAST_YR" hidden="1">"c1527"</definedName>
    <definedName name="IQ_VOLUME" hidden="1">"c1333"</definedName>
    <definedName name="IQ_WEIGHTED_AVG_PRICE" hidden="1">"c1334"</definedName>
    <definedName name="IQ_WIP_INV" hidden="1">"c1335"</definedName>
    <definedName name="IQ_WORKMEN_WRITTEN" hidden="1">"c1336"</definedName>
    <definedName name="IQ_XDIV_DATE" hidden="1">"c2104"</definedName>
    <definedName name="IQ_YEARHIGH" hidden="1">"c1337"</definedName>
    <definedName name="IQ_YEARLOW" hidden="1">"c1338"</definedName>
    <definedName name="IQ_Z_SCORE" hidden="1">"c1339"</definedName>
    <definedName name="IsColHidden" hidden="1">FALSE</definedName>
    <definedName name="isjfsdkl" localSheetId="2" hidden="1">{"'Resumo Formação'!$A$1:$N$34"}</definedName>
    <definedName name="isjfsdkl" localSheetId="3" hidden="1">{"'Resumo Formação'!$A$1:$N$34"}</definedName>
    <definedName name="isjfsdkl" localSheetId="6" hidden="1">{"'Resumo Formação'!$A$1:$N$34"}</definedName>
    <definedName name="isjfsdkl" localSheetId="9" hidden="1">{"'Resumo Formação'!$A$1:$N$34"}</definedName>
    <definedName name="isjfsdkl" localSheetId="8" hidden="1">{"'Resumo Formação'!$A$1:$N$34"}</definedName>
    <definedName name="isjfsdkl" localSheetId="1" hidden="1">{"'Resumo Formação'!$A$1:$N$34"}</definedName>
    <definedName name="isjfsdkl" localSheetId="4" hidden="1">{"'Resumo Formação'!$A$1:$N$34"}</definedName>
    <definedName name="isjfsdkl" localSheetId="7" hidden="1">{"'Resumo Formação'!$A$1:$N$34"}</definedName>
    <definedName name="isjfsdkl" hidden="1">{"'Resumo Formação'!$A$1:$N$34"}</definedName>
    <definedName name="IsLTMColHidden" hidden="1">FALSE</definedName>
    <definedName name="ItauBCP">#REF!</definedName>
    <definedName name="iukiikii" localSheetId="2" hidden="1">{#N/A,#N/A,FALSE,"CONTROLE"}</definedName>
    <definedName name="iukiikii" localSheetId="3" hidden="1">{#N/A,#N/A,FALSE,"CONTROLE"}</definedName>
    <definedName name="iukiikii" localSheetId="6" hidden="1">{#N/A,#N/A,FALSE,"CONTROLE"}</definedName>
    <definedName name="iukiikii" localSheetId="9" hidden="1">{#N/A,#N/A,FALSE,"CONTROLE"}</definedName>
    <definedName name="iukiikii" localSheetId="8" hidden="1">{#N/A,#N/A,FALSE,"CONTROLE"}</definedName>
    <definedName name="iukiikii" localSheetId="1" hidden="1">{#N/A,#N/A,FALSE,"CONTROLE"}</definedName>
    <definedName name="iukiikii" localSheetId="4" hidden="1">{#N/A,#N/A,FALSE,"CONTROLE"}</definedName>
    <definedName name="iukiikii" localSheetId="7" hidden="1">{#N/A,#N/A,FALSE,"CONTROLE"}</definedName>
    <definedName name="iukiikii" hidden="1">{#N/A,#N/A,FALSE,"CONTROLE"}</definedName>
    <definedName name="iuuki" localSheetId="2" hidden="1">{#N/A,#N/A,FALSE,"CONTROLE"}</definedName>
    <definedName name="iuuki" localSheetId="3" hidden="1">{#N/A,#N/A,FALSE,"CONTROLE"}</definedName>
    <definedName name="iuuki" localSheetId="6" hidden="1">{#N/A,#N/A,FALSE,"CONTROLE"}</definedName>
    <definedName name="iuuki" localSheetId="9" hidden="1">{#N/A,#N/A,FALSE,"CONTROLE"}</definedName>
    <definedName name="iuuki" localSheetId="8" hidden="1">{#N/A,#N/A,FALSE,"CONTROLE"}</definedName>
    <definedName name="iuuki" localSheetId="1" hidden="1">{#N/A,#N/A,FALSE,"CONTROLE"}</definedName>
    <definedName name="iuuki" localSheetId="4" hidden="1">{#N/A,#N/A,FALSE,"CONTROLE"}</definedName>
    <definedName name="iuuki" localSheetId="7" hidden="1">{#N/A,#N/A,FALSE,"CONTROLE"}</definedName>
    <definedName name="iuuki" hidden="1">{#N/A,#N/A,FALSE,"CONTROLE"}</definedName>
    <definedName name="iwreefd" localSheetId="2" hidden="1">{"'Resumo Formação'!$A$1:$N$34"}</definedName>
    <definedName name="iwreefd" localSheetId="3" hidden="1">{"'Resumo Formação'!$A$1:$N$34"}</definedName>
    <definedName name="iwreefd" localSheetId="6" hidden="1">{"'Resumo Formação'!$A$1:$N$34"}</definedName>
    <definedName name="iwreefd" localSheetId="9" hidden="1">{"'Resumo Formação'!$A$1:$N$34"}</definedName>
    <definedName name="iwreefd" localSheetId="8" hidden="1">{"'Resumo Formação'!$A$1:$N$34"}</definedName>
    <definedName name="iwreefd" localSheetId="1" hidden="1">{"'Resumo Formação'!$A$1:$N$34"}</definedName>
    <definedName name="iwreefd" localSheetId="4" hidden="1">{"'Resumo Formação'!$A$1:$N$34"}</definedName>
    <definedName name="iwreefd" localSheetId="7" hidden="1">{"'Resumo Formação'!$A$1:$N$34"}</definedName>
    <definedName name="iwreefd" hidden="1">{"'Resumo Formação'!$A$1:$N$34"}</definedName>
    <definedName name="j">#REF!</definedName>
    <definedName name="Jan_99">#REF!</definedName>
    <definedName name="JAUERHCF">#REF!</definedName>
    <definedName name="jd" localSheetId="2" hidden="1">{#N/A,#N/A,FALSE,"CONTROLE"}</definedName>
    <definedName name="jd" localSheetId="3" hidden="1">{#N/A,#N/A,FALSE,"CONTROLE"}</definedName>
    <definedName name="jd" localSheetId="6" hidden="1">{#N/A,#N/A,FALSE,"CONTROLE"}</definedName>
    <definedName name="jd" localSheetId="9" hidden="1">{#N/A,#N/A,FALSE,"CONTROLE"}</definedName>
    <definedName name="jd" localSheetId="8" hidden="1">{#N/A,#N/A,FALSE,"CONTROLE"}</definedName>
    <definedName name="jd" localSheetId="1" hidden="1">{#N/A,#N/A,FALSE,"CONTROLE"}</definedName>
    <definedName name="jd" localSheetId="4" hidden="1">{#N/A,#N/A,FALSE,"CONTROLE"}</definedName>
    <definedName name="jd" localSheetId="7" hidden="1">{#N/A,#N/A,FALSE,"CONTROLE"}</definedName>
    <definedName name="jd" hidden="1">{#N/A,#N/A,FALSE,"CONTROLE"}</definedName>
    <definedName name="jdcl" localSheetId="2" hidden="1">{"'Resumo Formação'!$A$1:$N$34"}</definedName>
    <definedName name="jdcl" localSheetId="3" hidden="1">{"'Resumo Formação'!$A$1:$N$34"}</definedName>
    <definedName name="jdcl" localSheetId="6" hidden="1">{"'Resumo Formação'!$A$1:$N$34"}</definedName>
    <definedName name="jdcl" localSheetId="9" hidden="1">{"'Resumo Formação'!$A$1:$N$34"}</definedName>
    <definedName name="jdcl" localSheetId="8" hidden="1">{"'Resumo Formação'!$A$1:$N$34"}</definedName>
    <definedName name="jdcl" localSheetId="1" hidden="1">{"'Resumo Formação'!$A$1:$N$34"}</definedName>
    <definedName name="jdcl" localSheetId="4" hidden="1">{"'Resumo Formação'!$A$1:$N$34"}</definedName>
    <definedName name="jdcl" localSheetId="7" hidden="1">{"'Resumo Formação'!$A$1:$N$34"}</definedName>
    <definedName name="jdcl" hidden="1">{"'Resumo Formação'!$A$1:$N$34"}</definedName>
    <definedName name="jfdklc" localSheetId="2" hidden="1">{"'Resumo Formação'!$A$1:$N$34"}</definedName>
    <definedName name="jfdklc" localSheetId="3" hidden="1">{"'Resumo Formação'!$A$1:$N$34"}</definedName>
    <definedName name="jfdklc" localSheetId="6" hidden="1">{"'Resumo Formação'!$A$1:$N$34"}</definedName>
    <definedName name="jfdklc" localSheetId="9" hidden="1">{"'Resumo Formação'!$A$1:$N$34"}</definedName>
    <definedName name="jfdklc" localSheetId="8" hidden="1">{"'Resumo Formação'!$A$1:$N$34"}</definedName>
    <definedName name="jfdklc" localSheetId="1" hidden="1">{"'Resumo Formação'!$A$1:$N$34"}</definedName>
    <definedName name="jfdklc" localSheetId="4" hidden="1">{"'Resumo Formação'!$A$1:$N$34"}</definedName>
    <definedName name="jfdklc" localSheetId="7" hidden="1">{"'Resumo Formação'!$A$1:$N$34"}</definedName>
    <definedName name="jfdklc" hidden="1">{"'Resumo Formação'!$A$1:$N$34"}</definedName>
    <definedName name="jh" localSheetId="2" hidden="1">{"'Resumo Formação'!$A$1:$N$34"}</definedName>
    <definedName name="jh" localSheetId="3" hidden="1">{"'Resumo Formação'!$A$1:$N$34"}</definedName>
    <definedName name="jh" localSheetId="6" hidden="1">{"'Resumo Formação'!$A$1:$N$34"}</definedName>
    <definedName name="jh" localSheetId="9" hidden="1">{"'Resumo Formação'!$A$1:$N$34"}</definedName>
    <definedName name="jh" localSheetId="8" hidden="1">{"'Resumo Formação'!$A$1:$N$34"}</definedName>
    <definedName name="jh" localSheetId="1" hidden="1">{"'Resumo Formação'!$A$1:$N$34"}</definedName>
    <definedName name="jh" localSheetId="4" hidden="1">{"'Resumo Formação'!$A$1:$N$34"}</definedName>
    <definedName name="jh" localSheetId="7" hidden="1">{"'Resumo Formação'!$A$1:$N$34"}</definedName>
    <definedName name="jh" hidden="1">{"'Resumo Formação'!$A$1:$N$34"}</definedName>
    <definedName name="jhhgj" localSheetId="2" hidden="1">{#N/A,#N/A,FALSE,"CONTROLE"}</definedName>
    <definedName name="jhhgj" localSheetId="3" hidden="1">{#N/A,#N/A,FALSE,"CONTROLE"}</definedName>
    <definedName name="jhhgj" localSheetId="6" hidden="1">{#N/A,#N/A,FALSE,"CONTROLE"}</definedName>
    <definedName name="jhhgj" localSheetId="9" hidden="1">{#N/A,#N/A,FALSE,"CONTROLE"}</definedName>
    <definedName name="jhhgj" localSheetId="8" hidden="1">{#N/A,#N/A,FALSE,"CONTROLE"}</definedName>
    <definedName name="jhhgj" localSheetId="1" hidden="1">{#N/A,#N/A,FALSE,"CONTROLE"}</definedName>
    <definedName name="jhhgj" localSheetId="4" hidden="1">{#N/A,#N/A,FALSE,"CONTROLE"}</definedName>
    <definedName name="jhhgj" localSheetId="7" hidden="1">{#N/A,#N/A,FALSE,"CONTROLE"}</definedName>
    <definedName name="jhhgj" hidden="1">{#N/A,#N/A,FALSE,"CONTROLE"}</definedName>
    <definedName name="jhjj" localSheetId="2">#REF!:_L4800C5</definedName>
    <definedName name="jhjj" localSheetId="3">#REF!:_L4800C5</definedName>
    <definedName name="jhjj" localSheetId="6">#REF!:_L4800C5</definedName>
    <definedName name="jhjj" localSheetId="9">#REF!:_L4800C5</definedName>
    <definedName name="jhjj" localSheetId="8">#REF!:_L4800C5</definedName>
    <definedName name="jhjj" localSheetId="1">#REF!:_L4800C5</definedName>
    <definedName name="jhjj" localSheetId="4">#REF!:_L4800C5</definedName>
    <definedName name="jhjj" localSheetId="7">#REF!:_L4800C5</definedName>
    <definedName name="jhjj">#REF!:_L4800C5</definedName>
    <definedName name="jhkgjh" localSheetId="2" hidden="1">{#N/A,#N/A,FALSE,"CONTROLE";#N/A,#N/A,FALSE,"CONTROLE"}</definedName>
    <definedName name="jhkgjh" localSheetId="3" hidden="1">{#N/A,#N/A,FALSE,"CONTROLE";#N/A,#N/A,FALSE,"CONTROLE"}</definedName>
    <definedName name="jhkgjh" localSheetId="6" hidden="1">{#N/A,#N/A,FALSE,"CONTROLE";#N/A,#N/A,FALSE,"CONTROLE"}</definedName>
    <definedName name="jhkgjh" localSheetId="9" hidden="1">{#N/A,#N/A,FALSE,"CONTROLE";#N/A,#N/A,FALSE,"CONTROLE"}</definedName>
    <definedName name="jhkgjh" localSheetId="8" hidden="1">{#N/A,#N/A,FALSE,"CONTROLE";#N/A,#N/A,FALSE,"CONTROLE"}</definedName>
    <definedName name="jhkgjh" localSheetId="1" hidden="1">{#N/A,#N/A,FALSE,"CONTROLE";#N/A,#N/A,FALSE,"CONTROLE"}</definedName>
    <definedName name="jhkgjh" localSheetId="4" hidden="1">{#N/A,#N/A,FALSE,"CONTROLE";#N/A,#N/A,FALSE,"CONTROLE"}</definedName>
    <definedName name="jhkgjh" localSheetId="7" hidden="1">{#N/A,#N/A,FALSE,"CONTROLE";#N/A,#N/A,FALSE,"CONTROLE"}</definedName>
    <definedName name="jhkgjh" hidden="1">{#N/A,#N/A,FALSE,"CONTROLE";#N/A,#N/A,FALSE,"CONTROLE"}</definedName>
    <definedName name="jhlggk" localSheetId="2" hidden="1">{#N/A,#N/A,FALSE,"CONTROLE";#N/A,#N/A,FALSE,"CONTROLE"}</definedName>
    <definedName name="jhlggk" localSheetId="3" hidden="1">{#N/A,#N/A,FALSE,"CONTROLE";#N/A,#N/A,FALSE,"CONTROLE"}</definedName>
    <definedName name="jhlggk" localSheetId="6" hidden="1">{#N/A,#N/A,FALSE,"CONTROLE";#N/A,#N/A,FALSE,"CONTROLE"}</definedName>
    <definedName name="jhlggk" localSheetId="9" hidden="1">{#N/A,#N/A,FALSE,"CONTROLE";#N/A,#N/A,FALSE,"CONTROLE"}</definedName>
    <definedName name="jhlggk" localSheetId="8" hidden="1">{#N/A,#N/A,FALSE,"CONTROLE";#N/A,#N/A,FALSE,"CONTROLE"}</definedName>
    <definedName name="jhlggk" localSheetId="1" hidden="1">{#N/A,#N/A,FALSE,"CONTROLE";#N/A,#N/A,FALSE,"CONTROLE"}</definedName>
    <definedName name="jhlggk" localSheetId="4" hidden="1">{#N/A,#N/A,FALSE,"CONTROLE";#N/A,#N/A,FALSE,"CONTROLE"}</definedName>
    <definedName name="jhlggk" localSheetId="7" hidden="1">{#N/A,#N/A,FALSE,"CONTROLE";#N/A,#N/A,FALSE,"CONTROLE"}</definedName>
    <definedName name="jhlggk" hidden="1">{#N/A,#N/A,FALSE,"CONTROLE";#N/A,#N/A,FALSE,"CONTROLE"}</definedName>
    <definedName name="JHS" localSheetId="2" hidden="1">#REF!</definedName>
    <definedName name="JHS" localSheetId="9" hidden="1">#REF!</definedName>
    <definedName name="JHS" localSheetId="8" hidden="1">#REF!</definedName>
    <definedName name="JHS" hidden="1">#REF!</definedName>
    <definedName name="jj" localSheetId="2" hidden="1">{#N/A,#N/A,FALSE,"CONTROLE"}</definedName>
    <definedName name="jj" localSheetId="3" hidden="1">{#N/A,#N/A,FALSE,"CONTROLE"}</definedName>
    <definedName name="jj" localSheetId="6" hidden="1">{#N/A,#N/A,FALSE,"CONTROLE"}</definedName>
    <definedName name="jj" localSheetId="9" hidden="1">{#N/A,#N/A,FALSE,"CONTROLE"}</definedName>
    <definedName name="jj" localSheetId="8" hidden="1">{#N/A,#N/A,FALSE,"CONTROLE"}</definedName>
    <definedName name="jj" localSheetId="1" hidden="1">{#N/A,#N/A,FALSE,"CONTROLE"}</definedName>
    <definedName name="jj" localSheetId="4" hidden="1">{#N/A,#N/A,FALSE,"CONTROLE"}</definedName>
    <definedName name="jj" localSheetId="7" hidden="1">{#N/A,#N/A,FALSE,"CONTROLE"}</definedName>
    <definedName name="jj" hidden="1">{#N/A,#N/A,FALSE,"CONTROLE"}</definedName>
    <definedName name="jjj" localSheetId="2" hidden="1">{#N/A,#N/A,FALSE,"1321";#N/A,#N/A,FALSE,"1324";#N/A,#N/A,FALSE,"1333";#N/A,#N/A,FALSE,"1371"}</definedName>
    <definedName name="jjj" localSheetId="3" hidden="1">{#N/A,#N/A,FALSE,"1321";#N/A,#N/A,FALSE,"1324";#N/A,#N/A,FALSE,"1333";#N/A,#N/A,FALSE,"1371"}</definedName>
    <definedName name="jjj" localSheetId="6" hidden="1">{#N/A,#N/A,FALSE,"1321";#N/A,#N/A,FALSE,"1324";#N/A,#N/A,FALSE,"1333";#N/A,#N/A,FALSE,"1371"}</definedName>
    <definedName name="jjj" localSheetId="9" hidden="1">{#N/A,#N/A,FALSE,"1321";#N/A,#N/A,FALSE,"1324";#N/A,#N/A,FALSE,"1333";#N/A,#N/A,FALSE,"1371"}</definedName>
    <definedName name="jjj" localSheetId="8" hidden="1">{#N/A,#N/A,FALSE,"1321";#N/A,#N/A,FALSE,"1324";#N/A,#N/A,FALSE,"1333";#N/A,#N/A,FALSE,"1371"}</definedName>
    <definedName name="jjj" localSheetId="1" hidden="1">{#N/A,#N/A,FALSE,"1321";#N/A,#N/A,FALSE,"1324";#N/A,#N/A,FALSE,"1333";#N/A,#N/A,FALSE,"1371"}</definedName>
    <definedName name="jjj" localSheetId="4" hidden="1">{#N/A,#N/A,FALSE,"1321";#N/A,#N/A,FALSE,"1324";#N/A,#N/A,FALSE,"1333";#N/A,#N/A,FALSE,"1371"}</definedName>
    <definedName name="jjj" localSheetId="7" hidden="1">{#N/A,#N/A,FALSE,"1321";#N/A,#N/A,FALSE,"1324";#N/A,#N/A,FALSE,"1333";#N/A,#N/A,FALSE,"1371"}</definedName>
    <definedName name="jjj" hidden="1">{#N/A,#N/A,FALSE,"1321";#N/A,#N/A,FALSE,"1324";#N/A,#N/A,FALSE,"1333";#N/A,#N/A,FALSE,"1371"}</definedName>
    <definedName name="JJJJJ" localSheetId="2" hidden="1">{"'Resumo Formação'!$A$1:$N$34"}</definedName>
    <definedName name="JJJJJ" localSheetId="3" hidden="1">{"'Resumo Formação'!$A$1:$N$34"}</definedName>
    <definedName name="JJJJJ" localSheetId="6" hidden="1">{"'Resumo Formação'!$A$1:$N$34"}</definedName>
    <definedName name="JJJJJ" localSheetId="9" hidden="1">{"'Resumo Formação'!$A$1:$N$34"}</definedName>
    <definedName name="JJJJJ" localSheetId="8" hidden="1">{"'Resumo Formação'!$A$1:$N$34"}</definedName>
    <definedName name="JJJJJ" localSheetId="1" hidden="1">{"'Resumo Formação'!$A$1:$N$34"}</definedName>
    <definedName name="JJJJJ" localSheetId="4" hidden="1">{"'Resumo Formação'!$A$1:$N$34"}</definedName>
    <definedName name="JJJJJ" localSheetId="7" hidden="1">{"'Resumo Formação'!$A$1:$N$34"}</definedName>
    <definedName name="JJJJJ" hidden="1">{"'Resumo Formação'!$A$1:$N$34"}</definedName>
    <definedName name="jjnnk" localSheetId="2" hidden="1">{"USGV",#N/A,FALSE,"S-USGV"}</definedName>
    <definedName name="jjnnk" localSheetId="3" hidden="1">{"USGV",#N/A,FALSE,"S-USGV"}</definedName>
    <definedName name="jjnnk" localSheetId="6" hidden="1">{"USGV",#N/A,FALSE,"S-USGV"}</definedName>
    <definedName name="jjnnk" localSheetId="9" hidden="1">{"USGV",#N/A,FALSE,"S-USGV"}</definedName>
    <definedName name="jjnnk" localSheetId="8" hidden="1">{"USGV",#N/A,FALSE,"S-USGV"}</definedName>
    <definedName name="jjnnk" localSheetId="1" hidden="1">{"USGV",#N/A,FALSE,"S-USGV"}</definedName>
    <definedName name="jjnnk" localSheetId="4" hidden="1">{"USGV",#N/A,FALSE,"S-USGV"}</definedName>
    <definedName name="jjnnk" localSheetId="7" hidden="1">{"USGV",#N/A,FALSE,"S-USGV"}</definedName>
    <definedName name="jjnnk" hidden="1">{"USGV",#N/A,FALSE,"S-USGV"}</definedName>
    <definedName name="jkhuy" localSheetId="2" hidden="1">#REF!</definedName>
    <definedName name="jkhuy" localSheetId="9" hidden="1">#REF!</definedName>
    <definedName name="jkhuy" localSheetId="8" hidden="1">#REF!</definedName>
    <definedName name="jkhuy" hidden="1">#REF!</definedName>
    <definedName name="JKL" localSheetId="2" hidden="1">{"'Resumo Formação'!$A$1:$N$34"}</definedName>
    <definedName name="JKL" localSheetId="3" hidden="1">{"'Resumo Formação'!$A$1:$N$34"}</definedName>
    <definedName name="JKL" localSheetId="6" hidden="1">{"'Resumo Formação'!$A$1:$N$34"}</definedName>
    <definedName name="JKL" localSheetId="9" hidden="1">{"'Resumo Formação'!$A$1:$N$34"}</definedName>
    <definedName name="JKL" localSheetId="8" hidden="1">{"'Resumo Formação'!$A$1:$N$34"}</definedName>
    <definedName name="JKL" localSheetId="1" hidden="1">{"'Resumo Formação'!$A$1:$N$34"}</definedName>
    <definedName name="JKL" localSheetId="4" hidden="1">{"'Resumo Formação'!$A$1:$N$34"}</definedName>
    <definedName name="JKL" localSheetId="7" hidden="1">{"'Resumo Formação'!$A$1:$N$34"}</definedName>
    <definedName name="JKL" hidden="1">{"'Resumo Formação'!$A$1:$N$34"}</definedName>
    <definedName name="jnuy" localSheetId="2" hidden="1">{"CAPA",#N/A,FALSE,"CAPA"}</definedName>
    <definedName name="jnuy" localSheetId="3" hidden="1">{"CAPA",#N/A,FALSE,"CAPA"}</definedName>
    <definedName name="jnuy" localSheetId="6" hidden="1">{"CAPA",#N/A,FALSE,"CAPA"}</definedName>
    <definedName name="jnuy" localSheetId="9" hidden="1">{"CAPA",#N/A,FALSE,"CAPA"}</definedName>
    <definedName name="jnuy" localSheetId="8" hidden="1">{"CAPA",#N/A,FALSE,"CAPA"}</definedName>
    <definedName name="jnuy" localSheetId="1" hidden="1">{"CAPA",#N/A,FALSE,"CAPA"}</definedName>
    <definedName name="jnuy" localSheetId="4" hidden="1">{"CAPA",#N/A,FALSE,"CAPA"}</definedName>
    <definedName name="jnuy" localSheetId="7" hidden="1">{"CAPA",#N/A,FALSE,"CAPA"}</definedName>
    <definedName name="jnuy" hidden="1">{"CAPA",#N/A,FALSE,"CAPA"}</definedName>
    <definedName name="joser" localSheetId="2" hidden="1">{#N/A,#N/A,TRUE,"Sales Performance";#N/A,#N/A,TRUE,"Inventories";#N/A,#N/A,TRUE,"Accounts Receivable";#N/A,#N/A,TRUE,"Past Due Analysis";#N/A,#N/A,TRUE,"Cash"}</definedName>
    <definedName name="joser" localSheetId="3" hidden="1">{#N/A,#N/A,TRUE,"Sales Performance";#N/A,#N/A,TRUE,"Inventories";#N/A,#N/A,TRUE,"Accounts Receivable";#N/A,#N/A,TRUE,"Past Due Analysis";#N/A,#N/A,TRUE,"Cash"}</definedName>
    <definedName name="joser" localSheetId="6" hidden="1">{#N/A,#N/A,TRUE,"Sales Performance";#N/A,#N/A,TRUE,"Inventories";#N/A,#N/A,TRUE,"Accounts Receivable";#N/A,#N/A,TRUE,"Past Due Analysis";#N/A,#N/A,TRUE,"Cash"}</definedName>
    <definedName name="joser" localSheetId="9" hidden="1">{#N/A,#N/A,TRUE,"Sales Performance";#N/A,#N/A,TRUE,"Inventories";#N/A,#N/A,TRUE,"Accounts Receivable";#N/A,#N/A,TRUE,"Past Due Analysis";#N/A,#N/A,TRUE,"Cash"}</definedName>
    <definedName name="joser" localSheetId="8" hidden="1">{#N/A,#N/A,TRUE,"Sales Performance";#N/A,#N/A,TRUE,"Inventories";#N/A,#N/A,TRUE,"Accounts Receivable";#N/A,#N/A,TRUE,"Past Due Analysis";#N/A,#N/A,TRUE,"Cash"}</definedName>
    <definedName name="joser" localSheetId="1" hidden="1">{#N/A,#N/A,TRUE,"Sales Performance";#N/A,#N/A,TRUE,"Inventories";#N/A,#N/A,TRUE,"Accounts Receivable";#N/A,#N/A,TRUE,"Past Due Analysis";#N/A,#N/A,TRUE,"Cash"}</definedName>
    <definedName name="joser" localSheetId="4" hidden="1">{#N/A,#N/A,TRUE,"Sales Performance";#N/A,#N/A,TRUE,"Inventories";#N/A,#N/A,TRUE,"Accounts Receivable";#N/A,#N/A,TRUE,"Past Due Analysis";#N/A,#N/A,TRUE,"Cash"}</definedName>
    <definedName name="joser" localSheetId="7" hidden="1">{#N/A,#N/A,TRUE,"Sales Performance";#N/A,#N/A,TRUE,"Inventories";#N/A,#N/A,TRUE,"Accounts Receivable";#N/A,#N/A,TRUE,"Past Due Analysis";#N/A,#N/A,TRUE,"Cash"}</definedName>
    <definedName name="joser" hidden="1">{#N/A,#N/A,TRUE,"Sales Performance";#N/A,#N/A,TRUE,"Inventories";#N/A,#N/A,TRUE,"Accounts Receivable";#N/A,#N/A,TRUE,"Past Due Analysis";#N/A,#N/A,TRUE,"Cash"}</definedName>
    <definedName name="jsfc" localSheetId="2" hidden="1">{"'Resumo Formação'!$A$1:$N$34"}</definedName>
    <definedName name="jsfc" localSheetId="3" hidden="1">{"'Resumo Formação'!$A$1:$N$34"}</definedName>
    <definedName name="jsfc" localSheetId="6" hidden="1">{"'Resumo Formação'!$A$1:$N$34"}</definedName>
    <definedName name="jsfc" localSheetId="9" hidden="1">{"'Resumo Formação'!$A$1:$N$34"}</definedName>
    <definedName name="jsfc" localSheetId="8" hidden="1">{"'Resumo Formação'!$A$1:$N$34"}</definedName>
    <definedName name="jsfc" localSheetId="1" hidden="1">{"'Resumo Formação'!$A$1:$N$34"}</definedName>
    <definedName name="jsfc" localSheetId="4" hidden="1">{"'Resumo Formação'!$A$1:$N$34"}</definedName>
    <definedName name="jsfc" localSheetId="7" hidden="1">{"'Resumo Formação'!$A$1:$N$34"}</definedName>
    <definedName name="jsfc" hidden="1">{"'Resumo Formação'!$A$1:$N$34"}</definedName>
    <definedName name="JU">#REF!</definedName>
    <definedName name="JUHY">#REF!</definedName>
    <definedName name="juhygt" localSheetId="2" hidden="1">{"'Resumo Formação'!$A$1:$N$34"}</definedName>
    <definedName name="juhygt" localSheetId="3" hidden="1">{"'Resumo Formação'!$A$1:$N$34"}</definedName>
    <definedName name="juhygt" localSheetId="6" hidden="1">{"'Resumo Formação'!$A$1:$N$34"}</definedName>
    <definedName name="juhygt" localSheetId="9" hidden="1">{"'Resumo Formação'!$A$1:$N$34"}</definedName>
    <definedName name="juhygt" localSheetId="8" hidden="1">{"'Resumo Formação'!$A$1:$N$34"}</definedName>
    <definedName name="juhygt" localSheetId="1" hidden="1">{"'Resumo Formação'!$A$1:$N$34"}</definedName>
    <definedName name="juhygt" localSheetId="4" hidden="1">{"'Resumo Formação'!$A$1:$N$34"}</definedName>
    <definedName name="juhygt" localSheetId="7" hidden="1">{"'Resumo Formação'!$A$1:$N$34"}</definedName>
    <definedName name="juhygt" hidden="1">{"'Resumo Formação'!$A$1:$N$34"}</definedName>
    <definedName name="juj" localSheetId="2" hidden="1">{#N/A,#N/A,FALSE,"CONTROLE";#N/A,#N/A,FALSE,"CONTROLE"}</definedName>
    <definedName name="juj" localSheetId="3" hidden="1">{#N/A,#N/A,FALSE,"CONTROLE";#N/A,#N/A,FALSE,"CONTROLE"}</definedName>
    <definedName name="juj" localSheetId="6" hidden="1">{#N/A,#N/A,FALSE,"CONTROLE";#N/A,#N/A,FALSE,"CONTROLE"}</definedName>
    <definedName name="juj" localSheetId="9" hidden="1">{#N/A,#N/A,FALSE,"CONTROLE";#N/A,#N/A,FALSE,"CONTROLE"}</definedName>
    <definedName name="juj" localSheetId="8" hidden="1">{#N/A,#N/A,FALSE,"CONTROLE";#N/A,#N/A,FALSE,"CONTROLE"}</definedName>
    <definedName name="juj" localSheetId="1" hidden="1">{#N/A,#N/A,FALSE,"CONTROLE";#N/A,#N/A,FALSE,"CONTROLE"}</definedName>
    <definedName name="juj" localSheetId="4" hidden="1">{#N/A,#N/A,FALSE,"CONTROLE";#N/A,#N/A,FALSE,"CONTROLE"}</definedName>
    <definedName name="juj" localSheetId="7" hidden="1">{#N/A,#N/A,FALSE,"CONTROLE";#N/A,#N/A,FALSE,"CONTROLE"}</definedName>
    <definedName name="juj" hidden="1">{#N/A,#N/A,FALSE,"CONTROLE";#N/A,#N/A,FALSE,"CONTROLE"}</definedName>
    <definedName name="JUL_2010" localSheetId="2" hidden="1">{#N/A,#N/A,FALSE,"CONTROLE"}</definedName>
    <definedName name="JUL_2010" localSheetId="3" hidden="1">{#N/A,#N/A,FALSE,"CONTROLE"}</definedName>
    <definedName name="JUL_2010" localSheetId="6" hidden="1">{#N/A,#N/A,FALSE,"CONTROLE"}</definedName>
    <definedName name="JUL_2010" localSheetId="9" hidden="1">{#N/A,#N/A,FALSE,"CONTROLE"}</definedName>
    <definedName name="JUL_2010" localSheetId="8" hidden="1">{#N/A,#N/A,FALSE,"CONTROLE"}</definedName>
    <definedName name="JUL_2010" localSheetId="1" hidden="1">{#N/A,#N/A,FALSE,"CONTROLE"}</definedName>
    <definedName name="JUL_2010" localSheetId="4" hidden="1">{#N/A,#N/A,FALSE,"CONTROLE"}</definedName>
    <definedName name="JUL_2010" localSheetId="7" hidden="1">{#N/A,#N/A,FALSE,"CONTROLE"}</definedName>
    <definedName name="JUL_2010" hidden="1">{#N/A,#N/A,FALSE,"CONTROLE"}</definedName>
    <definedName name="JUN_2010" localSheetId="2" hidden="1">{#N/A,#N/A,FALSE,"CONTROLE"}</definedName>
    <definedName name="JUN_2010" localSheetId="3" hidden="1">{#N/A,#N/A,FALSE,"CONTROLE"}</definedName>
    <definedName name="JUN_2010" localSheetId="6" hidden="1">{#N/A,#N/A,FALSE,"CONTROLE"}</definedName>
    <definedName name="JUN_2010" localSheetId="9" hidden="1">{#N/A,#N/A,FALSE,"CONTROLE"}</definedName>
    <definedName name="JUN_2010" localSheetId="8" hidden="1">{#N/A,#N/A,FALSE,"CONTROLE"}</definedName>
    <definedName name="JUN_2010" localSheetId="1" hidden="1">{#N/A,#N/A,FALSE,"CONTROLE"}</definedName>
    <definedName name="JUN_2010" localSheetId="4" hidden="1">{#N/A,#N/A,FALSE,"CONTROLE"}</definedName>
    <definedName name="JUN_2010" localSheetId="7" hidden="1">{#N/A,#N/A,FALSE,"CONTROLE"}</definedName>
    <definedName name="JUN_2010" hidden="1">{#N/A,#N/A,FALSE,"CONTROLE"}</definedName>
    <definedName name="juu" localSheetId="2" hidden="1">{#N/A,#N/A,FALSE,"CONTROLE"}</definedName>
    <definedName name="juu" localSheetId="3" hidden="1">{#N/A,#N/A,FALSE,"CONTROLE"}</definedName>
    <definedName name="juu" localSheetId="6" hidden="1">{#N/A,#N/A,FALSE,"CONTROLE"}</definedName>
    <definedName name="juu" localSheetId="9" hidden="1">{#N/A,#N/A,FALSE,"CONTROLE"}</definedName>
    <definedName name="juu" localSheetId="8" hidden="1">{#N/A,#N/A,FALSE,"CONTROLE"}</definedName>
    <definedName name="juu" localSheetId="1" hidden="1">{#N/A,#N/A,FALSE,"CONTROLE"}</definedName>
    <definedName name="juu" localSheetId="4" hidden="1">{#N/A,#N/A,FALSE,"CONTROLE"}</definedName>
    <definedName name="juu" localSheetId="7" hidden="1">{#N/A,#N/A,FALSE,"CONTROLE"}</definedName>
    <definedName name="juu" hidden="1">{#N/A,#N/A,FALSE,"CONTROLE"}</definedName>
    <definedName name="jxhjshds" localSheetId="2" hidden="1">{#N/A,#N/A,FALSE,"1321";#N/A,#N/A,FALSE,"1324";#N/A,#N/A,FALSE,"1333";#N/A,#N/A,FALSE,"1371"}</definedName>
    <definedName name="jxhjshds" localSheetId="3" hidden="1">{#N/A,#N/A,FALSE,"1321";#N/A,#N/A,FALSE,"1324";#N/A,#N/A,FALSE,"1333";#N/A,#N/A,FALSE,"1371"}</definedName>
    <definedName name="jxhjshds" localSheetId="6" hidden="1">{#N/A,#N/A,FALSE,"1321";#N/A,#N/A,FALSE,"1324";#N/A,#N/A,FALSE,"1333";#N/A,#N/A,FALSE,"1371"}</definedName>
    <definedName name="jxhjshds" localSheetId="9" hidden="1">{#N/A,#N/A,FALSE,"1321";#N/A,#N/A,FALSE,"1324";#N/A,#N/A,FALSE,"1333";#N/A,#N/A,FALSE,"1371"}</definedName>
    <definedName name="jxhjshds" localSheetId="8" hidden="1">{#N/A,#N/A,FALSE,"1321";#N/A,#N/A,FALSE,"1324";#N/A,#N/A,FALSE,"1333";#N/A,#N/A,FALSE,"1371"}</definedName>
    <definedName name="jxhjshds" localSheetId="1" hidden="1">{#N/A,#N/A,FALSE,"1321";#N/A,#N/A,FALSE,"1324";#N/A,#N/A,FALSE,"1333";#N/A,#N/A,FALSE,"1371"}</definedName>
    <definedName name="jxhjshds" localSheetId="4" hidden="1">{#N/A,#N/A,FALSE,"1321";#N/A,#N/A,FALSE,"1324";#N/A,#N/A,FALSE,"1333";#N/A,#N/A,FALSE,"1371"}</definedName>
    <definedName name="jxhjshds" localSheetId="7" hidden="1">{#N/A,#N/A,FALSE,"1321";#N/A,#N/A,FALSE,"1324";#N/A,#N/A,FALSE,"1333";#N/A,#N/A,FALSE,"1371"}</definedName>
    <definedName name="jxhjshds" hidden="1">{#N/A,#N/A,FALSE,"1321";#N/A,#N/A,FALSE,"1324";#N/A,#N/A,FALSE,"1333";#N/A,#N/A,FALSE,"1371"}</definedName>
    <definedName name="jyd" localSheetId="2" hidden="1">{#N/A,#N/A,FALSE,"CONTROLE"}</definedName>
    <definedName name="jyd" localSheetId="3" hidden="1">{#N/A,#N/A,FALSE,"CONTROLE"}</definedName>
    <definedName name="jyd" localSheetId="6" hidden="1">{#N/A,#N/A,FALSE,"CONTROLE"}</definedName>
    <definedName name="jyd" localSheetId="9" hidden="1">{#N/A,#N/A,FALSE,"CONTROLE"}</definedName>
    <definedName name="jyd" localSheetId="8" hidden="1">{#N/A,#N/A,FALSE,"CONTROLE"}</definedName>
    <definedName name="jyd" localSheetId="1" hidden="1">{#N/A,#N/A,FALSE,"CONTROLE"}</definedName>
    <definedName name="jyd" localSheetId="4" hidden="1">{#N/A,#N/A,FALSE,"CONTROLE"}</definedName>
    <definedName name="jyd" localSheetId="7" hidden="1">{#N/A,#N/A,FALSE,"CONTROLE"}</definedName>
    <definedName name="jyd" hidden="1">{#N/A,#N/A,FALSE,"CONTROLE"}</definedName>
    <definedName name="k" localSheetId="2" hidden="1">{#N/A,#N/A,FALSE,"CONTROLE";#N/A,#N/A,FALSE,"CONTROLE"}</definedName>
    <definedName name="k" localSheetId="3" hidden="1">{#N/A,#N/A,FALSE,"CONTROLE";#N/A,#N/A,FALSE,"CONTROLE"}</definedName>
    <definedName name="k" localSheetId="6" hidden="1">{#N/A,#N/A,FALSE,"CONTROLE";#N/A,#N/A,FALSE,"CONTROLE"}</definedName>
    <definedName name="k" localSheetId="9" hidden="1">{#N/A,#N/A,FALSE,"CONTROLE";#N/A,#N/A,FALSE,"CONTROLE"}</definedName>
    <definedName name="k" localSheetId="8" hidden="1">{#N/A,#N/A,FALSE,"CONTROLE";#N/A,#N/A,FALSE,"CONTROLE"}</definedName>
    <definedName name="k" localSheetId="1" hidden="1">{#N/A,#N/A,FALSE,"CONTROLE";#N/A,#N/A,FALSE,"CONTROLE"}</definedName>
    <definedName name="k" localSheetId="4" hidden="1">{#N/A,#N/A,FALSE,"CONTROLE";#N/A,#N/A,FALSE,"CONTROLE"}</definedName>
    <definedName name="k" localSheetId="7" hidden="1">{#N/A,#N/A,FALSE,"CONTROLE";#N/A,#N/A,FALSE,"CONTROLE"}</definedName>
    <definedName name="k" hidden="1">{#N/A,#N/A,FALSE,"CONTROLE";#N/A,#N/A,FALSE,"CONTROLE"}</definedName>
    <definedName name="k\" localSheetId="2" hidden="1">{"'Resumo Formação'!$A$1:$N$34"}</definedName>
    <definedName name="k\" localSheetId="3" hidden="1">{"'Resumo Formação'!$A$1:$N$34"}</definedName>
    <definedName name="k\" localSheetId="6" hidden="1">{"'Resumo Formação'!$A$1:$N$34"}</definedName>
    <definedName name="k\" localSheetId="9" hidden="1">{"'Resumo Formação'!$A$1:$N$34"}</definedName>
    <definedName name="k\" localSheetId="8" hidden="1">{"'Resumo Formação'!$A$1:$N$34"}</definedName>
    <definedName name="k\" localSheetId="1" hidden="1">{"'Resumo Formação'!$A$1:$N$34"}</definedName>
    <definedName name="k\" localSheetId="4" hidden="1">{"'Resumo Formação'!$A$1:$N$34"}</definedName>
    <definedName name="k\" localSheetId="7" hidden="1">{"'Resumo Formação'!$A$1:$N$34"}</definedName>
    <definedName name="k\" hidden="1">{"'Resumo Formação'!$A$1:$N$34"}</definedName>
    <definedName name="kico" localSheetId="2" hidden="1">{#N/A,#N/A,FALSE,"CONTROLE";#N/A,#N/A,FALSE,"CONTROLE"}</definedName>
    <definedName name="kico" localSheetId="3" hidden="1">{#N/A,#N/A,FALSE,"CONTROLE";#N/A,#N/A,FALSE,"CONTROLE"}</definedName>
    <definedName name="kico" localSheetId="6" hidden="1">{#N/A,#N/A,FALSE,"CONTROLE";#N/A,#N/A,FALSE,"CONTROLE"}</definedName>
    <definedName name="kico" localSheetId="9" hidden="1">{#N/A,#N/A,FALSE,"CONTROLE";#N/A,#N/A,FALSE,"CONTROLE"}</definedName>
    <definedName name="kico" localSheetId="8" hidden="1">{#N/A,#N/A,FALSE,"CONTROLE";#N/A,#N/A,FALSE,"CONTROLE"}</definedName>
    <definedName name="kico" localSheetId="1" hidden="1">{#N/A,#N/A,FALSE,"CONTROLE";#N/A,#N/A,FALSE,"CONTROLE"}</definedName>
    <definedName name="kico" localSheetId="4" hidden="1">{#N/A,#N/A,FALSE,"CONTROLE";#N/A,#N/A,FALSE,"CONTROLE"}</definedName>
    <definedName name="kico" localSheetId="7" hidden="1">{#N/A,#N/A,FALSE,"CONTROLE";#N/A,#N/A,FALSE,"CONTROLE"}</definedName>
    <definedName name="kico" hidden="1">{#N/A,#N/A,FALSE,"CONTROLE";#N/A,#N/A,FALSE,"CONTROLE"}</definedName>
    <definedName name="kiko" localSheetId="2" hidden="1">{#N/A,#N/A,FALSE,"CONTROLE";#N/A,#N/A,FALSE,"CONTROLE"}</definedName>
    <definedName name="kiko" localSheetId="3" hidden="1">{#N/A,#N/A,FALSE,"CONTROLE";#N/A,#N/A,FALSE,"CONTROLE"}</definedName>
    <definedName name="kiko" localSheetId="6" hidden="1">{#N/A,#N/A,FALSE,"CONTROLE";#N/A,#N/A,FALSE,"CONTROLE"}</definedName>
    <definedName name="kiko" localSheetId="9" hidden="1">{#N/A,#N/A,FALSE,"CONTROLE";#N/A,#N/A,FALSE,"CONTROLE"}</definedName>
    <definedName name="kiko" localSheetId="8" hidden="1">{#N/A,#N/A,FALSE,"CONTROLE";#N/A,#N/A,FALSE,"CONTROLE"}</definedName>
    <definedName name="kiko" localSheetId="1" hidden="1">{#N/A,#N/A,FALSE,"CONTROLE";#N/A,#N/A,FALSE,"CONTROLE"}</definedName>
    <definedName name="kiko" localSheetId="4" hidden="1">{#N/A,#N/A,FALSE,"CONTROLE";#N/A,#N/A,FALSE,"CONTROLE"}</definedName>
    <definedName name="kiko" localSheetId="7" hidden="1">{#N/A,#N/A,FALSE,"CONTROLE";#N/A,#N/A,FALSE,"CONTROLE"}</definedName>
    <definedName name="kiko" hidden="1">{#N/A,#N/A,FALSE,"CONTROLE";#N/A,#N/A,FALSE,"CONTROLE"}</definedName>
    <definedName name="kiy" localSheetId="2" hidden="1">{#N/A,#N/A,FALSE,"CONTROLE"}</definedName>
    <definedName name="kiy" localSheetId="3" hidden="1">{#N/A,#N/A,FALSE,"CONTROLE"}</definedName>
    <definedName name="kiy" localSheetId="6" hidden="1">{#N/A,#N/A,FALSE,"CONTROLE"}</definedName>
    <definedName name="kiy" localSheetId="9" hidden="1">{#N/A,#N/A,FALSE,"CONTROLE"}</definedName>
    <definedName name="kiy" localSheetId="8" hidden="1">{#N/A,#N/A,FALSE,"CONTROLE"}</definedName>
    <definedName name="kiy" localSheetId="1" hidden="1">{#N/A,#N/A,FALSE,"CONTROLE"}</definedName>
    <definedName name="kiy" localSheetId="4" hidden="1">{#N/A,#N/A,FALSE,"CONTROLE"}</definedName>
    <definedName name="kiy" localSheetId="7" hidden="1">{#N/A,#N/A,FALSE,"CONTROLE"}</definedName>
    <definedName name="kiy" hidden="1">{#N/A,#N/A,FALSE,"CONTROLE"}</definedName>
    <definedName name="kj" localSheetId="2" hidden="1">{"'Resumo Formação'!$A$1:$N$34"}</definedName>
    <definedName name="kj" localSheetId="3" hidden="1">{"'Resumo Formação'!$A$1:$N$34"}</definedName>
    <definedName name="kj" localSheetId="6" hidden="1">{"'Resumo Formação'!$A$1:$N$34"}</definedName>
    <definedName name="kj" localSheetId="9" hidden="1">{"'Resumo Formação'!$A$1:$N$34"}</definedName>
    <definedName name="kj" localSheetId="8" hidden="1">{"'Resumo Formação'!$A$1:$N$34"}</definedName>
    <definedName name="kj" localSheetId="1" hidden="1">{"'Resumo Formação'!$A$1:$N$34"}</definedName>
    <definedName name="kj" localSheetId="4" hidden="1">{"'Resumo Formação'!$A$1:$N$34"}</definedName>
    <definedName name="kj" localSheetId="7" hidden="1">{"'Resumo Formação'!$A$1:$N$34"}</definedName>
    <definedName name="kj" hidden="1">{"'Resumo Formação'!$A$1:$N$34"}</definedName>
    <definedName name="kjfhgjfj" localSheetId="2" hidden="1">{#N/A,#N/A,FALSE,"CONTROLE";#N/A,#N/A,FALSE,"CONTROLE"}</definedName>
    <definedName name="kjfhgjfj" localSheetId="3" hidden="1">{#N/A,#N/A,FALSE,"CONTROLE";#N/A,#N/A,FALSE,"CONTROLE"}</definedName>
    <definedName name="kjfhgjfj" localSheetId="6" hidden="1">{#N/A,#N/A,FALSE,"CONTROLE";#N/A,#N/A,FALSE,"CONTROLE"}</definedName>
    <definedName name="kjfhgjfj" localSheetId="9" hidden="1">{#N/A,#N/A,FALSE,"CONTROLE";#N/A,#N/A,FALSE,"CONTROLE"}</definedName>
    <definedName name="kjfhgjfj" localSheetId="8" hidden="1">{#N/A,#N/A,FALSE,"CONTROLE";#N/A,#N/A,FALSE,"CONTROLE"}</definedName>
    <definedName name="kjfhgjfj" localSheetId="1" hidden="1">{#N/A,#N/A,FALSE,"CONTROLE";#N/A,#N/A,FALSE,"CONTROLE"}</definedName>
    <definedName name="kjfhgjfj" localSheetId="4" hidden="1">{#N/A,#N/A,FALSE,"CONTROLE";#N/A,#N/A,FALSE,"CONTROLE"}</definedName>
    <definedName name="kjfhgjfj" localSheetId="7" hidden="1">{#N/A,#N/A,FALSE,"CONTROLE";#N/A,#N/A,FALSE,"CONTROLE"}</definedName>
    <definedName name="kjfhgjfj" hidden="1">{#N/A,#N/A,FALSE,"CONTROLE";#N/A,#N/A,FALSE,"CONTROLE"}</definedName>
    <definedName name="kk" localSheetId="2" hidden="1">{#N/A,#N/A,FALSE,"CONTROLE";#N/A,#N/A,FALSE,"CONTROLE"}</definedName>
    <definedName name="kk" localSheetId="3" hidden="1">{#N/A,#N/A,FALSE,"CONTROLE";#N/A,#N/A,FALSE,"CONTROLE"}</definedName>
    <definedName name="kk" localSheetId="6" hidden="1">{#N/A,#N/A,FALSE,"CONTROLE";#N/A,#N/A,FALSE,"CONTROLE"}</definedName>
    <definedName name="kk" localSheetId="9" hidden="1">{#N/A,#N/A,FALSE,"CONTROLE";#N/A,#N/A,FALSE,"CONTROLE"}</definedName>
    <definedName name="kk" localSheetId="8" hidden="1">{#N/A,#N/A,FALSE,"CONTROLE";#N/A,#N/A,FALSE,"CONTROLE"}</definedName>
    <definedName name="kk" localSheetId="1" hidden="1">{#N/A,#N/A,FALSE,"CONTROLE";#N/A,#N/A,FALSE,"CONTROLE"}</definedName>
    <definedName name="kk" localSheetId="4" hidden="1">{#N/A,#N/A,FALSE,"CONTROLE";#N/A,#N/A,FALSE,"CONTROLE"}</definedName>
    <definedName name="kk" localSheetId="7" hidden="1">{#N/A,#N/A,FALSE,"CONTROLE";#N/A,#N/A,FALSE,"CONTROLE"}</definedName>
    <definedName name="kk" hidden="1">{#N/A,#N/A,FALSE,"CONTROLE";#N/A,#N/A,FALSE,"CONTROLE"}</definedName>
    <definedName name="kkk" localSheetId="2" hidden="1">{"DetallexDep",#N/A,FALSE,"Giovanna (x DEPT)"}</definedName>
    <definedName name="kkk" localSheetId="3" hidden="1">{"DetallexDep",#N/A,FALSE,"Giovanna (x DEPT)"}</definedName>
    <definedName name="kkk" localSheetId="6" hidden="1">{"DetallexDep",#N/A,FALSE,"Giovanna (x DEPT)"}</definedName>
    <definedName name="kkk" localSheetId="9" hidden="1">{"DetallexDep",#N/A,FALSE,"Giovanna (x DEPT)"}</definedName>
    <definedName name="kkk" localSheetId="8" hidden="1">{"DetallexDep",#N/A,FALSE,"Giovanna (x DEPT)"}</definedName>
    <definedName name="kkk" localSheetId="1" hidden="1">{"DetallexDep",#N/A,FALSE,"Giovanna (x DEPT)"}</definedName>
    <definedName name="kkk" localSheetId="4" hidden="1">{"DetallexDep",#N/A,FALSE,"Giovanna (x DEPT)"}</definedName>
    <definedName name="kkk" localSheetId="7" hidden="1">{"DetallexDep",#N/A,FALSE,"Giovanna (x DEPT)"}</definedName>
    <definedName name="kkk" hidden="1">{"DetallexDep",#N/A,FALSE,"Giovanna (x DEPT)"}</definedName>
    <definedName name="kkkk" localSheetId="2" hidden="1">{"DetallexDep",#N/A,FALSE,"Giovanna (x DEPT)"}</definedName>
    <definedName name="kkkk" localSheetId="3" hidden="1">{"DetallexDep",#N/A,FALSE,"Giovanna (x DEPT)"}</definedName>
    <definedName name="kkkk" localSheetId="6" hidden="1">{"DetallexDep",#N/A,FALSE,"Giovanna (x DEPT)"}</definedName>
    <definedName name="kkkk" localSheetId="9" hidden="1">{"DetallexDep",#N/A,FALSE,"Giovanna (x DEPT)"}</definedName>
    <definedName name="kkkk" localSheetId="8" hidden="1">{"DetallexDep",#N/A,FALSE,"Giovanna (x DEPT)"}</definedName>
    <definedName name="kkkk" localSheetId="1" hidden="1">{"DetallexDep",#N/A,FALSE,"Giovanna (x DEPT)"}</definedName>
    <definedName name="kkkk" localSheetId="4" hidden="1">{"DetallexDep",#N/A,FALSE,"Giovanna (x DEPT)"}</definedName>
    <definedName name="kkkk" localSheetId="7" hidden="1">{"DetallexDep",#N/A,FALSE,"Giovanna (x DEPT)"}</definedName>
    <definedName name="kkkk" hidden="1">{"DetallexDep",#N/A,FALSE,"Giovanna (x DEPT)"}</definedName>
    <definedName name="KKKKKK" localSheetId="2" hidden="1">{"'Resumo Formação'!$A$1:$N$34"}</definedName>
    <definedName name="KKKKKK" localSheetId="3" hidden="1">{"'Resumo Formação'!$A$1:$N$34"}</definedName>
    <definedName name="KKKKKK" localSheetId="6" hidden="1">{"'Resumo Formação'!$A$1:$N$34"}</definedName>
    <definedName name="KKKKKK" localSheetId="9" hidden="1">{"'Resumo Formação'!$A$1:$N$34"}</definedName>
    <definedName name="KKKKKK" localSheetId="8" hidden="1">{"'Resumo Formação'!$A$1:$N$34"}</definedName>
    <definedName name="KKKKKK" localSheetId="1" hidden="1">{"'Resumo Formação'!$A$1:$N$34"}</definedName>
    <definedName name="KKKKKK" localSheetId="4" hidden="1">{"'Resumo Formação'!$A$1:$N$34"}</definedName>
    <definedName name="KKKKKK" localSheetId="7" hidden="1">{"'Resumo Formação'!$A$1:$N$34"}</definedName>
    <definedName name="KKKKKK" hidden="1">{"'Resumo Formação'!$A$1:$N$34"}</definedName>
    <definedName name="kklloo" localSheetId="2" hidden="1">{#N/A,#N/A,TRUE,"Consolidate";"Work Paper MKT",#N/A,TRUE,"MKT";"Work Paper BUSS",#N/A,TRUE,"BusOper";"Work Paper TECH",#N/A,TRUE,"Tech";"Work Paper LOCAL",#N/A,TRUE,"LocalProg";"Work Paper GA",#N/A,TRUE,"G&amp;A";"Work Paper CONSOL",#N/A,TRUE,"Consolidate"}</definedName>
    <definedName name="kklloo" localSheetId="3" hidden="1">{#N/A,#N/A,TRUE,"Consolidate";"Work Paper MKT",#N/A,TRUE,"MKT";"Work Paper BUSS",#N/A,TRUE,"BusOper";"Work Paper TECH",#N/A,TRUE,"Tech";"Work Paper LOCAL",#N/A,TRUE,"LocalProg";"Work Paper GA",#N/A,TRUE,"G&amp;A";"Work Paper CONSOL",#N/A,TRUE,"Consolidate"}</definedName>
    <definedName name="kklloo" localSheetId="6" hidden="1">{#N/A,#N/A,TRUE,"Consolidate";"Work Paper MKT",#N/A,TRUE,"MKT";"Work Paper BUSS",#N/A,TRUE,"BusOper";"Work Paper TECH",#N/A,TRUE,"Tech";"Work Paper LOCAL",#N/A,TRUE,"LocalProg";"Work Paper GA",#N/A,TRUE,"G&amp;A";"Work Paper CONSOL",#N/A,TRUE,"Consolidate"}</definedName>
    <definedName name="kklloo" localSheetId="9" hidden="1">{#N/A,#N/A,TRUE,"Consolidate";"Work Paper MKT",#N/A,TRUE,"MKT";"Work Paper BUSS",#N/A,TRUE,"BusOper";"Work Paper TECH",#N/A,TRUE,"Tech";"Work Paper LOCAL",#N/A,TRUE,"LocalProg";"Work Paper GA",#N/A,TRUE,"G&amp;A";"Work Paper CONSOL",#N/A,TRUE,"Consolidate"}</definedName>
    <definedName name="kklloo" localSheetId="8" hidden="1">{#N/A,#N/A,TRUE,"Consolidate";"Work Paper MKT",#N/A,TRUE,"MKT";"Work Paper BUSS",#N/A,TRUE,"BusOper";"Work Paper TECH",#N/A,TRUE,"Tech";"Work Paper LOCAL",#N/A,TRUE,"LocalProg";"Work Paper GA",#N/A,TRUE,"G&amp;A";"Work Paper CONSOL",#N/A,TRUE,"Consolidate"}</definedName>
    <definedName name="kklloo" localSheetId="1" hidden="1">{#N/A,#N/A,TRUE,"Consolidate";"Work Paper MKT",#N/A,TRUE,"MKT";"Work Paper BUSS",#N/A,TRUE,"BusOper";"Work Paper TECH",#N/A,TRUE,"Tech";"Work Paper LOCAL",#N/A,TRUE,"LocalProg";"Work Paper GA",#N/A,TRUE,"G&amp;A";"Work Paper CONSOL",#N/A,TRUE,"Consolidate"}</definedName>
    <definedName name="kklloo" localSheetId="4" hidden="1">{#N/A,#N/A,TRUE,"Consolidate";"Work Paper MKT",#N/A,TRUE,"MKT";"Work Paper BUSS",#N/A,TRUE,"BusOper";"Work Paper TECH",#N/A,TRUE,"Tech";"Work Paper LOCAL",#N/A,TRUE,"LocalProg";"Work Paper GA",#N/A,TRUE,"G&amp;A";"Work Paper CONSOL",#N/A,TRUE,"Consolidate"}</definedName>
    <definedName name="kklloo" localSheetId="7" hidden="1">{#N/A,#N/A,TRUE,"Consolidate";"Work Paper MKT",#N/A,TRUE,"MKT";"Work Paper BUSS",#N/A,TRUE,"BusOper";"Work Paper TECH",#N/A,TRUE,"Tech";"Work Paper LOCAL",#N/A,TRUE,"LocalProg";"Work Paper GA",#N/A,TRUE,"G&amp;A";"Work Paper CONSOL",#N/A,TRUE,"Consolidate"}</definedName>
    <definedName name="kklloo" hidden="1">{#N/A,#N/A,TRUE,"Consolidate";"Work Paper MKT",#N/A,TRUE,"MKT";"Work Paper BUSS",#N/A,TRUE,"BusOper";"Work Paper TECH",#N/A,TRUE,"Tech";"Work Paper LOCAL",#N/A,TRUE,"LocalProg";"Work Paper GA",#N/A,TRUE,"G&amp;A";"Work Paper CONSOL",#N/A,TRUE,"Consolidate"}</definedName>
    <definedName name="kmjh" localSheetId="2" hidden="1">{"BELGO",#N/A,FALSE,"S-BELGO"}</definedName>
    <definedName name="kmjh" localSheetId="3" hidden="1">{"BELGO",#N/A,FALSE,"S-BELGO"}</definedName>
    <definedName name="kmjh" localSheetId="6" hidden="1">{"BELGO",#N/A,FALSE,"S-BELGO"}</definedName>
    <definedName name="kmjh" localSheetId="9" hidden="1">{"BELGO",#N/A,FALSE,"S-BELGO"}</definedName>
    <definedName name="kmjh" localSheetId="8" hidden="1">{"BELGO",#N/A,FALSE,"S-BELGO"}</definedName>
    <definedName name="kmjh" localSheetId="1" hidden="1">{"BELGO",#N/A,FALSE,"S-BELGO"}</definedName>
    <definedName name="kmjh" localSheetId="4" hidden="1">{"BELGO",#N/A,FALSE,"S-BELGO"}</definedName>
    <definedName name="kmjh" localSheetId="7" hidden="1">{"BELGO",#N/A,FALSE,"S-BELGO"}</definedName>
    <definedName name="kmjh" hidden="1">{"BELGO",#N/A,FALSE,"S-BELGO"}</definedName>
    <definedName name="ks" localSheetId="2" hidden="1">{"'Resumo Formação'!$A$1:$N$34"}</definedName>
    <definedName name="ks" localSheetId="3" hidden="1">{"'Resumo Formação'!$A$1:$N$34"}</definedName>
    <definedName name="ks" localSheetId="6" hidden="1">{"'Resumo Formação'!$A$1:$N$34"}</definedName>
    <definedName name="ks" localSheetId="9" hidden="1">{"'Resumo Formação'!$A$1:$N$34"}</definedName>
    <definedName name="ks" localSheetId="8" hidden="1">{"'Resumo Formação'!$A$1:$N$34"}</definedName>
    <definedName name="ks" localSheetId="1" hidden="1">{"'Resumo Formação'!$A$1:$N$34"}</definedName>
    <definedName name="ks" localSheetId="4" hidden="1">{"'Resumo Formação'!$A$1:$N$34"}</definedName>
    <definedName name="ks" localSheetId="7" hidden="1">{"'Resumo Formação'!$A$1:$N$34"}</definedName>
    <definedName name="ks" hidden="1">{"'Resumo Formação'!$A$1:$N$34"}</definedName>
    <definedName name="ks9238cd" localSheetId="2" hidden="1">{#N/A,#N/A,FALSE,"1321";#N/A,#N/A,FALSE,"1324";#N/A,#N/A,FALSE,"1333";#N/A,#N/A,FALSE,"1371"}</definedName>
    <definedName name="ks9238cd" localSheetId="3" hidden="1">{#N/A,#N/A,FALSE,"1321";#N/A,#N/A,FALSE,"1324";#N/A,#N/A,FALSE,"1333";#N/A,#N/A,FALSE,"1371"}</definedName>
    <definedName name="ks9238cd" localSheetId="6" hidden="1">{#N/A,#N/A,FALSE,"1321";#N/A,#N/A,FALSE,"1324";#N/A,#N/A,FALSE,"1333";#N/A,#N/A,FALSE,"1371"}</definedName>
    <definedName name="ks9238cd" localSheetId="9" hidden="1">{#N/A,#N/A,FALSE,"1321";#N/A,#N/A,FALSE,"1324";#N/A,#N/A,FALSE,"1333";#N/A,#N/A,FALSE,"1371"}</definedName>
    <definedName name="ks9238cd" localSheetId="8" hidden="1">{#N/A,#N/A,FALSE,"1321";#N/A,#N/A,FALSE,"1324";#N/A,#N/A,FALSE,"1333";#N/A,#N/A,FALSE,"1371"}</definedName>
    <definedName name="ks9238cd" localSheetId="1" hidden="1">{#N/A,#N/A,FALSE,"1321";#N/A,#N/A,FALSE,"1324";#N/A,#N/A,FALSE,"1333";#N/A,#N/A,FALSE,"1371"}</definedName>
    <definedName name="ks9238cd" localSheetId="4" hidden="1">{#N/A,#N/A,FALSE,"1321";#N/A,#N/A,FALSE,"1324";#N/A,#N/A,FALSE,"1333";#N/A,#N/A,FALSE,"1371"}</definedName>
    <definedName name="ks9238cd" localSheetId="7" hidden="1">{#N/A,#N/A,FALSE,"1321";#N/A,#N/A,FALSE,"1324";#N/A,#N/A,FALSE,"1333";#N/A,#N/A,FALSE,"1371"}</definedName>
    <definedName name="ks9238cd" hidden="1">{#N/A,#N/A,FALSE,"1321";#N/A,#N/A,FALSE,"1324";#N/A,#N/A,FALSE,"1333";#N/A,#N/A,FALSE,"1371"}</definedName>
    <definedName name="ksd" localSheetId="2" hidden="1">{"'Resumo Formação'!$A$1:$N$34"}</definedName>
    <definedName name="ksd" localSheetId="3" hidden="1">{"'Resumo Formação'!$A$1:$N$34"}</definedName>
    <definedName name="ksd" localSheetId="6" hidden="1">{"'Resumo Formação'!$A$1:$N$34"}</definedName>
    <definedName name="ksd" localSheetId="9" hidden="1">{"'Resumo Formação'!$A$1:$N$34"}</definedName>
    <definedName name="ksd" localSheetId="8" hidden="1">{"'Resumo Formação'!$A$1:$N$34"}</definedName>
    <definedName name="ksd" localSheetId="1" hidden="1">{"'Resumo Formação'!$A$1:$N$34"}</definedName>
    <definedName name="ksd" localSheetId="4" hidden="1">{"'Resumo Formação'!$A$1:$N$34"}</definedName>
    <definedName name="ksd" localSheetId="7" hidden="1">{"'Resumo Formação'!$A$1:$N$34"}</definedName>
    <definedName name="ksd" hidden="1">{"'Resumo Formação'!$A$1:$N$34"}</definedName>
    <definedName name="L_Adjust">#REF!</definedName>
    <definedName name="L_AJE_Tot">#REF!</definedName>
    <definedName name="L_CY_Beg">#REF!</definedName>
    <definedName name="L_CY_End">#REF!</definedName>
    <definedName name="L_PY_End">#REF!</definedName>
    <definedName name="L_RJE_Tot">#REF!</definedName>
    <definedName name="LCBJS" localSheetId="2" hidden="1">{"'Resumo Formação'!$A$1:$N$34"}</definedName>
    <definedName name="LCBJS" localSheetId="3" hidden="1">{"'Resumo Formação'!$A$1:$N$34"}</definedName>
    <definedName name="LCBJS" localSheetId="6" hidden="1">{"'Resumo Formação'!$A$1:$N$34"}</definedName>
    <definedName name="LCBJS" localSheetId="9" hidden="1">{"'Resumo Formação'!$A$1:$N$34"}</definedName>
    <definedName name="LCBJS" localSheetId="8" hidden="1">{"'Resumo Formação'!$A$1:$N$34"}</definedName>
    <definedName name="LCBJS" localSheetId="1" hidden="1">{"'Resumo Formação'!$A$1:$N$34"}</definedName>
    <definedName name="LCBJS" localSheetId="4" hidden="1">{"'Resumo Formação'!$A$1:$N$34"}</definedName>
    <definedName name="LCBJS" localSheetId="7" hidden="1">{"'Resumo Formação'!$A$1:$N$34"}</definedName>
    <definedName name="LCBJS" hidden="1">{"'Resumo Formação'!$A$1:$N$34"}</definedName>
    <definedName name="limcount" hidden="1">1</definedName>
    <definedName name="liop" localSheetId="2" hidden="1">{#N/A,#N/A,FALSE,"S-USGV";#N/A,#N/A,FALSE,"S-MDE";#N/A,#N/A,FALSE,"S-BELGO";#N/A,#N/A,FALSE,"CAPA"}</definedName>
    <definedName name="liop" localSheetId="3" hidden="1">{#N/A,#N/A,FALSE,"S-USGV";#N/A,#N/A,FALSE,"S-MDE";#N/A,#N/A,FALSE,"S-BELGO";#N/A,#N/A,FALSE,"CAPA"}</definedName>
    <definedName name="liop" localSheetId="6" hidden="1">{#N/A,#N/A,FALSE,"S-USGV";#N/A,#N/A,FALSE,"S-MDE";#N/A,#N/A,FALSE,"S-BELGO";#N/A,#N/A,FALSE,"CAPA"}</definedName>
    <definedName name="liop" localSheetId="9" hidden="1">{#N/A,#N/A,FALSE,"S-USGV";#N/A,#N/A,FALSE,"S-MDE";#N/A,#N/A,FALSE,"S-BELGO";#N/A,#N/A,FALSE,"CAPA"}</definedName>
    <definedName name="liop" localSheetId="8" hidden="1">{#N/A,#N/A,FALSE,"S-USGV";#N/A,#N/A,FALSE,"S-MDE";#N/A,#N/A,FALSE,"S-BELGO";#N/A,#N/A,FALSE,"CAPA"}</definedName>
    <definedName name="liop" localSheetId="1" hidden="1">{#N/A,#N/A,FALSE,"S-USGV";#N/A,#N/A,FALSE,"S-MDE";#N/A,#N/A,FALSE,"S-BELGO";#N/A,#N/A,FALSE,"CAPA"}</definedName>
    <definedName name="liop" localSheetId="4" hidden="1">{#N/A,#N/A,FALSE,"S-USGV";#N/A,#N/A,FALSE,"S-MDE";#N/A,#N/A,FALSE,"S-BELGO";#N/A,#N/A,FALSE,"CAPA"}</definedName>
    <definedName name="liop" localSheetId="7" hidden="1">{#N/A,#N/A,FALSE,"S-USGV";#N/A,#N/A,FALSE,"S-MDE";#N/A,#N/A,FALSE,"S-BELGO";#N/A,#N/A,FALSE,"CAPA"}</definedName>
    <definedName name="liop" hidden="1">{#N/A,#N/A,FALSE,"S-USGV";#N/A,#N/A,FALSE,"S-MDE";#N/A,#N/A,FALSE,"S-BELGO";#N/A,#N/A,FALSE,"CAPA"}</definedName>
    <definedName name="Livres" localSheetId="2" hidden="1">{#N/A,#N/A,FALSE,"CONTROLE"}</definedName>
    <definedName name="Livres" localSheetId="3" hidden="1">{#N/A,#N/A,FALSE,"CONTROLE"}</definedName>
    <definedName name="Livres" localSheetId="6" hidden="1">{#N/A,#N/A,FALSE,"CONTROLE"}</definedName>
    <definedName name="Livres" localSheetId="9" hidden="1">{#N/A,#N/A,FALSE,"CONTROLE"}</definedName>
    <definedName name="Livres" localSheetId="8" hidden="1">{#N/A,#N/A,FALSE,"CONTROLE"}</definedName>
    <definedName name="Livres" localSheetId="1" hidden="1">{#N/A,#N/A,FALSE,"CONTROLE"}</definedName>
    <definedName name="Livres" localSheetId="4" hidden="1">{#N/A,#N/A,FALSE,"CONTROLE"}</definedName>
    <definedName name="Livres" localSheetId="7" hidden="1">{#N/A,#N/A,FALSE,"CONTROLE"}</definedName>
    <definedName name="Livres" hidden="1">{#N/A,#N/A,FALSE,"CONTROLE"}</definedName>
    <definedName name="Ljzxbc" localSheetId="2" hidden="1">{"'Resumo Formação'!$A$1:$N$34"}</definedName>
    <definedName name="Ljzxbc" localSheetId="3" hidden="1">{"'Resumo Formação'!$A$1:$N$34"}</definedName>
    <definedName name="Ljzxbc" localSheetId="6" hidden="1">{"'Resumo Formação'!$A$1:$N$34"}</definedName>
    <definedName name="Ljzxbc" localSheetId="9" hidden="1">{"'Resumo Formação'!$A$1:$N$34"}</definedName>
    <definedName name="Ljzxbc" localSheetId="8" hidden="1">{"'Resumo Formação'!$A$1:$N$34"}</definedName>
    <definedName name="Ljzxbc" localSheetId="1" hidden="1">{"'Resumo Formação'!$A$1:$N$34"}</definedName>
    <definedName name="Ljzxbc" localSheetId="4" hidden="1">{"'Resumo Formação'!$A$1:$N$34"}</definedName>
    <definedName name="Ljzxbc" localSheetId="7" hidden="1">{"'Resumo Formação'!$A$1:$N$34"}</definedName>
    <definedName name="Ljzxbc" hidden="1">{"'Resumo Formação'!$A$1:$N$34"}</definedName>
    <definedName name="lk" localSheetId="2" hidden="1">{"'Resumo Formação'!$A$1:$N$34"}</definedName>
    <definedName name="lk" localSheetId="3" hidden="1">{"'Resumo Formação'!$A$1:$N$34"}</definedName>
    <definedName name="lk" localSheetId="6" hidden="1">{"'Resumo Formação'!$A$1:$N$34"}</definedName>
    <definedName name="lk" localSheetId="9" hidden="1">{"'Resumo Formação'!$A$1:$N$34"}</definedName>
    <definedName name="lk" localSheetId="8" hidden="1">{"'Resumo Formação'!$A$1:$N$34"}</definedName>
    <definedName name="lk" localSheetId="1" hidden="1">{"'Resumo Formação'!$A$1:$N$34"}</definedName>
    <definedName name="lk" localSheetId="4" hidden="1">{"'Resumo Formação'!$A$1:$N$34"}</definedName>
    <definedName name="lk" localSheetId="7" hidden="1">{"'Resumo Formação'!$A$1:$N$34"}</definedName>
    <definedName name="lk" hidden="1">{"'Resumo Formação'!$A$1:$N$34"}</definedName>
    <definedName name="lkjhgfdsa" localSheetId="2" hidden="1">{"'Resumo Formação'!$A$1:$N$34"}</definedName>
    <definedName name="lkjhgfdsa" localSheetId="3" hidden="1">{"'Resumo Formação'!$A$1:$N$34"}</definedName>
    <definedName name="lkjhgfdsa" localSheetId="6" hidden="1">{"'Resumo Formação'!$A$1:$N$34"}</definedName>
    <definedName name="lkjhgfdsa" localSheetId="9" hidden="1">{"'Resumo Formação'!$A$1:$N$34"}</definedName>
    <definedName name="lkjhgfdsa" localSheetId="8" hidden="1">{"'Resumo Formação'!$A$1:$N$34"}</definedName>
    <definedName name="lkjhgfdsa" localSheetId="1" hidden="1">{"'Resumo Formação'!$A$1:$N$34"}</definedName>
    <definedName name="lkjhgfdsa" localSheetId="4" hidden="1">{"'Resumo Formação'!$A$1:$N$34"}</definedName>
    <definedName name="lkjhgfdsa" localSheetId="7" hidden="1">{"'Resumo Formação'!$A$1:$N$34"}</definedName>
    <definedName name="lkjhgfdsa" hidden="1">{"'Resumo Formação'!$A$1:$N$34"}</definedName>
    <definedName name="lkjhyiuoyiugjhg" localSheetId="2" hidden="1">{"'DEC ou FEC'!$A$1:$O$132"}</definedName>
    <definedName name="lkjhyiuoyiugjhg" localSheetId="3" hidden="1">{"'DEC ou FEC'!$A$1:$O$132"}</definedName>
    <definedName name="lkjhyiuoyiugjhg" localSheetId="6" hidden="1">{"'DEC ou FEC'!$A$1:$O$132"}</definedName>
    <definedName name="lkjhyiuoyiugjhg" localSheetId="9" hidden="1">{"'DEC ou FEC'!$A$1:$O$132"}</definedName>
    <definedName name="lkjhyiuoyiugjhg" localSheetId="8" hidden="1">{"'DEC ou FEC'!$A$1:$O$132"}</definedName>
    <definedName name="lkjhyiuoyiugjhg" localSheetId="1" hidden="1">{"'DEC ou FEC'!$A$1:$O$132"}</definedName>
    <definedName name="lkjhyiuoyiugjhg" localSheetId="4" hidden="1">{"'DEC ou FEC'!$A$1:$O$132"}</definedName>
    <definedName name="lkjhyiuoyiugjhg" localSheetId="7" hidden="1">{"'DEC ou FEC'!$A$1:$O$132"}</definedName>
    <definedName name="lkjhyiuoyiugjhg" hidden="1">{"'DEC ou FEC'!$A$1:$O$132"}</definedName>
    <definedName name="lklk" localSheetId="2" hidden="1">{"'Resumo Formação'!$A$1:$N$34"}</definedName>
    <definedName name="lklk" localSheetId="3" hidden="1">{"'Resumo Formação'!$A$1:$N$34"}</definedName>
    <definedName name="lklk" localSheetId="6" hidden="1">{"'Resumo Formação'!$A$1:$N$34"}</definedName>
    <definedName name="lklk" localSheetId="9" hidden="1">{"'Resumo Formação'!$A$1:$N$34"}</definedName>
    <definedName name="lklk" localSheetId="8" hidden="1">{"'Resumo Formação'!$A$1:$N$34"}</definedName>
    <definedName name="lklk" localSheetId="1" hidden="1">{"'Resumo Formação'!$A$1:$N$34"}</definedName>
    <definedName name="lklk" localSheetId="4" hidden="1">{"'Resumo Formação'!$A$1:$N$34"}</definedName>
    <definedName name="lklk" localSheetId="7" hidden="1">{"'Resumo Formação'!$A$1:$N$34"}</definedName>
    <definedName name="lklk" hidden="1">{"'Resumo Formação'!$A$1:$N$34"}</definedName>
    <definedName name="lklklk" localSheetId="2" hidden="1">{"'Resumo Formação'!$A$1:$N$34"}</definedName>
    <definedName name="lklklk" localSheetId="3" hidden="1">{"'Resumo Formação'!$A$1:$N$34"}</definedName>
    <definedName name="lklklk" localSheetId="6" hidden="1">{"'Resumo Formação'!$A$1:$N$34"}</definedName>
    <definedName name="lklklk" localSheetId="9" hidden="1">{"'Resumo Formação'!$A$1:$N$34"}</definedName>
    <definedName name="lklklk" localSheetId="8" hidden="1">{"'Resumo Formação'!$A$1:$N$34"}</definedName>
    <definedName name="lklklk" localSheetId="1" hidden="1">{"'Resumo Formação'!$A$1:$N$34"}</definedName>
    <definedName name="lklklk" localSheetId="4" hidden="1">{"'Resumo Formação'!$A$1:$N$34"}</definedName>
    <definedName name="lklklk" localSheetId="7" hidden="1">{"'Resumo Formação'!$A$1:$N$34"}</definedName>
    <definedName name="lklklk" hidden="1">{"'Resumo Formação'!$A$1:$N$34"}</definedName>
    <definedName name="lklklklklk" localSheetId="2" hidden="1">{"'Resumo Formação'!$A$1:$N$34"}</definedName>
    <definedName name="lklklklklk" localSheetId="3" hidden="1">{"'Resumo Formação'!$A$1:$N$34"}</definedName>
    <definedName name="lklklklklk" localSheetId="6" hidden="1">{"'Resumo Formação'!$A$1:$N$34"}</definedName>
    <definedName name="lklklklklk" localSheetId="9" hidden="1">{"'Resumo Formação'!$A$1:$N$34"}</definedName>
    <definedName name="lklklklklk" localSheetId="8" hidden="1">{"'Resumo Formação'!$A$1:$N$34"}</definedName>
    <definedName name="lklklklklk" localSheetId="1" hidden="1">{"'Resumo Formação'!$A$1:$N$34"}</definedName>
    <definedName name="lklklklklk" localSheetId="4" hidden="1">{"'Resumo Formação'!$A$1:$N$34"}</definedName>
    <definedName name="lklklklklk" localSheetId="7" hidden="1">{"'Resumo Formação'!$A$1:$N$34"}</definedName>
    <definedName name="lklklklklk" hidden="1">{"'Resumo Formação'!$A$1:$N$34"}</definedName>
    <definedName name="lklklklklklklklklk" localSheetId="2" hidden="1">{"'Resumo Formação'!$A$1:$N$34"}</definedName>
    <definedName name="lklklklklklklklklk" localSheetId="3" hidden="1">{"'Resumo Formação'!$A$1:$N$34"}</definedName>
    <definedName name="lklklklklklklklklk" localSheetId="6" hidden="1">{"'Resumo Formação'!$A$1:$N$34"}</definedName>
    <definedName name="lklklklklklklklklk" localSheetId="9" hidden="1">{"'Resumo Formação'!$A$1:$N$34"}</definedName>
    <definedName name="lklklklklklklklklk" localSheetId="8" hidden="1">{"'Resumo Formação'!$A$1:$N$34"}</definedName>
    <definedName name="lklklklklklklklklk" localSheetId="1" hidden="1">{"'Resumo Formação'!$A$1:$N$34"}</definedName>
    <definedName name="lklklklklklklklklk" localSheetId="4" hidden="1">{"'Resumo Formação'!$A$1:$N$34"}</definedName>
    <definedName name="lklklklklklklklklk" localSheetId="7" hidden="1">{"'Resumo Formação'!$A$1:$N$34"}</definedName>
    <definedName name="lklklklklklklklklk" hidden="1">{"'Resumo Formação'!$A$1:$N$34"}</definedName>
    <definedName name="lkwcv" localSheetId="2" hidden="1">{"'Resumo Formação'!$A$1:$N$34"}</definedName>
    <definedName name="lkwcv" localSheetId="3" hidden="1">{"'Resumo Formação'!$A$1:$N$34"}</definedName>
    <definedName name="lkwcv" localSheetId="6" hidden="1">{"'Resumo Formação'!$A$1:$N$34"}</definedName>
    <definedName name="lkwcv" localSheetId="9" hidden="1">{"'Resumo Formação'!$A$1:$N$34"}</definedName>
    <definedName name="lkwcv" localSheetId="8" hidden="1">{"'Resumo Formação'!$A$1:$N$34"}</definedName>
    <definedName name="lkwcv" localSheetId="1" hidden="1">{"'Resumo Formação'!$A$1:$N$34"}</definedName>
    <definedName name="lkwcv" localSheetId="4" hidden="1">{"'Resumo Formação'!$A$1:$N$34"}</definedName>
    <definedName name="lkwcv" localSheetId="7" hidden="1">{"'Resumo Formação'!$A$1:$N$34"}</definedName>
    <definedName name="lkwcv" hidden="1">{"'Resumo Formação'!$A$1:$N$34"}</definedName>
    <definedName name="LL">#REF!</definedName>
    <definedName name="llçço" localSheetId="2" hidden="1">{"CAPA",#N/A,FALSE,"CAPA"}</definedName>
    <definedName name="llçço" localSheetId="3" hidden="1">{"CAPA",#N/A,FALSE,"CAPA"}</definedName>
    <definedName name="llçço" localSheetId="6" hidden="1">{"CAPA",#N/A,FALSE,"CAPA"}</definedName>
    <definedName name="llçço" localSheetId="9" hidden="1">{"CAPA",#N/A,FALSE,"CAPA"}</definedName>
    <definedName name="llçço" localSheetId="8" hidden="1">{"CAPA",#N/A,FALSE,"CAPA"}</definedName>
    <definedName name="llçço" localSheetId="1" hidden="1">{"CAPA",#N/A,FALSE,"CAPA"}</definedName>
    <definedName name="llçço" localSheetId="4" hidden="1">{"CAPA",#N/A,FALSE,"CAPA"}</definedName>
    <definedName name="llçço" localSheetId="7" hidden="1">{"CAPA",#N/A,FALSE,"CAPA"}</definedName>
    <definedName name="llçço" hidden="1">{"CAPA",#N/A,FALSE,"CAPA"}</definedName>
    <definedName name="lll" localSheetId="2" hidden="1">{"DetallexDep",#N/A,FALSE,"Giovanna (x DEPT)"}</definedName>
    <definedName name="lll" localSheetId="3" hidden="1">{"DetallexDep",#N/A,FALSE,"Giovanna (x DEPT)"}</definedName>
    <definedName name="lll" localSheetId="6" hidden="1">{"DetallexDep",#N/A,FALSE,"Giovanna (x DEPT)"}</definedName>
    <definedName name="lll" localSheetId="9" hidden="1">{"DetallexDep",#N/A,FALSE,"Giovanna (x DEPT)"}</definedName>
    <definedName name="lll" localSheetId="8" hidden="1">{"DetallexDep",#N/A,FALSE,"Giovanna (x DEPT)"}</definedName>
    <definedName name="lll" localSheetId="1" hidden="1">{"DetallexDep",#N/A,FALSE,"Giovanna (x DEPT)"}</definedName>
    <definedName name="lll" localSheetId="4" hidden="1">{"DetallexDep",#N/A,FALSE,"Giovanna (x DEPT)"}</definedName>
    <definedName name="lll" localSheetId="7" hidden="1">{"DetallexDep",#N/A,FALSE,"Giovanna (x DEPT)"}</definedName>
    <definedName name="lll" hidden="1">{"DetallexDep",#N/A,FALSE,"Giovanna (x DEPT)"}</definedName>
    <definedName name="LLLL" localSheetId="2" hidden="1">{#N/A,#N/A,FALSE,"CONTROLE"}</definedName>
    <definedName name="LLLL" localSheetId="3" hidden="1">{#N/A,#N/A,FALSE,"CONTROLE"}</definedName>
    <definedName name="LLLL" localSheetId="6" hidden="1">{#N/A,#N/A,FALSE,"CONTROLE"}</definedName>
    <definedName name="LLLL" localSheetId="9" hidden="1">{#N/A,#N/A,FALSE,"CONTROLE"}</definedName>
    <definedName name="LLLL" localSheetId="8" hidden="1">{#N/A,#N/A,FALSE,"CONTROLE"}</definedName>
    <definedName name="LLLL" localSheetId="1" hidden="1">{#N/A,#N/A,FALSE,"CONTROLE"}</definedName>
    <definedName name="LLLL" localSheetId="4" hidden="1">{#N/A,#N/A,FALSE,"CONTROLE"}</definedName>
    <definedName name="LLLL" localSheetId="7" hidden="1">{#N/A,#N/A,FALSE,"CONTROLE"}</definedName>
    <definedName name="LLLL" hidden="1">{#N/A,#N/A,FALSE,"CONTROLE"}</definedName>
    <definedName name="LLLLLLL" localSheetId="2" hidden="1">{"'Resumo Formação'!$A$1:$N$34"}</definedName>
    <definedName name="LLLLLLL" localSheetId="3" hidden="1">{"'Resumo Formação'!$A$1:$N$34"}</definedName>
    <definedName name="LLLLLLL" localSheetId="6" hidden="1">{"'Resumo Formação'!$A$1:$N$34"}</definedName>
    <definedName name="LLLLLLL" localSheetId="9" hidden="1">{"'Resumo Formação'!$A$1:$N$34"}</definedName>
    <definedName name="LLLLLLL" localSheetId="8" hidden="1">{"'Resumo Formação'!$A$1:$N$34"}</definedName>
    <definedName name="LLLLLLL" localSheetId="1" hidden="1">{"'Resumo Formação'!$A$1:$N$34"}</definedName>
    <definedName name="LLLLLLL" localSheetId="4" hidden="1">{"'Resumo Formação'!$A$1:$N$34"}</definedName>
    <definedName name="LLLLLLL" localSheetId="7" hidden="1">{"'Resumo Formação'!$A$1:$N$34"}</definedName>
    <definedName name="LLLLLLL" hidden="1">{"'Resumo Formação'!$A$1:$N$34"}</definedName>
    <definedName name="LocalMoneyTable">#REF!</definedName>
    <definedName name="Logomarca">OFFSET(#REF!,0,MATCH(#REF!,#REF!,0)-1)</definedName>
    <definedName name="LSXXC" localSheetId="2" hidden="1">{"'Resumo Formação'!$A$1:$N$34"}</definedName>
    <definedName name="LSXXC" localSheetId="3" hidden="1">{"'Resumo Formação'!$A$1:$N$34"}</definedName>
    <definedName name="LSXXC" localSheetId="6" hidden="1">{"'Resumo Formação'!$A$1:$N$34"}</definedName>
    <definedName name="LSXXC" localSheetId="9" hidden="1">{"'Resumo Formação'!$A$1:$N$34"}</definedName>
    <definedName name="LSXXC" localSheetId="8" hidden="1">{"'Resumo Formação'!$A$1:$N$34"}</definedName>
    <definedName name="LSXXC" localSheetId="1" hidden="1">{"'Resumo Formação'!$A$1:$N$34"}</definedName>
    <definedName name="LSXXC" localSheetId="4" hidden="1">{"'Resumo Formação'!$A$1:$N$34"}</definedName>
    <definedName name="LSXXC" localSheetId="7" hidden="1">{"'Resumo Formação'!$A$1:$N$34"}</definedName>
    <definedName name="LSXXC" hidden="1">{"'Resumo Formação'!$A$1:$N$34"}</definedName>
    <definedName name="lth" localSheetId="2" hidden="1">#REF!</definedName>
    <definedName name="lth" hidden="1">#REF!</definedName>
    <definedName name="ltm_BalanceSheet" hidden="1">#REF!</definedName>
    <definedName name="ltm_IncomeStatement" hidden="1">#REF!</definedName>
    <definedName name="LUIS">#REF!</definedName>
    <definedName name="M" localSheetId="2" hidden="1">{#N/A,#N/A,FALSE,"Aging Summary";#N/A,#N/A,FALSE,"Ratio Analysis";#N/A,#N/A,FALSE,"Test 120 Day Accts";#N/A,#N/A,FALSE,"Tickmarks"}</definedName>
    <definedName name="M" localSheetId="3" hidden="1">{#N/A,#N/A,FALSE,"Aging Summary";#N/A,#N/A,FALSE,"Ratio Analysis";#N/A,#N/A,FALSE,"Test 120 Day Accts";#N/A,#N/A,FALSE,"Tickmarks"}</definedName>
    <definedName name="M" localSheetId="6" hidden="1">{#N/A,#N/A,FALSE,"Aging Summary";#N/A,#N/A,FALSE,"Ratio Analysis";#N/A,#N/A,FALSE,"Test 120 Day Accts";#N/A,#N/A,FALSE,"Tickmarks"}</definedName>
    <definedName name="M" localSheetId="9" hidden="1">{#N/A,#N/A,FALSE,"Aging Summary";#N/A,#N/A,FALSE,"Ratio Analysis";#N/A,#N/A,FALSE,"Test 120 Day Accts";#N/A,#N/A,FALSE,"Tickmarks"}</definedName>
    <definedName name="M" localSheetId="8" hidden="1">{#N/A,#N/A,FALSE,"Aging Summary";#N/A,#N/A,FALSE,"Ratio Analysis";#N/A,#N/A,FALSE,"Test 120 Day Accts";#N/A,#N/A,FALSE,"Tickmarks"}</definedName>
    <definedName name="M" localSheetId="1" hidden="1">{#N/A,#N/A,FALSE,"Aging Summary";#N/A,#N/A,FALSE,"Ratio Analysis";#N/A,#N/A,FALSE,"Test 120 Day Accts";#N/A,#N/A,FALSE,"Tickmarks"}</definedName>
    <definedName name="M" localSheetId="4" hidden="1">{#N/A,#N/A,FALSE,"Aging Summary";#N/A,#N/A,FALSE,"Ratio Analysis";#N/A,#N/A,FALSE,"Test 120 Day Accts";#N/A,#N/A,FALSE,"Tickmarks"}</definedName>
    <definedName name="M" localSheetId="7" hidden="1">{#N/A,#N/A,FALSE,"Aging Summary";#N/A,#N/A,FALSE,"Ratio Analysis";#N/A,#N/A,FALSE,"Test 120 Day Accts";#N/A,#N/A,FALSE,"Tickmarks"}</definedName>
    <definedName name="M" hidden="1">{#N/A,#N/A,FALSE,"Aging Summary";#N/A,#N/A,FALSE,"Ratio Analysis";#N/A,#N/A,FALSE,"Test 120 Day Accts";#N/A,#N/A,FALSE,"Tickmarks"}</definedName>
    <definedName name="men" localSheetId="2" hidden="1">{#N/A,#N/A,FALSE,"LLAVE";#N/A,#N/A,FALSE,"EERR";#N/A,#N/A,FALSE,"ESP";#N/A,#N/A,FALSE,"EOAF";#N/A,#N/A,FALSE,"CASH";#N/A,#N/A,FALSE,"FINANZAS";#N/A,#N/A,FALSE,"DEUDA";#N/A,#N/A,FALSE,"INVERSION";#N/A,#N/A,FALSE,"PERSONAL"}</definedName>
    <definedName name="men" localSheetId="3" hidden="1">{#N/A,#N/A,FALSE,"LLAVE";#N/A,#N/A,FALSE,"EERR";#N/A,#N/A,FALSE,"ESP";#N/A,#N/A,FALSE,"EOAF";#N/A,#N/A,FALSE,"CASH";#N/A,#N/A,FALSE,"FINANZAS";#N/A,#N/A,FALSE,"DEUDA";#N/A,#N/A,FALSE,"INVERSION";#N/A,#N/A,FALSE,"PERSONAL"}</definedName>
    <definedName name="men" localSheetId="6" hidden="1">{#N/A,#N/A,FALSE,"LLAVE";#N/A,#N/A,FALSE,"EERR";#N/A,#N/A,FALSE,"ESP";#N/A,#N/A,FALSE,"EOAF";#N/A,#N/A,FALSE,"CASH";#N/A,#N/A,FALSE,"FINANZAS";#N/A,#N/A,FALSE,"DEUDA";#N/A,#N/A,FALSE,"INVERSION";#N/A,#N/A,FALSE,"PERSONAL"}</definedName>
    <definedName name="men" localSheetId="9" hidden="1">{#N/A,#N/A,FALSE,"LLAVE";#N/A,#N/A,FALSE,"EERR";#N/A,#N/A,FALSE,"ESP";#N/A,#N/A,FALSE,"EOAF";#N/A,#N/A,FALSE,"CASH";#N/A,#N/A,FALSE,"FINANZAS";#N/A,#N/A,FALSE,"DEUDA";#N/A,#N/A,FALSE,"INVERSION";#N/A,#N/A,FALSE,"PERSONAL"}</definedName>
    <definedName name="men" localSheetId="8" hidden="1">{#N/A,#N/A,FALSE,"LLAVE";#N/A,#N/A,FALSE,"EERR";#N/A,#N/A,FALSE,"ESP";#N/A,#N/A,FALSE,"EOAF";#N/A,#N/A,FALSE,"CASH";#N/A,#N/A,FALSE,"FINANZAS";#N/A,#N/A,FALSE,"DEUDA";#N/A,#N/A,FALSE,"INVERSION";#N/A,#N/A,FALSE,"PERSONAL"}</definedName>
    <definedName name="men" localSheetId="1" hidden="1">{#N/A,#N/A,FALSE,"LLAVE";#N/A,#N/A,FALSE,"EERR";#N/A,#N/A,FALSE,"ESP";#N/A,#N/A,FALSE,"EOAF";#N/A,#N/A,FALSE,"CASH";#N/A,#N/A,FALSE,"FINANZAS";#N/A,#N/A,FALSE,"DEUDA";#N/A,#N/A,FALSE,"INVERSION";#N/A,#N/A,FALSE,"PERSONAL"}</definedName>
    <definedName name="men" localSheetId="4" hidden="1">{#N/A,#N/A,FALSE,"LLAVE";#N/A,#N/A,FALSE,"EERR";#N/A,#N/A,FALSE,"ESP";#N/A,#N/A,FALSE,"EOAF";#N/A,#N/A,FALSE,"CASH";#N/A,#N/A,FALSE,"FINANZAS";#N/A,#N/A,FALSE,"DEUDA";#N/A,#N/A,FALSE,"INVERSION";#N/A,#N/A,FALSE,"PERSONAL"}</definedName>
    <definedName name="men" localSheetId="7" hidden="1">{#N/A,#N/A,FALSE,"LLAVE";#N/A,#N/A,FALSE,"EERR";#N/A,#N/A,FALSE,"ESP";#N/A,#N/A,FALSE,"EOAF";#N/A,#N/A,FALSE,"CASH";#N/A,#N/A,FALSE,"FINANZAS";#N/A,#N/A,FALSE,"DEUDA";#N/A,#N/A,FALSE,"INVERSION";#N/A,#N/A,FALSE,"PERSONAL"}</definedName>
    <definedName name="men" hidden="1">{#N/A,#N/A,FALSE,"LLAVE";#N/A,#N/A,FALSE,"EERR";#N/A,#N/A,FALSE,"ESP";#N/A,#N/A,FALSE,"EOAF";#N/A,#N/A,FALSE,"CASH";#N/A,#N/A,FALSE,"FINANZAS";#N/A,#N/A,FALSE,"DEUDA";#N/A,#N/A,FALSE,"INVERSION";#N/A,#N/A,FALSE,"PERSONAL"}</definedName>
    <definedName name="mês">#REF!</definedName>
    <definedName name="mike" localSheetId="2" hidden="1">{#N/A,#N/A,FALSE,"Aging Summary";#N/A,#N/A,FALSE,"Ratio Analysis";#N/A,#N/A,FALSE,"Test 120 Day Accts";#N/A,#N/A,FALSE,"Tickmarks"}</definedName>
    <definedName name="mike" localSheetId="3" hidden="1">{#N/A,#N/A,FALSE,"Aging Summary";#N/A,#N/A,FALSE,"Ratio Analysis";#N/A,#N/A,FALSE,"Test 120 Day Accts";#N/A,#N/A,FALSE,"Tickmarks"}</definedName>
    <definedName name="mike" localSheetId="6" hidden="1">{#N/A,#N/A,FALSE,"Aging Summary";#N/A,#N/A,FALSE,"Ratio Analysis";#N/A,#N/A,FALSE,"Test 120 Day Accts";#N/A,#N/A,FALSE,"Tickmarks"}</definedName>
    <definedName name="mike" localSheetId="9" hidden="1">{#N/A,#N/A,FALSE,"Aging Summary";#N/A,#N/A,FALSE,"Ratio Analysis";#N/A,#N/A,FALSE,"Test 120 Day Accts";#N/A,#N/A,FALSE,"Tickmarks"}</definedName>
    <definedName name="mike" localSheetId="8" hidden="1">{#N/A,#N/A,FALSE,"Aging Summary";#N/A,#N/A,FALSE,"Ratio Analysis";#N/A,#N/A,FALSE,"Test 120 Day Accts";#N/A,#N/A,FALSE,"Tickmarks"}</definedName>
    <definedName name="mike" localSheetId="1" hidden="1">{#N/A,#N/A,FALSE,"Aging Summary";#N/A,#N/A,FALSE,"Ratio Analysis";#N/A,#N/A,FALSE,"Test 120 Day Accts";#N/A,#N/A,FALSE,"Tickmarks"}</definedName>
    <definedName name="mike" localSheetId="4" hidden="1">{#N/A,#N/A,FALSE,"Aging Summary";#N/A,#N/A,FALSE,"Ratio Analysis";#N/A,#N/A,FALSE,"Test 120 Day Accts";#N/A,#N/A,FALSE,"Tickmarks"}</definedName>
    <definedName name="mike" localSheetId="7" hidden="1">{#N/A,#N/A,FALSE,"Aging Summary";#N/A,#N/A,FALSE,"Ratio Analysis";#N/A,#N/A,FALSE,"Test 120 Day Accts";#N/A,#N/A,FALSE,"Tickmarks"}</definedName>
    <definedName name="mike" hidden="1">{#N/A,#N/A,FALSE,"Aging Summary";#N/A,#N/A,FALSE,"Ratio Analysis";#N/A,#N/A,FALSE,"Test 120 Day Accts";#N/A,#N/A,FALSE,"Tickmarks"}</definedName>
    <definedName name="mjklpo" localSheetId="2" hidden="1">{"'Resumo Formação'!$A$1:$N$34"}</definedName>
    <definedName name="mjklpo" localSheetId="3" hidden="1">{"'Resumo Formação'!$A$1:$N$34"}</definedName>
    <definedName name="mjklpo" localSheetId="6" hidden="1">{"'Resumo Formação'!$A$1:$N$34"}</definedName>
    <definedName name="mjklpo" localSheetId="9" hidden="1">{"'Resumo Formação'!$A$1:$N$34"}</definedName>
    <definedName name="mjklpo" localSheetId="8" hidden="1">{"'Resumo Formação'!$A$1:$N$34"}</definedName>
    <definedName name="mjklpo" localSheetId="1" hidden="1">{"'Resumo Formação'!$A$1:$N$34"}</definedName>
    <definedName name="mjklpo" localSheetId="4" hidden="1">{"'Resumo Formação'!$A$1:$N$34"}</definedName>
    <definedName name="mjklpo" localSheetId="7" hidden="1">{"'Resumo Formação'!$A$1:$N$34"}</definedName>
    <definedName name="mjklpo" hidden="1">{"'Resumo Formação'!$A$1:$N$34"}</definedName>
    <definedName name="mkl" localSheetId="2" hidden="1">{#N/A,#N/A,FALSE,"GRAF.";"USGV",#N/A,FALSE,"S-USGV";"MDE",#N/A,FALSE,"S-MDE";"BELGO",#N/A,FALSE,"S-BELGO";#N/A,#N/A,FALSE,"CAPA"}</definedName>
    <definedName name="mkl" localSheetId="3" hidden="1">{#N/A,#N/A,FALSE,"GRAF.";"USGV",#N/A,FALSE,"S-USGV";"MDE",#N/A,FALSE,"S-MDE";"BELGO",#N/A,FALSE,"S-BELGO";#N/A,#N/A,FALSE,"CAPA"}</definedName>
    <definedName name="mkl" localSheetId="6" hidden="1">{#N/A,#N/A,FALSE,"GRAF.";"USGV",#N/A,FALSE,"S-USGV";"MDE",#N/A,FALSE,"S-MDE";"BELGO",#N/A,FALSE,"S-BELGO";#N/A,#N/A,FALSE,"CAPA"}</definedName>
    <definedName name="mkl" localSheetId="9" hidden="1">{#N/A,#N/A,FALSE,"GRAF.";"USGV",#N/A,FALSE,"S-USGV";"MDE",#N/A,FALSE,"S-MDE";"BELGO",#N/A,FALSE,"S-BELGO";#N/A,#N/A,FALSE,"CAPA"}</definedName>
    <definedName name="mkl" localSheetId="8" hidden="1">{#N/A,#N/A,FALSE,"GRAF.";"USGV",#N/A,FALSE,"S-USGV";"MDE",#N/A,FALSE,"S-MDE";"BELGO",#N/A,FALSE,"S-BELGO";#N/A,#N/A,FALSE,"CAPA"}</definedName>
    <definedName name="mkl" localSheetId="1" hidden="1">{#N/A,#N/A,FALSE,"GRAF.";"USGV",#N/A,FALSE,"S-USGV";"MDE",#N/A,FALSE,"S-MDE";"BELGO",#N/A,FALSE,"S-BELGO";#N/A,#N/A,FALSE,"CAPA"}</definedName>
    <definedName name="mkl" localSheetId="4" hidden="1">{#N/A,#N/A,FALSE,"GRAF.";"USGV",#N/A,FALSE,"S-USGV";"MDE",#N/A,FALSE,"S-MDE";"BELGO",#N/A,FALSE,"S-BELGO";#N/A,#N/A,FALSE,"CAPA"}</definedName>
    <definedName name="mkl" localSheetId="7" hidden="1">{#N/A,#N/A,FALSE,"GRAF.";"USGV",#N/A,FALSE,"S-USGV";"MDE",#N/A,FALSE,"S-MDE";"BELGO",#N/A,FALSE,"S-BELGO";#N/A,#N/A,FALSE,"CAPA"}</definedName>
    <definedName name="mkl" hidden="1">{#N/A,#N/A,FALSE,"GRAF.";"USGV",#N/A,FALSE,"S-USGV";"MDE",#N/A,FALSE,"S-MDE";"BELGO",#N/A,FALSE,"S-BELGO";#N/A,#N/A,FALSE,"CAPA"}</definedName>
    <definedName name="mklo" localSheetId="2" hidden="1">{"'Resumo Formação'!$A$1:$N$34"}</definedName>
    <definedName name="mklo" localSheetId="3" hidden="1">{"'Resumo Formação'!$A$1:$N$34"}</definedName>
    <definedName name="mklo" localSheetId="6" hidden="1">{"'Resumo Formação'!$A$1:$N$34"}</definedName>
    <definedName name="mklo" localSheetId="9" hidden="1">{"'Resumo Formação'!$A$1:$N$34"}</definedName>
    <definedName name="mklo" localSheetId="8" hidden="1">{"'Resumo Formação'!$A$1:$N$34"}</definedName>
    <definedName name="mklo" localSheetId="1" hidden="1">{"'Resumo Formação'!$A$1:$N$34"}</definedName>
    <definedName name="mklo" localSheetId="4" hidden="1">{"'Resumo Formação'!$A$1:$N$34"}</definedName>
    <definedName name="mklo" localSheetId="7" hidden="1">{"'Resumo Formação'!$A$1:$N$34"}</definedName>
    <definedName name="mklo" hidden="1">{"'Resumo Formação'!$A$1:$N$34"}</definedName>
    <definedName name="mko" localSheetId="2" hidden="1">{"'Resumo Formação'!$A$1:$N$34"}</definedName>
    <definedName name="mko" localSheetId="3" hidden="1">{"'Resumo Formação'!$A$1:$N$34"}</definedName>
    <definedName name="mko" localSheetId="6" hidden="1">{"'Resumo Formação'!$A$1:$N$34"}</definedName>
    <definedName name="mko" localSheetId="9" hidden="1">{"'Resumo Formação'!$A$1:$N$34"}</definedName>
    <definedName name="mko" localSheetId="8" hidden="1">{"'Resumo Formação'!$A$1:$N$34"}</definedName>
    <definedName name="mko" localSheetId="1" hidden="1">{"'Resumo Formação'!$A$1:$N$34"}</definedName>
    <definedName name="mko" localSheetId="4" hidden="1">{"'Resumo Formação'!$A$1:$N$34"}</definedName>
    <definedName name="mko" localSheetId="7" hidden="1">{"'Resumo Formação'!$A$1:$N$34"}</definedName>
    <definedName name="mko" hidden="1">{"'Resumo Formação'!$A$1:$N$34"}</definedName>
    <definedName name="mlkn" localSheetId="2" hidden="1">{#N/A,#N/A,FALSE,"1321";#N/A,#N/A,FALSE,"1324";#N/A,#N/A,FALSE,"1333";#N/A,#N/A,FALSE,"1371"}</definedName>
    <definedName name="mlkn" localSheetId="3" hidden="1">{#N/A,#N/A,FALSE,"1321";#N/A,#N/A,FALSE,"1324";#N/A,#N/A,FALSE,"1333";#N/A,#N/A,FALSE,"1371"}</definedName>
    <definedName name="mlkn" localSheetId="6" hidden="1">{#N/A,#N/A,FALSE,"1321";#N/A,#N/A,FALSE,"1324";#N/A,#N/A,FALSE,"1333";#N/A,#N/A,FALSE,"1371"}</definedName>
    <definedName name="mlkn" localSheetId="9" hidden="1">{#N/A,#N/A,FALSE,"1321";#N/A,#N/A,FALSE,"1324";#N/A,#N/A,FALSE,"1333";#N/A,#N/A,FALSE,"1371"}</definedName>
    <definedName name="mlkn" localSheetId="8" hidden="1">{#N/A,#N/A,FALSE,"1321";#N/A,#N/A,FALSE,"1324";#N/A,#N/A,FALSE,"1333";#N/A,#N/A,FALSE,"1371"}</definedName>
    <definedName name="mlkn" localSheetId="1" hidden="1">{#N/A,#N/A,FALSE,"1321";#N/A,#N/A,FALSE,"1324";#N/A,#N/A,FALSE,"1333";#N/A,#N/A,FALSE,"1371"}</definedName>
    <definedName name="mlkn" localSheetId="4" hidden="1">{#N/A,#N/A,FALSE,"1321";#N/A,#N/A,FALSE,"1324";#N/A,#N/A,FALSE,"1333";#N/A,#N/A,FALSE,"1371"}</definedName>
    <definedName name="mlkn" localSheetId="7" hidden="1">{#N/A,#N/A,FALSE,"1321";#N/A,#N/A,FALSE,"1324";#N/A,#N/A,FALSE,"1333";#N/A,#N/A,FALSE,"1371"}</definedName>
    <definedName name="mlkn" hidden="1">{#N/A,#N/A,FALSE,"1321";#N/A,#N/A,FALSE,"1324";#N/A,#N/A,FALSE,"1333";#N/A,#N/A,FALSE,"1371"}</definedName>
    <definedName name="mm" localSheetId="2" hidden="1">{"TotalGeralDespesasPorArea",#N/A,FALSE,"VinculosAccessEfetivo"}</definedName>
    <definedName name="mm" localSheetId="3" hidden="1">{"TotalGeralDespesasPorArea",#N/A,FALSE,"VinculosAccessEfetivo"}</definedName>
    <definedName name="mm" localSheetId="6" hidden="1">{"TotalGeralDespesasPorArea",#N/A,FALSE,"VinculosAccessEfetivo"}</definedName>
    <definedName name="mm" localSheetId="9" hidden="1">{"TotalGeralDespesasPorArea",#N/A,FALSE,"VinculosAccessEfetivo"}</definedName>
    <definedName name="mm" localSheetId="8" hidden="1">{"TotalGeralDespesasPorArea",#N/A,FALSE,"VinculosAccessEfetivo"}</definedName>
    <definedName name="mm" localSheetId="1" hidden="1">{"TotalGeralDespesasPorArea",#N/A,FALSE,"VinculosAccessEfetivo"}</definedName>
    <definedName name="mm" localSheetId="4" hidden="1">{"TotalGeralDespesasPorArea",#N/A,FALSE,"VinculosAccessEfetivo"}</definedName>
    <definedName name="mm" localSheetId="7" hidden="1">{"TotalGeralDespesasPorArea",#N/A,FALSE,"VinculosAccessEfetivo"}</definedName>
    <definedName name="mm" hidden="1">{"TotalGeralDespesasPorArea",#N/A,FALSE,"VinculosAccessEfetivo"}</definedName>
    <definedName name="mmj" localSheetId="2" hidden="1">{"FORM 2",#N/A,FALSE,"Plan3"}</definedName>
    <definedName name="mmj" localSheetId="3" hidden="1">{"FORM 2",#N/A,FALSE,"Plan3"}</definedName>
    <definedName name="mmj" localSheetId="6" hidden="1">{"FORM 2",#N/A,FALSE,"Plan3"}</definedName>
    <definedName name="mmj" localSheetId="9" hidden="1">{"FORM 2",#N/A,FALSE,"Plan3"}</definedName>
    <definedName name="mmj" localSheetId="8" hidden="1">{"FORM 2",#N/A,FALSE,"Plan3"}</definedName>
    <definedName name="mmj" localSheetId="1" hidden="1">{"FORM 2",#N/A,FALSE,"Plan3"}</definedName>
    <definedName name="mmj" localSheetId="4" hidden="1">{"FORM 2",#N/A,FALSE,"Plan3"}</definedName>
    <definedName name="mmj" localSheetId="7" hidden="1">{"FORM 2",#N/A,FALSE,"Plan3"}</definedName>
    <definedName name="mmj" hidden="1">{"FORM 2",#N/A,FALSE,"Plan3"}</definedName>
    <definedName name="mmmm" localSheetId="2" hidden="1">{#N/A,#N/A,FALSE,"1321";#N/A,#N/A,FALSE,"1324";#N/A,#N/A,FALSE,"1333";#N/A,#N/A,FALSE,"1371"}</definedName>
    <definedName name="mmmm" localSheetId="3" hidden="1">{#N/A,#N/A,FALSE,"1321";#N/A,#N/A,FALSE,"1324";#N/A,#N/A,FALSE,"1333";#N/A,#N/A,FALSE,"1371"}</definedName>
    <definedName name="mmmm" localSheetId="6" hidden="1">{#N/A,#N/A,FALSE,"1321";#N/A,#N/A,FALSE,"1324";#N/A,#N/A,FALSE,"1333";#N/A,#N/A,FALSE,"1371"}</definedName>
    <definedName name="mmmm" localSheetId="9" hidden="1">{#N/A,#N/A,FALSE,"1321";#N/A,#N/A,FALSE,"1324";#N/A,#N/A,FALSE,"1333";#N/A,#N/A,FALSE,"1371"}</definedName>
    <definedName name="mmmm" localSheetId="8" hidden="1">{#N/A,#N/A,FALSE,"1321";#N/A,#N/A,FALSE,"1324";#N/A,#N/A,FALSE,"1333";#N/A,#N/A,FALSE,"1371"}</definedName>
    <definedName name="mmmm" localSheetId="1" hidden="1">{#N/A,#N/A,FALSE,"1321";#N/A,#N/A,FALSE,"1324";#N/A,#N/A,FALSE,"1333";#N/A,#N/A,FALSE,"1371"}</definedName>
    <definedName name="mmmm" localSheetId="4" hidden="1">{#N/A,#N/A,FALSE,"1321";#N/A,#N/A,FALSE,"1324";#N/A,#N/A,FALSE,"1333";#N/A,#N/A,FALSE,"1371"}</definedName>
    <definedName name="mmmm" localSheetId="7" hidden="1">{#N/A,#N/A,FALSE,"1321";#N/A,#N/A,FALSE,"1324";#N/A,#N/A,FALSE,"1333";#N/A,#N/A,FALSE,"1371"}</definedName>
    <definedName name="mmmm" hidden="1">{#N/A,#N/A,FALSE,"1321";#N/A,#N/A,FALSE,"1324";#N/A,#N/A,FALSE,"1333";#N/A,#N/A,FALSE,"1371"}</definedName>
    <definedName name="MMMMMM" localSheetId="2" hidden="1">{"CAPA",#N/A,FALSE,"CAPA"}</definedName>
    <definedName name="MMMMMM" localSheetId="3" hidden="1">{"CAPA",#N/A,FALSE,"CAPA"}</definedName>
    <definedName name="MMMMMM" localSheetId="6" hidden="1">{"CAPA",#N/A,FALSE,"CAPA"}</definedName>
    <definedName name="MMMMMM" localSheetId="9" hidden="1">{"CAPA",#N/A,FALSE,"CAPA"}</definedName>
    <definedName name="MMMMMM" localSheetId="8" hidden="1">{"CAPA",#N/A,FALSE,"CAPA"}</definedName>
    <definedName name="MMMMMM" localSheetId="1" hidden="1">{"CAPA",#N/A,FALSE,"CAPA"}</definedName>
    <definedName name="MMMMMM" localSheetId="4" hidden="1">{"CAPA",#N/A,FALSE,"CAPA"}</definedName>
    <definedName name="MMMMMM" localSheetId="7" hidden="1">{"CAPA",#N/A,FALSE,"CAPA"}</definedName>
    <definedName name="MMMMMM" hidden="1">{"CAPA",#N/A,FALSE,"CAPA"}</definedName>
    <definedName name="mnmn" localSheetId="2" hidden="1">{"'Resumo Formação'!$A$1:$N$34"}</definedName>
    <definedName name="mnmn" localSheetId="3" hidden="1">{"'Resumo Formação'!$A$1:$N$34"}</definedName>
    <definedName name="mnmn" localSheetId="6" hidden="1">{"'Resumo Formação'!$A$1:$N$34"}</definedName>
    <definedName name="mnmn" localSheetId="9" hidden="1">{"'Resumo Formação'!$A$1:$N$34"}</definedName>
    <definedName name="mnmn" localSheetId="8" hidden="1">{"'Resumo Formação'!$A$1:$N$34"}</definedName>
    <definedName name="mnmn" localSheetId="1" hidden="1">{"'Resumo Formação'!$A$1:$N$34"}</definedName>
    <definedName name="mnmn" localSheetId="4" hidden="1">{"'Resumo Formação'!$A$1:$N$34"}</definedName>
    <definedName name="mnmn" localSheetId="7" hidden="1">{"'Resumo Formação'!$A$1:$N$34"}</definedName>
    <definedName name="mnmn" hidden="1">{"'Resumo Formação'!$A$1:$N$34"}</definedName>
    <definedName name="Monetary_Precision">#REF!</definedName>
    <definedName name="MP" localSheetId="2" hidden="1">{#N/A,#N/A,FALSE,"1321";#N/A,#N/A,FALSE,"1324";#N/A,#N/A,FALSE,"1333";#N/A,#N/A,FALSE,"1371"}</definedName>
    <definedName name="MP" localSheetId="3" hidden="1">{#N/A,#N/A,FALSE,"1321";#N/A,#N/A,FALSE,"1324";#N/A,#N/A,FALSE,"1333";#N/A,#N/A,FALSE,"1371"}</definedName>
    <definedName name="MP" localSheetId="6" hidden="1">{#N/A,#N/A,FALSE,"1321";#N/A,#N/A,FALSE,"1324";#N/A,#N/A,FALSE,"1333";#N/A,#N/A,FALSE,"1371"}</definedName>
    <definedName name="MP" localSheetId="9" hidden="1">{#N/A,#N/A,FALSE,"1321";#N/A,#N/A,FALSE,"1324";#N/A,#N/A,FALSE,"1333";#N/A,#N/A,FALSE,"1371"}</definedName>
    <definedName name="MP" localSheetId="8" hidden="1">{#N/A,#N/A,FALSE,"1321";#N/A,#N/A,FALSE,"1324";#N/A,#N/A,FALSE,"1333";#N/A,#N/A,FALSE,"1371"}</definedName>
    <definedName name="MP" localSheetId="1" hidden="1">{#N/A,#N/A,FALSE,"1321";#N/A,#N/A,FALSE,"1324";#N/A,#N/A,FALSE,"1333";#N/A,#N/A,FALSE,"1371"}</definedName>
    <definedName name="MP" localSheetId="4" hidden="1">{#N/A,#N/A,FALSE,"1321";#N/A,#N/A,FALSE,"1324";#N/A,#N/A,FALSE,"1333";#N/A,#N/A,FALSE,"1371"}</definedName>
    <definedName name="MP" localSheetId="7" hidden="1">{#N/A,#N/A,FALSE,"1321";#N/A,#N/A,FALSE,"1324";#N/A,#N/A,FALSE,"1333";#N/A,#N/A,FALSE,"1371"}</definedName>
    <definedName name="MP" hidden="1">{#N/A,#N/A,FALSE,"1321";#N/A,#N/A,FALSE,"1324";#N/A,#N/A,FALSE,"1333";#N/A,#N/A,FALSE,"1371"}</definedName>
    <definedName name="mso" localSheetId="2" hidden="1">{#N/A,#N/A,FALSE,"CONTROLE"}</definedName>
    <definedName name="mso" localSheetId="3" hidden="1">{#N/A,#N/A,FALSE,"CONTROLE"}</definedName>
    <definedName name="mso" localSheetId="6" hidden="1">{#N/A,#N/A,FALSE,"CONTROLE"}</definedName>
    <definedName name="mso" localSheetId="9" hidden="1">{#N/A,#N/A,FALSE,"CONTROLE"}</definedName>
    <definedName name="mso" localSheetId="8" hidden="1">{#N/A,#N/A,FALSE,"CONTROLE"}</definedName>
    <definedName name="mso" localSheetId="1" hidden="1">{#N/A,#N/A,FALSE,"CONTROLE"}</definedName>
    <definedName name="mso" localSheetId="4" hidden="1">{#N/A,#N/A,FALSE,"CONTROLE"}</definedName>
    <definedName name="mso" localSheetId="7" hidden="1">{#N/A,#N/A,FALSE,"CONTROLE"}</definedName>
    <definedName name="mso" hidden="1">{#N/A,#N/A,FALSE,"CONTROLE"}</definedName>
    <definedName name="nad" localSheetId="2" hidden="1">{"'Resumo Formação'!$A$1:$N$34"}</definedName>
    <definedName name="nad" localSheetId="3" hidden="1">{"'Resumo Formação'!$A$1:$N$34"}</definedName>
    <definedName name="nad" localSheetId="6" hidden="1">{"'Resumo Formação'!$A$1:$N$34"}</definedName>
    <definedName name="nad" localSheetId="9" hidden="1">{"'Resumo Formação'!$A$1:$N$34"}</definedName>
    <definedName name="nad" localSheetId="8" hidden="1">{"'Resumo Formação'!$A$1:$N$34"}</definedName>
    <definedName name="nad" localSheetId="1" hidden="1">{"'Resumo Formação'!$A$1:$N$34"}</definedName>
    <definedName name="nad" localSheetId="4" hidden="1">{"'Resumo Formação'!$A$1:$N$34"}</definedName>
    <definedName name="nad" localSheetId="7" hidden="1">{"'Resumo Formação'!$A$1:$N$34"}</definedName>
    <definedName name="nad" hidden="1">{"'Resumo Formação'!$A$1:$N$34"}</definedName>
    <definedName name="naomi" localSheetId="2" hidden="1">{#N/A,#N/A,FALSE,"1321";#N/A,#N/A,FALSE,"1324";#N/A,#N/A,FALSE,"1333";#N/A,#N/A,FALSE,"1371"}</definedName>
    <definedName name="naomi" localSheetId="3" hidden="1">{#N/A,#N/A,FALSE,"1321";#N/A,#N/A,FALSE,"1324";#N/A,#N/A,FALSE,"1333";#N/A,#N/A,FALSE,"1371"}</definedName>
    <definedName name="naomi" localSheetId="6" hidden="1">{#N/A,#N/A,FALSE,"1321";#N/A,#N/A,FALSE,"1324";#N/A,#N/A,FALSE,"1333";#N/A,#N/A,FALSE,"1371"}</definedName>
    <definedName name="naomi" localSheetId="9" hidden="1">{#N/A,#N/A,FALSE,"1321";#N/A,#N/A,FALSE,"1324";#N/A,#N/A,FALSE,"1333";#N/A,#N/A,FALSE,"1371"}</definedName>
    <definedName name="naomi" localSheetId="8" hidden="1">{#N/A,#N/A,FALSE,"1321";#N/A,#N/A,FALSE,"1324";#N/A,#N/A,FALSE,"1333";#N/A,#N/A,FALSE,"1371"}</definedName>
    <definedName name="naomi" localSheetId="1" hidden="1">{#N/A,#N/A,FALSE,"1321";#N/A,#N/A,FALSE,"1324";#N/A,#N/A,FALSE,"1333";#N/A,#N/A,FALSE,"1371"}</definedName>
    <definedName name="naomi" localSheetId="4" hidden="1">{#N/A,#N/A,FALSE,"1321";#N/A,#N/A,FALSE,"1324";#N/A,#N/A,FALSE,"1333";#N/A,#N/A,FALSE,"1371"}</definedName>
    <definedName name="naomi" localSheetId="7" hidden="1">{#N/A,#N/A,FALSE,"1321";#N/A,#N/A,FALSE,"1324";#N/A,#N/A,FALSE,"1333";#N/A,#N/A,FALSE,"1371"}</definedName>
    <definedName name="naomi" hidden="1">{#N/A,#N/A,FALSE,"1321";#N/A,#N/A,FALSE,"1324";#N/A,#N/A,FALSE,"1333";#N/A,#N/A,FALSE,"1371"}</definedName>
    <definedName name="nb" localSheetId="2" hidden="1">{"TotalGeralDespesasPorArea",#N/A,FALSE,"VinculosAccessEfetivo"}</definedName>
    <definedName name="nb" localSheetId="3" hidden="1">{"TotalGeralDespesasPorArea",#N/A,FALSE,"VinculosAccessEfetivo"}</definedName>
    <definedName name="nb" localSheetId="6" hidden="1">{"TotalGeralDespesasPorArea",#N/A,FALSE,"VinculosAccessEfetivo"}</definedName>
    <definedName name="nb" localSheetId="9" hidden="1">{"TotalGeralDespesasPorArea",#N/A,FALSE,"VinculosAccessEfetivo"}</definedName>
    <definedName name="nb" localSheetId="8" hidden="1">{"TotalGeralDespesasPorArea",#N/A,FALSE,"VinculosAccessEfetivo"}</definedName>
    <definedName name="nb" localSheetId="1" hidden="1">{"TotalGeralDespesasPorArea",#N/A,FALSE,"VinculosAccessEfetivo"}</definedName>
    <definedName name="nb" localSheetId="4" hidden="1">{"TotalGeralDespesasPorArea",#N/A,FALSE,"VinculosAccessEfetivo"}</definedName>
    <definedName name="nb" localSheetId="7" hidden="1">{"TotalGeralDespesasPorArea",#N/A,FALSE,"VinculosAccessEfetivo"}</definedName>
    <definedName name="nb" hidden="1">{"TotalGeralDespesasPorArea",#N/A,FALSE,"VinculosAccessEfetivo"}</definedName>
    <definedName name="NBVB" localSheetId="2" hidden="1">{"DetallexDep",#N/A,FALSE,"Giovanna (x DEPT)"}</definedName>
    <definedName name="NBVB" localSheetId="3" hidden="1">{"DetallexDep",#N/A,FALSE,"Giovanna (x DEPT)"}</definedName>
    <definedName name="NBVB" localSheetId="6" hidden="1">{"DetallexDep",#N/A,FALSE,"Giovanna (x DEPT)"}</definedName>
    <definedName name="NBVB" localSheetId="9" hidden="1">{"DetallexDep",#N/A,FALSE,"Giovanna (x DEPT)"}</definedName>
    <definedName name="NBVB" localSheetId="8" hidden="1">{"DetallexDep",#N/A,FALSE,"Giovanna (x DEPT)"}</definedName>
    <definedName name="NBVB" localSheetId="1" hidden="1">{"DetallexDep",#N/A,FALSE,"Giovanna (x DEPT)"}</definedName>
    <definedName name="NBVB" localSheetId="4" hidden="1">{"DetallexDep",#N/A,FALSE,"Giovanna (x DEPT)"}</definedName>
    <definedName name="NBVB" localSheetId="7" hidden="1">{"DetallexDep",#N/A,FALSE,"Giovanna (x DEPT)"}</definedName>
    <definedName name="NBVB" hidden="1">{"DetallexDep",#N/A,FALSE,"Giovanna (x DEPT)"}</definedName>
    <definedName name="njmh" localSheetId="2" hidden="1">{"CAPA",#N/A,FALSE,"CAPA"}</definedName>
    <definedName name="njmh" localSheetId="3" hidden="1">{"CAPA",#N/A,FALSE,"CAPA"}</definedName>
    <definedName name="njmh" localSheetId="6" hidden="1">{"CAPA",#N/A,FALSE,"CAPA"}</definedName>
    <definedName name="njmh" localSheetId="9" hidden="1">{"CAPA",#N/A,FALSE,"CAPA"}</definedName>
    <definedName name="njmh" localSheetId="8" hidden="1">{"CAPA",#N/A,FALSE,"CAPA"}</definedName>
    <definedName name="njmh" localSheetId="1" hidden="1">{"CAPA",#N/A,FALSE,"CAPA"}</definedName>
    <definedName name="njmh" localSheetId="4" hidden="1">{"CAPA",#N/A,FALSE,"CAPA"}</definedName>
    <definedName name="njmh" localSheetId="7" hidden="1">{"CAPA",#N/A,FALSE,"CAPA"}</definedName>
    <definedName name="njmh" hidden="1">{"CAPA",#N/A,FALSE,"CAPA"}</definedName>
    <definedName name="nnjio" localSheetId="2" hidden="1">{"'Resumo Formação'!$A$1:$N$34"}</definedName>
    <definedName name="nnjio" localSheetId="3" hidden="1">{"'Resumo Formação'!$A$1:$N$34"}</definedName>
    <definedName name="nnjio" localSheetId="6" hidden="1">{"'Resumo Formação'!$A$1:$N$34"}</definedName>
    <definedName name="nnjio" localSheetId="9" hidden="1">{"'Resumo Formação'!$A$1:$N$34"}</definedName>
    <definedName name="nnjio" localSheetId="8" hidden="1">{"'Resumo Formação'!$A$1:$N$34"}</definedName>
    <definedName name="nnjio" localSheetId="1" hidden="1">{"'Resumo Formação'!$A$1:$N$34"}</definedName>
    <definedName name="nnjio" localSheetId="4" hidden="1">{"'Resumo Formação'!$A$1:$N$34"}</definedName>
    <definedName name="nnjio" localSheetId="7" hidden="1">{"'Resumo Formação'!$A$1:$N$34"}</definedName>
    <definedName name="nnjio" hidden="1">{"'Resumo Formação'!$A$1:$N$34"}</definedName>
    <definedName name="nnn" localSheetId="2" hidden="1">{#N/A,#N/A,FALSE,"1321";#N/A,#N/A,FALSE,"1324";#N/A,#N/A,FALSE,"1333";#N/A,#N/A,FALSE,"1371"}</definedName>
    <definedName name="nnn" localSheetId="3" hidden="1">{#N/A,#N/A,FALSE,"1321";#N/A,#N/A,FALSE,"1324";#N/A,#N/A,FALSE,"1333";#N/A,#N/A,FALSE,"1371"}</definedName>
    <definedName name="nnn" localSheetId="6" hidden="1">{#N/A,#N/A,FALSE,"1321";#N/A,#N/A,FALSE,"1324";#N/A,#N/A,FALSE,"1333";#N/A,#N/A,FALSE,"1371"}</definedName>
    <definedName name="nnn" localSheetId="9" hidden="1">{#N/A,#N/A,FALSE,"1321";#N/A,#N/A,FALSE,"1324";#N/A,#N/A,FALSE,"1333";#N/A,#N/A,FALSE,"1371"}</definedName>
    <definedName name="nnn" localSheetId="8" hidden="1">{#N/A,#N/A,FALSE,"1321";#N/A,#N/A,FALSE,"1324";#N/A,#N/A,FALSE,"1333";#N/A,#N/A,FALSE,"1371"}</definedName>
    <definedName name="nnn" localSheetId="1" hidden="1">{#N/A,#N/A,FALSE,"1321";#N/A,#N/A,FALSE,"1324";#N/A,#N/A,FALSE,"1333";#N/A,#N/A,FALSE,"1371"}</definedName>
    <definedName name="nnn" localSheetId="4" hidden="1">{#N/A,#N/A,FALSE,"1321";#N/A,#N/A,FALSE,"1324";#N/A,#N/A,FALSE,"1333";#N/A,#N/A,FALSE,"1371"}</definedName>
    <definedName name="nnn" localSheetId="7" hidden="1">{#N/A,#N/A,FALSE,"1321";#N/A,#N/A,FALSE,"1324";#N/A,#N/A,FALSE,"1333";#N/A,#N/A,FALSE,"1371"}</definedName>
    <definedName name="nnn" hidden="1">{#N/A,#N/A,FALSE,"1321";#N/A,#N/A,FALSE,"1324";#N/A,#N/A,FALSE,"1333";#N/A,#N/A,FALSE,"1371"}</definedName>
    <definedName name="nnnn" localSheetId="2" hidden="1">{#N/A,#N/A,FALSE,"1321";#N/A,#N/A,FALSE,"1324";#N/A,#N/A,FALSE,"1333";#N/A,#N/A,FALSE,"1371"}</definedName>
    <definedName name="nnnn" localSheetId="3" hidden="1">{#N/A,#N/A,FALSE,"1321";#N/A,#N/A,FALSE,"1324";#N/A,#N/A,FALSE,"1333";#N/A,#N/A,FALSE,"1371"}</definedName>
    <definedName name="nnnn" localSheetId="6" hidden="1">{#N/A,#N/A,FALSE,"1321";#N/A,#N/A,FALSE,"1324";#N/A,#N/A,FALSE,"1333";#N/A,#N/A,FALSE,"1371"}</definedName>
    <definedName name="nnnn" localSheetId="9" hidden="1">{#N/A,#N/A,FALSE,"1321";#N/A,#N/A,FALSE,"1324";#N/A,#N/A,FALSE,"1333";#N/A,#N/A,FALSE,"1371"}</definedName>
    <definedName name="nnnn" localSheetId="8" hidden="1">{#N/A,#N/A,FALSE,"1321";#N/A,#N/A,FALSE,"1324";#N/A,#N/A,FALSE,"1333";#N/A,#N/A,FALSE,"1371"}</definedName>
    <definedName name="nnnn" localSheetId="1" hidden="1">{#N/A,#N/A,FALSE,"1321";#N/A,#N/A,FALSE,"1324";#N/A,#N/A,FALSE,"1333";#N/A,#N/A,FALSE,"1371"}</definedName>
    <definedName name="nnnn" localSheetId="4" hidden="1">{#N/A,#N/A,FALSE,"1321";#N/A,#N/A,FALSE,"1324";#N/A,#N/A,FALSE,"1333";#N/A,#N/A,FALSE,"1371"}</definedName>
    <definedName name="nnnn" localSheetId="7" hidden="1">{#N/A,#N/A,FALSE,"1321";#N/A,#N/A,FALSE,"1324";#N/A,#N/A,FALSE,"1333";#N/A,#N/A,FALSE,"1371"}</definedName>
    <definedName name="nnnn" hidden="1">{#N/A,#N/A,FALSE,"1321";#N/A,#N/A,FALSE,"1324";#N/A,#N/A,FALSE,"1333";#N/A,#N/A,FALSE,"1371"}</definedName>
    <definedName name="nnnnb" localSheetId="2" hidden="1">{#N/A,#N/A,FALSE,"CONTROLE"}</definedName>
    <definedName name="nnnnb" localSheetId="3" hidden="1">{#N/A,#N/A,FALSE,"CONTROLE"}</definedName>
    <definedName name="nnnnb" localSheetId="6" hidden="1">{#N/A,#N/A,FALSE,"CONTROLE"}</definedName>
    <definedName name="nnnnb" localSheetId="9" hidden="1">{#N/A,#N/A,FALSE,"CONTROLE"}</definedName>
    <definedName name="nnnnb" localSheetId="8" hidden="1">{#N/A,#N/A,FALSE,"CONTROLE"}</definedName>
    <definedName name="nnnnb" localSheetId="1" hidden="1">{#N/A,#N/A,FALSE,"CONTROLE"}</definedName>
    <definedName name="nnnnb" localSheetId="4" hidden="1">{#N/A,#N/A,FALSE,"CONTROLE"}</definedName>
    <definedName name="nnnnb" localSheetId="7" hidden="1">{#N/A,#N/A,FALSE,"CONTROLE"}</definedName>
    <definedName name="nnnnb" hidden="1">{#N/A,#N/A,FALSE,"CONTROLE"}</definedName>
    <definedName name="noashd" localSheetId="2">#REF!:_L4800C5</definedName>
    <definedName name="noashd" localSheetId="3">#REF!:_L4800C5</definedName>
    <definedName name="noashd" localSheetId="6">#REF!:_L4800C5</definedName>
    <definedName name="noashd" localSheetId="9">#REF!:_L4800C5</definedName>
    <definedName name="noashd" localSheetId="8">#REF!:_L4800C5</definedName>
    <definedName name="noashd" localSheetId="1">#REF!:_L4800C5</definedName>
    <definedName name="noashd" localSheetId="4">#REF!:_L4800C5</definedName>
    <definedName name="noashd" localSheetId="7">#REF!:_L4800C5</definedName>
    <definedName name="noashd">#REF!:_L4800C5</definedName>
    <definedName name="NOta" localSheetId="2">#REF!:_L4800C5</definedName>
    <definedName name="NOta" localSheetId="3">#REF!:_L4800C5</definedName>
    <definedName name="NOta" localSheetId="6">#REF!:_L4800C5</definedName>
    <definedName name="NOta" localSheetId="9">#REF!:_L4800C5</definedName>
    <definedName name="NOta" localSheetId="8">#REF!:_L4800C5</definedName>
    <definedName name="NOta" localSheetId="1">#REF!:_L4800C5</definedName>
    <definedName name="NOta" localSheetId="4">#REF!:_L4800C5</definedName>
    <definedName name="NOta" localSheetId="7">#REF!:_L4800C5</definedName>
    <definedName name="NOta">#REF!:_L4800C5</definedName>
    <definedName name="nws" localSheetId="2" hidden="1">{#N/A,#N/A,FALSE,"1321";#N/A,#N/A,FALSE,"1324";#N/A,#N/A,FALSE,"1333";#N/A,#N/A,FALSE,"1371"}</definedName>
    <definedName name="nws" localSheetId="3" hidden="1">{#N/A,#N/A,FALSE,"1321";#N/A,#N/A,FALSE,"1324";#N/A,#N/A,FALSE,"1333";#N/A,#N/A,FALSE,"1371"}</definedName>
    <definedName name="nws" localSheetId="6" hidden="1">{#N/A,#N/A,FALSE,"1321";#N/A,#N/A,FALSE,"1324";#N/A,#N/A,FALSE,"1333";#N/A,#N/A,FALSE,"1371"}</definedName>
    <definedName name="nws" localSheetId="9" hidden="1">{#N/A,#N/A,FALSE,"1321";#N/A,#N/A,FALSE,"1324";#N/A,#N/A,FALSE,"1333";#N/A,#N/A,FALSE,"1371"}</definedName>
    <definedName name="nws" localSheetId="8" hidden="1">{#N/A,#N/A,FALSE,"1321";#N/A,#N/A,FALSE,"1324";#N/A,#N/A,FALSE,"1333";#N/A,#N/A,FALSE,"1371"}</definedName>
    <definedName name="nws" localSheetId="1" hidden="1">{#N/A,#N/A,FALSE,"1321";#N/A,#N/A,FALSE,"1324";#N/A,#N/A,FALSE,"1333";#N/A,#N/A,FALSE,"1371"}</definedName>
    <definedName name="nws" localSheetId="4" hidden="1">{#N/A,#N/A,FALSE,"1321";#N/A,#N/A,FALSE,"1324";#N/A,#N/A,FALSE,"1333";#N/A,#N/A,FALSE,"1371"}</definedName>
    <definedName name="nws" localSheetId="7" hidden="1">{#N/A,#N/A,FALSE,"1321";#N/A,#N/A,FALSE,"1324";#N/A,#N/A,FALSE,"1333";#N/A,#N/A,FALSE,"1371"}</definedName>
    <definedName name="nws" hidden="1">{#N/A,#N/A,FALSE,"1321";#N/A,#N/A,FALSE,"1324";#N/A,#N/A,FALSE,"1333";#N/A,#N/A,FALSE,"1371"}</definedName>
    <definedName name="o" localSheetId="2" hidden="1">{#N/A,#N/A,FALSE,"CONTROLE";#N/A,#N/A,FALSE,"CONTROLE"}</definedName>
    <definedName name="o" localSheetId="3" hidden="1">{#N/A,#N/A,FALSE,"CONTROLE";#N/A,#N/A,FALSE,"CONTROLE"}</definedName>
    <definedName name="o" localSheetId="6" hidden="1">{#N/A,#N/A,FALSE,"CONTROLE";#N/A,#N/A,FALSE,"CONTROLE"}</definedName>
    <definedName name="o" localSheetId="9" hidden="1">{#N/A,#N/A,FALSE,"CONTROLE";#N/A,#N/A,FALSE,"CONTROLE"}</definedName>
    <definedName name="o" localSheetId="8" hidden="1">{#N/A,#N/A,FALSE,"CONTROLE";#N/A,#N/A,FALSE,"CONTROLE"}</definedName>
    <definedName name="o" localSheetId="1" hidden="1">{#N/A,#N/A,FALSE,"CONTROLE";#N/A,#N/A,FALSE,"CONTROLE"}</definedName>
    <definedName name="o" localSheetId="4" hidden="1">{#N/A,#N/A,FALSE,"CONTROLE";#N/A,#N/A,FALSE,"CONTROLE"}</definedName>
    <definedName name="o" localSheetId="7" hidden="1">{#N/A,#N/A,FALSE,"CONTROLE";#N/A,#N/A,FALSE,"CONTROLE"}</definedName>
    <definedName name="o" hidden="1">{#N/A,#N/A,FALSE,"CONTROLE";#N/A,#N/A,FALSE,"CONTROLE"}</definedName>
    <definedName name="O_NPPCSectionA4_Total">#REF!</definedName>
    <definedName name="O_NPPCSectionB5_Total">#REF!</definedName>
    <definedName name="odcvj" localSheetId="2" hidden="1">{"'Resumo Formação'!$A$1:$N$34"}</definedName>
    <definedName name="odcvj" localSheetId="3" hidden="1">{"'Resumo Formação'!$A$1:$N$34"}</definedName>
    <definedName name="odcvj" localSheetId="6" hidden="1">{"'Resumo Formação'!$A$1:$N$34"}</definedName>
    <definedName name="odcvj" localSheetId="9" hidden="1">{"'Resumo Formação'!$A$1:$N$34"}</definedName>
    <definedName name="odcvj" localSheetId="8" hidden="1">{"'Resumo Formação'!$A$1:$N$34"}</definedName>
    <definedName name="odcvj" localSheetId="1" hidden="1">{"'Resumo Formação'!$A$1:$N$34"}</definedName>
    <definedName name="odcvj" localSheetId="4" hidden="1">{"'Resumo Formação'!$A$1:$N$34"}</definedName>
    <definedName name="odcvj" localSheetId="7" hidden="1">{"'Resumo Formação'!$A$1:$N$34"}</definedName>
    <definedName name="odcvj" hidden="1">{"'Resumo Formação'!$A$1:$N$34"}</definedName>
    <definedName name="ohdvscx" localSheetId="2" hidden="1">{"'Resumo Formação'!$A$1:$N$34"}</definedName>
    <definedName name="ohdvscx" localSheetId="3" hidden="1">{"'Resumo Formação'!$A$1:$N$34"}</definedName>
    <definedName name="ohdvscx" localSheetId="6" hidden="1">{"'Resumo Formação'!$A$1:$N$34"}</definedName>
    <definedName name="ohdvscx" localSheetId="9" hidden="1">{"'Resumo Formação'!$A$1:$N$34"}</definedName>
    <definedName name="ohdvscx" localSheetId="8" hidden="1">{"'Resumo Formação'!$A$1:$N$34"}</definedName>
    <definedName name="ohdvscx" localSheetId="1" hidden="1">{"'Resumo Formação'!$A$1:$N$34"}</definedName>
    <definedName name="ohdvscx" localSheetId="4" hidden="1">{"'Resumo Formação'!$A$1:$N$34"}</definedName>
    <definedName name="ohdvscx" localSheetId="7" hidden="1">{"'Resumo Formação'!$A$1:$N$34"}</definedName>
    <definedName name="ohdvscx" hidden="1">{"'Resumo Formação'!$A$1:$N$34"}</definedName>
    <definedName name="oiAS" localSheetId="2" hidden="1">{"'Resumo Formação'!$A$1:$N$34"}</definedName>
    <definedName name="oiAS" localSheetId="3" hidden="1">{"'Resumo Formação'!$A$1:$N$34"}</definedName>
    <definedName name="oiAS" localSheetId="6" hidden="1">{"'Resumo Formação'!$A$1:$N$34"}</definedName>
    <definedName name="oiAS" localSheetId="9" hidden="1">{"'Resumo Formação'!$A$1:$N$34"}</definedName>
    <definedName name="oiAS" localSheetId="8" hidden="1">{"'Resumo Formação'!$A$1:$N$34"}</definedName>
    <definedName name="oiAS" localSheetId="1" hidden="1">{"'Resumo Formação'!$A$1:$N$34"}</definedName>
    <definedName name="oiAS" localSheetId="4" hidden="1">{"'Resumo Formação'!$A$1:$N$34"}</definedName>
    <definedName name="oiAS" localSheetId="7" hidden="1">{"'Resumo Formação'!$A$1:$N$34"}</definedName>
    <definedName name="oiAS" hidden="1">{"'Resumo Formação'!$A$1:$N$34"}</definedName>
    <definedName name="oiio" localSheetId="2" hidden="1">{#N/A,#N/A,FALSE,"CONTROLE"}</definedName>
    <definedName name="oiio" localSheetId="3" hidden="1">{#N/A,#N/A,FALSE,"CONTROLE"}</definedName>
    <definedName name="oiio" localSheetId="6" hidden="1">{#N/A,#N/A,FALSE,"CONTROLE"}</definedName>
    <definedName name="oiio" localSheetId="9" hidden="1">{#N/A,#N/A,FALSE,"CONTROLE"}</definedName>
    <definedName name="oiio" localSheetId="8" hidden="1">{#N/A,#N/A,FALSE,"CONTROLE"}</definedName>
    <definedName name="oiio" localSheetId="1" hidden="1">{#N/A,#N/A,FALSE,"CONTROLE"}</definedName>
    <definedName name="oiio" localSheetId="4" hidden="1">{#N/A,#N/A,FALSE,"CONTROLE"}</definedName>
    <definedName name="oiio" localSheetId="7" hidden="1">{#N/A,#N/A,FALSE,"CONTROLE"}</definedName>
    <definedName name="oiio" hidden="1">{#N/A,#N/A,FALSE,"CONTROLE"}</definedName>
    <definedName name="oiuup" localSheetId="2" hidden="1">{#N/A,#N/A,FALSE,"CONTROLE";#N/A,#N/A,FALSE,"CONTROLE"}</definedName>
    <definedName name="oiuup" localSheetId="3" hidden="1">{#N/A,#N/A,FALSE,"CONTROLE";#N/A,#N/A,FALSE,"CONTROLE"}</definedName>
    <definedName name="oiuup" localSheetId="6" hidden="1">{#N/A,#N/A,FALSE,"CONTROLE";#N/A,#N/A,FALSE,"CONTROLE"}</definedName>
    <definedName name="oiuup" localSheetId="9" hidden="1">{#N/A,#N/A,FALSE,"CONTROLE";#N/A,#N/A,FALSE,"CONTROLE"}</definedName>
    <definedName name="oiuup" localSheetId="8" hidden="1">{#N/A,#N/A,FALSE,"CONTROLE";#N/A,#N/A,FALSE,"CONTROLE"}</definedName>
    <definedName name="oiuup" localSheetId="1" hidden="1">{#N/A,#N/A,FALSE,"CONTROLE";#N/A,#N/A,FALSE,"CONTROLE"}</definedName>
    <definedName name="oiuup" localSheetId="4" hidden="1">{#N/A,#N/A,FALSE,"CONTROLE";#N/A,#N/A,FALSE,"CONTROLE"}</definedName>
    <definedName name="oiuup" localSheetId="7" hidden="1">{#N/A,#N/A,FALSE,"CONTROLE";#N/A,#N/A,FALSE,"CONTROLE"}</definedName>
    <definedName name="oiuup" hidden="1">{#N/A,#N/A,FALSE,"CONTROLE";#N/A,#N/A,FALSE,"CONTROLE"}</definedName>
    <definedName name="oksdha" localSheetId="2" hidden="1">{"'Resumo Formação'!$A$1:$N$34"}</definedName>
    <definedName name="oksdha" localSheetId="3" hidden="1">{"'Resumo Formação'!$A$1:$N$34"}</definedName>
    <definedName name="oksdha" localSheetId="6" hidden="1">{"'Resumo Formação'!$A$1:$N$34"}</definedName>
    <definedName name="oksdha" localSheetId="9" hidden="1">{"'Resumo Formação'!$A$1:$N$34"}</definedName>
    <definedName name="oksdha" localSheetId="8" hidden="1">{"'Resumo Formação'!$A$1:$N$34"}</definedName>
    <definedName name="oksdha" localSheetId="1" hidden="1">{"'Resumo Formação'!$A$1:$N$34"}</definedName>
    <definedName name="oksdha" localSheetId="4" hidden="1">{"'Resumo Formação'!$A$1:$N$34"}</definedName>
    <definedName name="oksdha" localSheetId="7" hidden="1">{"'Resumo Formação'!$A$1:$N$34"}</definedName>
    <definedName name="oksdha" hidden="1">{"'Resumo Formação'!$A$1:$N$34"}</definedName>
    <definedName name="olhwsd" localSheetId="2" hidden="1">{"'Resumo Formação'!$A$1:$N$34"}</definedName>
    <definedName name="olhwsd" localSheetId="3" hidden="1">{"'Resumo Formação'!$A$1:$N$34"}</definedName>
    <definedName name="olhwsd" localSheetId="6" hidden="1">{"'Resumo Formação'!$A$1:$N$34"}</definedName>
    <definedName name="olhwsd" localSheetId="9" hidden="1">{"'Resumo Formação'!$A$1:$N$34"}</definedName>
    <definedName name="olhwsd" localSheetId="8" hidden="1">{"'Resumo Formação'!$A$1:$N$34"}</definedName>
    <definedName name="olhwsd" localSheetId="1" hidden="1">{"'Resumo Formação'!$A$1:$N$34"}</definedName>
    <definedName name="olhwsd" localSheetId="4" hidden="1">{"'Resumo Formação'!$A$1:$N$34"}</definedName>
    <definedName name="olhwsd" localSheetId="7" hidden="1">{"'Resumo Formação'!$A$1:$N$34"}</definedName>
    <definedName name="olhwsd" hidden="1">{"'Resumo Formação'!$A$1:$N$34"}</definedName>
    <definedName name="OO" localSheetId="2" hidden="1">{"TotalGeralDespesasPorArea",#N/A,FALSE,"VinculosAccessEfetivo"}</definedName>
    <definedName name="OO" localSheetId="3" hidden="1">{"TotalGeralDespesasPorArea",#N/A,FALSE,"VinculosAccessEfetivo"}</definedName>
    <definedName name="OO" localSheetId="6" hidden="1">{"TotalGeralDespesasPorArea",#N/A,FALSE,"VinculosAccessEfetivo"}</definedName>
    <definedName name="OO" localSheetId="9" hidden="1">{"TotalGeralDespesasPorArea",#N/A,FALSE,"VinculosAccessEfetivo"}</definedName>
    <definedName name="OO" localSheetId="8" hidden="1">{"TotalGeralDespesasPorArea",#N/A,FALSE,"VinculosAccessEfetivo"}</definedName>
    <definedName name="OO" localSheetId="1" hidden="1">{"TotalGeralDespesasPorArea",#N/A,FALSE,"VinculosAccessEfetivo"}</definedName>
    <definedName name="OO" localSheetId="4" hidden="1">{"TotalGeralDespesasPorArea",#N/A,FALSE,"VinculosAccessEfetivo"}</definedName>
    <definedName name="OO" localSheetId="7" hidden="1">{"TotalGeralDespesasPorArea",#N/A,FALSE,"VinculosAccessEfetivo"}</definedName>
    <definedName name="OO" hidden="1">{"TotalGeralDespesasPorArea",#N/A,FALSE,"VinculosAccessEfetivo"}</definedName>
    <definedName name="operação" localSheetId="2" hidden="1">{#N/A,#N/A,FALSE,"CONTROLE"}</definedName>
    <definedName name="operação" localSheetId="3" hidden="1">{#N/A,#N/A,FALSE,"CONTROLE"}</definedName>
    <definedName name="operação" localSheetId="6" hidden="1">{#N/A,#N/A,FALSE,"CONTROLE"}</definedName>
    <definedName name="operação" localSheetId="9" hidden="1">{#N/A,#N/A,FALSE,"CONTROLE"}</definedName>
    <definedName name="operação" localSheetId="8" hidden="1">{#N/A,#N/A,FALSE,"CONTROLE"}</definedName>
    <definedName name="operação" localSheetId="1" hidden="1">{#N/A,#N/A,FALSE,"CONTROLE"}</definedName>
    <definedName name="operação" localSheetId="4" hidden="1">{#N/A,#N/A,FALSE,"CONTROLE"}</definedName>
    <definedName name="operação" localSheetId="7" hidden="1">{#N/A,#N/A,FALSE,"CONTROLE"}</definedName>
    <definedName name="operação" hidden="1">{#N/A,#N/A,FALSE,"CONTROLE"}</definedName>
    <definedName name="OrderTable" localSheetId="2" hidden="1">#REF!</definedName>
    <definedName name="OrderTable" localSheetId="9" hidden="1">#REF!</definedName>
    <definedName name="OrderTable" localSheetId="8" hidden="1">#REF!</definedName>
    <definedName name="OrderTable" hidden="1">#REF!</definedName>
    <definedName name="OTRO" localSheetId="2" hidden="1">{"'Sheet1'!$A$1:$G$85"}</definedName>
    <definedName name="OTRO" localSheetId="3" hidden="1">{"'Sheet1'!$A$1:$G$85"}</definedName>
    <definedName name="OTRO" localSheetId="6" hidden="1">{"'Sheet1'!$A$1:$G$85"}</definedName>
    <definedName name="OTRO" localSheetId="9" hidden="1">{"'Sheet1'!$A$1:$G$85"}</definedName>
    <definedName name="OTRO" localSheetId="8" hidden="1">{"'Sheet1'!$A$1:$G$85"}</definedName>
    <definedName name="OTRO" localSheetId="1" hidden="1">{"'Sheet1'!$A$1:$G$85"}</definedName>
    <definedName name="OTRO" localSheetId="4" hidden="1">{"'Sheet1'!$A$1:$G$85"}</definedName>
    <definedName name="OTRO" localSheetId="7" hidden="1">{"'Sheet1'!$A$1:$G$85"}</definedName>
    <definedName name="OTRO" hidden="1">{"'Sheet1'!$A$1:$G$85"}</definedName>
    <definedName name="outa" localSheetId="2" hidden="1">{#N/A,#N/A,FALSE,"1321";#N/A,#N/A,FALSE,"1324";#N/A,#N/A,FALSE,"1333";#N/A,#N/A,FALSE,"1371"}</definedName>
    <definedName name="outa" localSheetId="3" hidden="1">{#N/A,#N/A,FALSE,"1321";#N/A,#N/A,FALSE,"1324";#N/A,#N/A,FALSE,"1333";#N/A,#N/A,FALSE,"1371"}</definedName>
    <definedName name="outa" localSheetId="6" hidden="1">{#N/A,#N/A,FALSE,"1321";#N/A,#N/A,FALSE,"1324";#N/A,#N/A,FALSE,"1333";#N/A,#N/A,FALSE,"1371"}</definedName>
    <definedName name="outa" localSheetId="9" hidden="1">{#N/A,#N/A,FALSE,"1321";#N/A,#N/A,FALSE,"1324";#N/A,#N/A,FALSE,"1333";#N/A,#N/A,FALSE,"1371"}</definedName>
    <definedName name="outa" localSheetId="8" hidden="1">{#N/A,#N/A,FALSE,"1321";#N/A,#N/A,FALSE,"1324";#N/A,#N/A,FALSE,"1333";#N/A,#N/A,FALSE,"1371"}</definedName>
    <definedName name="outa" localSheetId="1" hidden="1">{#N/A,#N/A,FALSE,"1321";#N/A,#N/A,FALSE,"1324";#N/A,#N/A,FALSE,"1333";#N/A,#N/A,FALSE,"1371"}</definedName>
    <definedName name="outa" localSheetId="4" hidden="1">{#N/A,#N/A,FALSE,"1321";#N/A,#N/A,FALSE,"1324";#N/A,#N/A,FALSE,"1333";#N/A,#N/A,FALSE,"1371"}</definedName>
    <definedName name="outa" localSheetId="7" hidden="1">{#N/A,#N/A,FALSE,"1321";#N/A,#N/A,FALSE,"1324";#N/A,#N/A,FALSE,"1333";#N/A,#N/A,FALSE,"1371"}</definedName>
    <definedName name="outa" hidden="1">{#N/A,#N/A,FALSE,"1321";#N/A,#N/A,FALSE,"1324";#N/A,#N/A,FALSE,"1333";#N/A,#N/A,FALSE,"1371"}</definedName>
    <definedName name="outra" localSheetId="2" hidden="1">{#N/A,#N/A,FALSE,"1321";#N/A,#N/A,FALSE,"1324";#N/A,#N/A,FALSE,"1333";#N/A,#N/A,FALSE,"1371"}</definedName>
    <definedName name="outra" localSheetId="3" hidden="1">{#N/A,#N/A,FALSE,"1321";#N/A,#N/A,FALSE,"1324";#N/A,#N/A,FALSE,"1333";#N/A,#N/A,FALSE,"1371"}</definedName>
    <definedName name="outra" localSheetId="6" hidden="1">{#N/A,#N/A,FALSE,"1321";#N/A,#N/A,FALSE,"1324";#N/A,#N/A,FALSE,"1333";#N/A,#N/A,FALSE,"1371"}</definedName>
    <definedName name="outra" localSheetId="9" hidden="1">{#N/A,#N/A,FALSE,"1321";#N/A,#N/A,FALSE,"1324";#N/A,#N/A,FALSE,"1333";#N/A,#N/A,FALSE,"1371"}</definedName>
    <definedName name="outra" localSheetId="8" hidden="1">{#N/A,#N/A,FALSE,"1321";#N/A,#N/A,FALSE,"1324";#N/A,#N/A,FALSE,"1333";#N/A,#N/A,FALSE,"1371"}</definedName>
    <definedName name="outra" localSheetId="1" hidden="1">{#N/A,#N/A,FALSE,"1321";#N/A,#N/A,FALSE,"1324";#N/A,#N/A,FALSE,"1333";#N/A,#N/A,FALSE,"1371"}</definedName>
    <definedName name="outra" localSheetId="4" hidden="1">{#N/A,#N/A,FALSE,"1321";#N/A,#N/A,FALSE,"1324";#N/A,#N/A,FALSE,"1333";#N/A,#N/A,FALSE,"1371"}</definedName>
    <definedName name="outra" localSheetId="7" hidden="1">{#N/A,#N/A,FALSE,"1321";#N/A,#N/A,FALSE,"1324";#N/A,#N/A,FALSE,"1333";#N/A,#N/A,FALSE,"1371"}</definedName>
    <definedName name="outra" hidden="1">{#N/A,#N/A,FALSE,"1321";#N/A,#N/A,FALSE,"1324";#N/A,#N/A,FALSE,"1333";#N/A,#N/A,FALSE,"1371"}</definedName>
    <definedName name="outra1" localSheetId="2" hidden="1">{#N/A,#N/A,FALSE,"1321";#N/A,#N/A,FALSE,"1324";#N/A,#N/A,FALSE,"1333";#N/A,#N/A,FALSE,"1371"}</definedName>
    <definedName name="outra1" localSheetId="3" hidden="1">{#N/A,#N/A,FALSE,"1321";#N/A,#N/A,FALSE,"1324";#N/A,#N/A,FALSE,"1333";#N/A,#N/A,FALSE,"1371"}</definedName>
    <definedName name="outra1" localSheetId="6" hidden="1">{#N/A,#N/A,FALSE,"1321";#N/A,#N/A,FALSE,"1324";#N/A,#N/A,FALSE,"1333";#N/A,#N/A,FALSE,"1371"}</definedName>
    <definedName name="outra1" localSheetId="9" hidden="1">{#N/A,#N/A,FALSE,"1321";#N/A,#N/A,FALSE,"1324";#N/A,#N/A,FALSE,"1333";#N/A,#N/A,FALSE,"1371"}</definedName>
    <definedName name="outra1" localSheetId="8" hidden="1">{#N/A,#N/A,FALSE,"1321";#N/A,#N/A,FALSE,"1324";#N/A,#N/A,FALSE,"1333";#N/A,#N/A,FALSE,"1371"}</definedName>
    <definedName name="outra1" localSheetId="1" hidden="1">{#N/A,#N/A,FALSE,"1321";#N/A,#N/A,FALSE,"1324";#N/A,#N/A,FALSE,"1333";#N/A,#N/A,FALSE,"1371"}</definedName>
    <definedName name="outra1" localSheetId="4" hidden="1">{#N/A,#N/A,FALSE,"1321";#N/A,#N/A,FALSE,"1324";#N/A,#N/A,FALSE,"1333";#N/A,#N/A,FALSE,"1371"}</definedName>
    <definedName name="outra1" localSheetId="7" hidden="1">{#N/A,#N/A,FALSE,"1321";#N/A,#N/A,FALSE,"1324";#N/A,#N/A,FALSE,"1333";#N/A,#N/A,FALSE,"1371"}</definedName>
    <definedName name="outra1" hidden="1">{#N/A,#N/A,FALSE,"1321";#N/A,#N/A,FALSE,"1324";#N/A,#N/A,FALSE,"1333";#N/A,#N/A,FALSE,"1371"}</definedName>
    <definedName name="owsnsls" localSheetId="2" hidden="1">{"'Resumo Formação'!$A$1:$N$34"}</definedName>
    <definedName name="owsnsls" localSheetId="3" hidden="1">{"'Resumo Formação'!$A$1:$N$34"}</definedName>
    <definedName name="owsnsls" localSheetId="6" hidden="1">{"'Resumo Formação'!$A$1:$N$34"}</definedName>
    <definedName name="owsnsls" localSheetId="9" hidden="1">{"'Resumo Formação'!$A$1:$N$34"}</definedName>
    <definedName name="owsnsls" localSheetId="8" hidden="1">{"'Resumo Formação'!$A$1:$N$34"}</definedName>
    <definedName name="owsnsls" localSheetId="1" hidden="1">{"'Resumo Formação'!$A$1:$N$34"}</definedName>
    <definedName name="owsnsls" localSheetId="4" hidden="1">{"'Resumo Formação'!$A$1:$N$34"}</definedName>
    <definedName name="owsnsls" localSheetId="7" hidden="1">{"'Resumo Formação'!$A$1:$N$34"}</definedName>
    <definedName name="owsnsls" hidden="1">{"'Resumo Formação'!$A$1:$N$34"}</definedName>
    <definedName name="oy" localSheetId="2" hidden="1">{#N/A,#N/A,FALSE,"CONTROLE";#N/A,#N/A,FALSE,"CONTROLE"}</definedName>
    <definedName name="oy" localSheetId="3" hidden="1">{#N/A,#N/A,FALSE,"CONTROLE";#N/A,#N/A,FALSE,"CONTROLE"}</definedName>
    <definedName name="oy" localSheetId="6" hidden="1">{#N/A,#N/A,FALSE,"CONTROLE";#N/A,#N/A,FALSE,"CONTROLE"}</definedName>
    <definedName name="oy" localSheetId="9" hidden="1">{#N/A,#N/A,FALSE,"CONTROLE";#N/A,#N/A,FALSE,"CONTROLE"}</definedName>
    <definedName name="oy" localSheetId="8" hidden="1">{#N/A,#N/A,FALSE,"CONTROLE";#N/A,#N/A,FALSE,"CONTROLE"}</definedName>
    <definedName name="oy" localSheetId="1" hidden="1">{#N/A,#N/A,FALSE,"CONTROLE";#N/A,#N/A,FALSE,"CONTROLE"}</definedName>
    <definedName name="oy" localSheetId="4" hidden="1">{#N/A,#N/A,FALSE,"CONTROLE";#N/A,#N/A,FALSE,"CONTROLE"}</definedName>
    <definedName name="oy" localSheetId="7" hidden="1">{#N/A,#N/A,FALSE,"CONTROLE";#N/A,#N/A,FALSE,"CONTROLE"}</definedName>
    <definedName name="oy" hidden="1">{#N/A,#N/A,FALSE,"CONTROLE";#N/A,#N/A,FALSE,"CONTROLE"}</definedName>
    <definedName name="p.Covenants" hidden="1">#REF!</definedName>
    <definedName name="p.Covenants_Titles" hidden="1">#REF!</definedName>
    <definedName name="p.CreditStats" hidden="1">#REF!</definedName>
    <definedName name="p.DCF" hidden="1">#REF!</definedName>
    <definedName name="p.DCF_Titles" hidden="1">#REF!</definedName>
    <definedName name="p.DivisionA" hidden="1">#REF!</definedName>
    <definedName name="p.DivisionB" hidden="1">#REF!</definedName>
    <definedName name="p.DivisionC" hidden="1">#REF!</definedName>
    <definedName name="p.DivisionD" hidden="1">#REF!</definedName>
    <definedName name="p.DivisionE" hidden="1">#REF!</definedName>
    <definedName name="p.DivisionF" hidden="1">#REF!</definedName>
    <definedName name="p.DivisionG" hidden="1">#REF!</definedName>
    <definedName name="p.DivisionH" hidden="1">#REF!</definedName>
    <definedName name="p.IRR" hidden="1">#REF!</definedName>
    <definedName name="p.IRR_Titles" hidden="1">#REF!</definedName>
    <definedName name="p.LTM_BS" hidden="1">#REF!</definedName>
    <definedName name="p.LTM_IS" hidden="1">#REF!</definedName>
    <definedName name="p.SP" hidden="1">#REF!</definedName>
    <definedName name="p.Summary" hidden="1">#REF!</definedName>
    <definedName name="p.Summary_Titles" hidden="1">#REF!</definedName>
    <definedName name="P_CÁLCULO">#REF!</definedName>
    <definedName name="partes" localSheetId="2" hidden="1">#REF!</definedName>
    <definedName name="partes" hidden="1">#REF!</definedName>
    <definedName name="PATRIMÔNIO_PRÓPRIO">#REF!</definedName>
    <definedName name="PDC" localSheetId="2" hidden="1">#REF!</definedName>
    <definedName name="PDC" localSheetId="9" hidden="1">#REF!</definedName>
    <definedName name="PDC" localSheetId="8" hidden="1">#REF!</definedName>
    <definedName name="PDC" hidden="1">#REF!</definedName>
    <definedName name="Peaje_Conx_REP_ISA" localSheetId="2" hidden="1">{"vista1",#N/A,FALSE,"Central_Hidráulica_Existente";"vista1",#N/A,FALSE,"Central_Térmica_Existente";"vista1",#N/A,FALSE,"Demanda";"vista1",#N/A,FALSE,"Plan_de_Obras";"vista1",#N/A,FALSE,"Precio_Basico_Potencia";"vista1",#N/A,FALSE,"Precio_Basico_Energia";"vista1",#N/A,FALSE,"Combustibles";"vista2",#N/A,FALSE,"Combustibles";"vista1",#N/A,FALSE,"Costos_Fijos_Variables";"vista1",#N/A,FALSE,"Costos_Variables_Totales";"vista1",#N/A,FALSE,"Factores_Penalizacion";"vista1",#N/A,FALSE,"Tarifas_Teoricas_May_97";"vista2",#N/A,FALSE,"Tarifas_Teoricas_May_97";"vista1",#N/A,FALSE,"Tarifas_Barra_May_97";"vista2",#N/A,FALSE,"Tarifas_Barra_May_97";"vista1",#N/A,FALSE,"Comparac_Libres"}</definedName>
    <definedName name="Peaje_Conx_REP_ISA" localSheetId="3" hidden="1">{"vista1",#N/A,FALSE,"Central_Hidráulica_Existente";"vista1",#N/A,FALSE,"Central_Térmica_Existente";"vista1",#N/A,FALSE,"Demanda";"vista1",#N/A,FALSE,"Plan_de_Obras";"vista1",#N/A,FALSE,"Precio_Basico_Potencia";"vista1",#N/A,FALSE,"Precio_Basico_Energia";"vista1",#N/A,FALSE,"Combustibles";"vista2",#N/A,FALSE,"Combustibles";"vista1",#N/A,FALSE,"Costos_Fijos_Variables";"vista1",#N/A,FALSE,"Costos_Variables_Totales";"vista1",#N/A,FALSE,"Factores_Penalizacion";"vista1",#N/A,FALSE,"Tarifas_Teoricas_May_97";"vista2",#N/A,FALSE,"Tarifas_Teoricas_May_97";"vista1",#N/A,FALSE,"Tarifas_Barra_May_97";"vista2",#N/A,FALSE,"Tarifas_Barra_May_97";"vista1",#N/A,FALSE,"Comparac_Libres"}</definedName>
    <definedName name="Peaje_Conx_REP_ISA" localSheetId="6" hidden="1">{"vista1",#N/A,FALSE,"Central_Hidráulica_Existente";"vista1",#N/A,FALSE,"Central_Térmica_Existente";"vista1",#N/A,FALSE,"Demanda";"vista1",#N/A,FALSE,"Plan_de_Obras";"vista1",#N/A,FALSE,"Precio_Basico_Potencia";"vista1",#N/A,FALSE,"Precio_Basico_Energia";"vista1",#N/A,FALSE,"Combustibles";"vista2",#N/A,FALSE,"Combustibles";"vista1",#N/A,FALSE,"Costos_Fijos_Variables";"vista1",#N/A,FALSE,"Costos_Variables_Totales";"vista1",#N/A,FALSE,"Factores_Penalizacion";"vista1",#N/A,FALSE,"Tarifas_Teoricas_May_97";"vista2",#N/A,FALSE,"Tarifas_Teoricas_May_97";"vista1",#N/A,FALSE,"Tarifas_Barra_May_97";"vista2",#N/A,FALSE,"Tarifas_Barra_May_97";"vista1",#N/A,FALSE,"Comparac_Libres"}</definedName>
    <definedName name="Peaje_Conx_REP_ISA" localSheetId="9" hidden="1">{"vista1",#N/A,FALSE,"Central_Hidráulica_Existente";"vista1",#N/A,FALSE,"Central_Térmica_Existente";"vista1",#N/A,FALSE,"Demanda";"vista1",#N/A,FALSE,"Plan_de_Obras";"vista1",#N/A,FALSE,"Precio_Basico_Potencia";"vista1",#N/A,FALSE,"Precio_Basico_Energia";"vista1",#N/A,FALSE,"Combustibles";"vista2",#N/A,FALSE,"Combustibles";"vista1",#N/A,FALSE,"Costos_Fijos_Variables";"vista1",#N/A,FALSE,"Costos_Variables_Totales";"vista1",#N/A,FALSE,"Factores_Penalizacion";"vista1",#N/A,FALSE,"Tarifas_Teoricas_May_97";"vista2",#N/A,FALSE,"Tarifas_Teoricas_May_97";"vista1",#N/A,FALSE,"Tarifas_Barra_May_97";"vista2",#N/A,FALSE,"Tarifas_Barra_May_97";"vista1",#N/A,FALSE,"Comparac_Libres"}</definedName>
    <definedName name="Peaje_Conx_REP_ISA" localSheetId="8" hidden="1">{"vista1",#N/A,FALSE,"Central_Hidráulica_Existente";"vista1",#N/A,FALSE,"Central_Térmica_Existente";"vista1",#N/A,FALSE,"Demanda";"vista1",#N/A,FALSE,"Plan_de_Obras";"vista1",#N/A,FALSE,"Precio_Basico_Potencia";"vista1",#N/A,FALSE,"Precio_Basico_Energia";"vista1",#N/A,FALSE,"Combustibles";"vista2",#N/A,FALSE,"Combustibles";"vista1",#N/A,FALSE,"Costos_Fijos_Variables";"vista1",#N/A,FALSE,"Costos_Variables_Totales";"vista1",#N/A,FALSE,"Factores_Penalizacion";"vista1",#N/A,FALSE,"Tarifas_Teoricas_May_97";"vista2",#N/A,FALSE,"Tarifas_Teoricas_May_97";"vista1",#N/A,FALSE,"Tarifas_Barra_May_97";"vista2",#N/A,FALSE,"Tarifas_Barra_May_97";"vista1",#N/A,FALSE,"Comparac_Libres"}</definedName>
    <definedName name="Peaje_Conx_REP_ISA" localSheetId="1" hidden="1">{"vista1",#N/A,FALSE,"Central_Hidráulica_Existente";"vista1",#N/A,FALSE,"Central_Térmica_Existente";"vista1",#N/A,FALSE,"Demanda";"vista1",#N/A,FALSE,"Plan_de_Obras";"vista1",#N/A,FALSE,"Precio_Basico_Potencia";"vista1",#N/A,FALSE,"Precio_Basico_Energia";"vista1",#N/A,FALSE,"Combustibles";"vista2",#N/A,FALSE,"Combustibles";"vista1",#N/A,FALSE,"Costos_Fijos_Variables";"vista1",#N/A,FALSE,"Costos_Variables_Totales";"vista1",#N/A,FALSE,"Factores_Penalizacion";"vista1",#N/A,FALSE,"Tarifas_Teoricas_May_97";"vista2",#N/A,FALSE,"Tarifas_Teoricas_May_97";"vista1",#N/A,FALSE,"Tarifas_Barra_May_97";"vista2",#N/A,FALSE,"Tarifas_Barra_May_97";"vista1",#N/A,FALSE,"Comparac_Libres"}</definedName>
    <definedName name="Peaje_Conx_REP_ISA" localSheetId="4" hidden="1">{"vista1",#N/A,FALSE,"Central_Hidráulica_Existente";"vista1",#N/A,FALSE,"Central_Térmica_Existente";"vista1",#N/A,FALSE,"Demanda";"vista1",#N/A,FALSE,"Plan_de_Obras";"vista1",#N/A,FALSE,"Precio_Basico_Potencia";"vista1",#N/A,FALSE,"Precio_Basico_Energia";"vista1",#N/A,FALSE,"Combustibles";"vista2",#N/A,FALSE,"Combustibles";"vista1",#N/A,FALSE,"Costos_Fijos_Variables";"vista1",#N/A,FALSE,"Costos_Variables_Totales";"vista1",#N/A,FALSE,"Factores_Penalizacion";"vista1",#N/A,FALSE,"Tarifas_Teoricas_May_97";"vista2",#N/A,FALSE,"Tarifas_Teoricas_May_97";"vista1",#N/A,FALSE,"Tarifas_Barra_May_97";"vista2",#N/A,FALSE,"Tarifas_Barra_May_97";"vista1",#N/A,FALSE,"Comparac_Libres"}</definedName>
    <definedName name="Peaje_Conx_REP_ISA" localSheetId="7" hidden="1">{"vista1",#N/A,FALSE,"Central_Hidráulica_Existente";"vista1",#N/A,FALSE,"Central_Térmica_Existente";"vista1",#N/A,FALSE,"Demanda";"vista1",#N/A,FALSE,"Plan_de_Obras";"vista1",#N/A,FALSE,"Precio_Basico_Potencia";"vista1",#N/A,FALSE,"Precio_Basico_Energia";"vista1",#N/A,FALSE,"Combustibles";"vista2",#N/A,FALSE,"Combustibles";"vista1",#N/A,FALSE,"Costos_Fijos_Variables";"vista1",#N/A,FALSE,"Costos_Variables_Totales";"vista1",#N/A,FALSE,"Factores_Penalizacion";"vista1",#N/A,FALSE,"Tarifas_Teoricas_May_97";"vista2",#N/A,FALSE,"Tarifas_Teoricas_May_97";"vista1",#N/A,FALSE,"Tarifas_Barra_May_97";"vista2",#N/A,FALSE,"Tarifas_Barra_May_97";"vista1",#N/A,FALSE,"Comparac_Libres"}</definedName>
    <definedName name="Peaje_Conx_REP_ISA" hidden="1">{"vista1",#N/A,FALSE,"Central_Hidráulica_Existente";"vista1",#N/A,FALSE,"Central_Térmica_Existente";"vista1",#N/A,FALSE,"Demanda";"vista1",#N/A,FALSE,"Plan_de_Obras";"vista1",#N/A,FALSE,"Precio_Basico_Potencia";"vista1",#N/A,FALSE,"Precio_Basico_Energia";"vista1",#N/A,FALSE,"Combustibles";"vista2",#N/A,FALSE,"Combustibles";"vista1",#N/A,FALSE,"Costos_Fijos_Variables";"vista1",#N/A,FALSE,"Costos_Variables_Totales";"vista1",#N/A,FALSE,"Factores_Penalizacion";"vista1",#N/A,FALSE,"Tarifas_Teoricas_May_97";"vista2",#N/A,FALSE,"Tarifas_Teoricas_May_97";"vista1",#N/A,FALSE,"Tarifas_Barra_May_97";"vista2",#N/A,FALSE,"Tarifas_Barra_May_97";"vista1",#N/A,FALSE,"Comparac_Libres"}</definedName>
    <definedName name="Peaje_Conx_rep_isa_2" localSheetId="2" hidden="1">{"vista1",#N/A,FALSE,"Central_Hidráulica_Existente";"vista1",#N/A,FALSE,"Central_Térmica_Existente";"vista1",#N/A,FALSE,"Demanda";"vista1",#N/A,FALSE,"Plan_de_Obras";"vista1",#N/A,FALSE,"Precio_Basico_Potencia";"vista1",#N/A,FALSE,"Precio_Basico_Energia";"vista1",#N/A,FALSE,"Combustibles";"vista2",#N/A,FALSE,"Combustibles";"vista1",#N/A,FALSE,"Costos_Fijos_Variables";"vista1",#N/A,FALSE,"Costos_Variables_Totales";"vista1",#N/A,FALSE,"Factores_Penalizacion";"vista1",#N/A,FALSE,"Tarifas_Teoricas_May_97";"vista2",#N/A,FALSE,"Tarifas_Teoricas_May_97";"vista1",#N/A,FALSE,"Tarifas_Barra_May_97";"vista2",#N/A,FALSE,"Tarifas_Barra_May_97";"vista1",#N/A,FALSE,"Comparac_Libres"}</definedName>
    <definedName name="Peaje_Conx_rep_isa_2" localSheetId="3" hidden="1">{"vista1",#N/A,FALSE,"Central_Hidráulica_Existente";"vista1",#N/A,FALSE,"Central_Térmica_Existente";"vista1",#N/A,FALSE,"Demanda";"vista1",#N/A,FALSE,"Plan_de_Obras";"vista1",#N/A,FALSE,"Precio_Basico_Potencia";"vista1",#N/A,FALSE,"Precio_Basico_Energia";"vista1",#N/A,FALSE,"Combustibles";"vista2",#N/A,FALSE,"Combustibles";"vista1",#N/A,FALSE,"Costos_Fijos_Variables";"vista1",#N/A,FALSE,"Costos_Variables_Totales";"vista1",#N/A,FALSE,"Factores_Penalizacion";"vista1",#N/A,FALSE,"Tarifas_Teoricas_May_97";"vista2",#N/A,FALSE,"Tarifas_Teoricas_May_97";"vista1",#N/A,FALSE,"Tarifas_Barra_May_97";"vista2",#N/A,FALSE,"Tarifas_Barra_May_97";"vista1",#N/A,FALSE,"Comparac_Libres"}</definedName>
    <definedName name="Peaje_Conx_rep_isa_2" localSheetId="6" hidden="1">{"vista1",#N/A,FALSE,"Central_Hidráulica_Existente";"vista1",#N/A,FALSE,"Central_Térmica_Existente";"vista1",#N/A,FALSE,"Demanda";"vista1",#N/A,FALSE,"Plan_de_Obras";"vista1",#N/A,FALSE,"Precio_Basico_Potencia";"vista1",#N/A,FALSE,"Precio_Basico_Energia";"vista1",#N/A,FALSE,"Combustibles";"vista2",#N/A,FALSE,"Combustibles";"vista1",#N/A,FALSE,"Costos_Fijos_Variables";"vista1",#N/A,FALSE,"Costos_Variables_Totales";"vista1",#N/A,FALSE,"Factores_Penalizacion";"vista1",#N/A,FALSE,"Tarifas_Teoricas_May_97";"vista2",#N/A,FALSE,"Tarifas_Teoricas_May_97";"vista1",#N/A,FALSE,"Tarifas_Barra_May_97";"vista2",#N/A,FALSE,"Tarifas_Barra_May_97";"vista1",#N/A,FALSE,"Comparac_Libres"}</definedName>
    <definedName name="Peaje_Conx_rep_isa_2" localSheetId="9" hidden="1">{"vista1",#N/A,FALSE,"Central_Hidráulica_Existente";"vista1",#N/A,FALSE,"Central_Térmica_Existente";"vista1",#N/A,FALSE,"Demanda";"vista1",#N/A,FALSE,"Plan_de_Obras";"vista1",#N/A,FALSE,"Precio_Basico_Potencia";"vista1",#N/A,FALSE,"Precio_Basico_Energia";"vista1",#N/A,FALSE,"Combustibles";"vista2",#N/A,FALSE,"Combustibles";"vista1",#N/A,FALSE,"Costos_Fijos_Variables";"vista1",#N/A,FALSE,"Costos_Variables_Totales";"vista1",#N/A,FALSE,"Factores_Penalizacion";"vista1",#N/A,FALSE,"Tarifas_Teoricas_May_97";"vista2",#N/A,FALSE,"Tarifas_Teoricas_May_97";"vista1",#N/A,FALSE,"Tarifas_Barra_May_97";"vista2",#N/A,FALSE,"Tarifas_Barra_May_97";"vista1",#N/A,FALSE,"Comparac_Libres"}</definedName>
    <definedName name="Peaje_Conx_rep_isa_2" localSheetId="8" hidden="1">{"vista1",#N/A,FALSE,"Central_Hidráulica_Existente";"vista1",#N/A,FALSE,"Central_Térmica_Existente";"vista1",#N/A,FALSE,"Demanda";"vista1",#N/A,FALSE,"Plan_de_Obras";"vista1",#N/A,FALSE,"Precio_Basico_Potencia";"vista1",#N/A,FALSE,"Precio_Basico_Energia";"vista1",#N/A,FALSE,"Combustibles";"vista2",#N/A,FALSE,"Combustibles";"vista1",#N/A,FALSE,"Costos_Fijos_Variables";"vista1",#N/A,FALSE,"Costos_Variables_Totales";"vista1",#N/A,FALSE,"Factores_Penalizacion";"vista1",#N/A,FALSE,"Tarifas_Teoricas_May_97";"vista2",#N/A,FALSE,"Tarifas_Teoricas_May_97";"vista1",#N/A,FALSE,"Tarifas_Barra_May_97";"vista2",#N/A,FALSE,"Tarifas_Barra_May_97";"vista1",#N/A,FALSE,"Comparac_Libres"}</definedName>
    <definedName name="Peaje_Conx_rep_isa_2" localSheetId="1" hidden="1">{"vista1",#N/A,FALSE,"Central_Hidráulica_Existente";"vista1",#N/A,FALSE,"Central_Térmica_Existente";"vista1",#N/A,FALSE,"Demanda";"vista1",#N/A,FALSE,"Plan_de_Obras";"vista1",#N/A,FALSE,"Precio_Basico_Potencia";"vista1",#N/A,FALSE,"Precio_Basico_Energia";"vista1",#N/A,FALSE,"Combustibles";"vista2",#N/A,FALSE,"Combustibles";"vista1",#N/A,FALSE,"Costos_Fijos_Variables";"vista1",#N/A,FALSE,"Costos_Variables_Totales";"vista1",#N/A,FALSE,"Factores_Penalizacion";"vista1",#N/A,FALSE,"Tarifas_Teoricas_May_97";"vista2",#N/A,FALSE,"Tarifas_Teoricas_May_97";"vista1",#N/A,FALSE,"Tarifas_Barra_May_97";"vista2",#N/A,FALSE,"Tarifas_Barra_May_97";"vista1",#N/A,FALSE,"Comparac_Libres"}</definedName>
    <definedName name="Peaje_Conx_rep_isa_2" localSheetId="4" hidden="1">{"vista1",#N/A,FALSE,"Central_Hidráulica_Existente";"vista1",#N/A,FALSE,"Central_Térmica_Existente";"vista1",#N/A,FALSE,"Demanda";"vista1",#N/A,FALSE,"Plan_de_Obras";"vista1",#N/A,FALSE,"Precio_Basico_Potencia";"vista1",#N/A,FALSE,"Precio_Basico_Energia";"vista1",#N/A,FALSE,"Combustibles";"vista2",#N/A,FALSE,"Combustibles";"vista1",#N/A,FALSE,"Costos_Fijos_Variables";"vista1",#N/A,FALSE,"Costos_Variables_Totales";"vista1",#N/A,FALSE,"Factores_Penalizacion";"vista1",#N/A,FALSE,"Tarifas_Teoricas_May_97";"vista2",#N/A,FALSE,"Tarifas_Teoricas_May_97";"vista1",#N/A,FALSE,"Tarifas_Barra_May_97";"vista2",#N/A,FALSE,"Tarifas_Barra_May_97";"vista1",#N/A,FALSE,"Comparac_Libres"}</definedName>
    <definedName name="Peaje_Conx_rep_isa_2" localSheetId="7" hidden="1">{"vista1",#N/A,FALSE,"Central_Hidráulica_Existente";"vista1",#N/A,FALSE,"Central_Térmica_Existente";"vista1",#N/A,FALSE,"Demanda";"vista1",#N/A,FALSE,"Plan_de_Obras";"vista1",#N/A,FALSE,"Precio_Basico_Potencia";"vista1",#N/A,FALSE,"Precio_Basico_Energia";"vista1",#N/A,FALSE,"Combustibles";"vista2",#N/A,FALSE,"Combustibles";"vista1",#N/A,FALSE,"Costos_Fijos_Variables";"vista1",#N/A,FALSE,"Costos_Variables_Totales";"vista1",#N/A,FALSE,"Factores_Penalizacion";"vista1",#N/A,FALSE,"Tarifas_Teoricas_May_97";"vista2",#N/A,FALSE,"Tarifas_Teoricas_May_97";"vista1",#N/A,FALSE,"Tarifas_Barra_May_97";"vista2",#N/A,FALSE,"Tarifas_Barra_May_97";"vista1",#N/A,FALSE,"Comparac_Libres"}</definedName>
    <definedName name="Peaje_Conx_rep_isa_2" hidden="1">{"vista1",#N/A,FALSE,"Central_Hidráulica_Existente";"vista1",#N/A,FALSE,"Central_Térmica_Existente";"vista1",#N/A,FALSE,"Demanda";"vista1",#N/A,FALSE,"Plan_de_Obras";"vista1",#N/A,FALSE,"Precio_Basico_Potencia";"vista1",#N/A,FALSE,"Precio_Basico_Energia";"vista1",#N/A,FALSE,"Combustibles";"vista2",#N/A,FALSE,"Combustibles";"vista1",#N/A,FALSE,"Costos_Fijos_Variables";"vista1",#N/A,FALSE,"Costos_Variables_Totales";"vista1",#N/A,FALSE,"Factores_Penalizacion";"vista1",#N/A,FALSE,"Tarifas_Teoricas_May_97";"vista2",#N/A,FALSE,"Tarifas_Teoricas_May_97";"vista1",#N/A,FALSE,"Tarifas_Barra_May_97";"vista2",#N/A,FALSE,"Tarifas_Barra_May_97";"vista1",#N/A,FALSE,"Comparac_Libres"}</definedName>
    <definedName name="PEDRO" localSheetId="2" hidden="1">{#N/A,#N/A,FALSE,"CONTROLE"}</definedName>
    <definedName name="PEDRO" localSheetId="3" hidden="1">{#N/A,#N/A,FALSE,"CONTROLE"}</definedName>
    <definedName name="PEDRO" localSheetId="6" hidden="1">{#N/A,#N/A,FALSE,"CONTROLE"}</definedName>
    <definedName name="PEDRO" localSheetId="9" hidden="1">{#N/A,#N/A,FALSE,"CONTROLE"}</definedName>
    <definedName name="PEDRO" localSheetId="8" hidden="1">{#N/A,#N/A,FALSE,"CONTROLE"}</definedName>
    <definedName name="PEDRO" localSheetId="1" hidden="1">{#N/A,#N/A,FALSE,"CONTROLE"}</definedName>
    <definedName name="PEDRO" localSheetId="4" hidden="1">{#N/A,#N/A,FALSE,"CONTROLE"}</definedName>
    <definedName name="PEDRO" localSheetId="7" hidden="1">{#N/A,#N/A,FALSE,"CONTROLE"}</definedName>
    <definedName name="PEDRO" hidden="1">{#N/A,#N/A,FALSE,"CONTROLE"}</definedName>
    <definedName name="Percent_Threshold">#REF!</definedName>
    <definedName name="Periodo">#REF!</definedName>
    <definedName name="Período" localSheetId="2">#REF!</definedName>
    <definedName name="Período" localSheetId="9">#REF!</definedName>
    <definedName name="Período" localSheetId="8">#REF!</definedName>
    <definedName name="Período">#REF!</definedName>
    <definedName name="Períodos" localSheetId="2">#REF!,#REF!,#REF!,#REF!</definedName>
    <definedName name="Períodos" localSheetId="9">#REF!,#REF!,#REF!,#REF!</definedName>
    <definedName name="Períodos" localSheetId="8">#REF!,#REF!,#REF!,#REF!</definedName>
    <definedName name="Períodos">#REF!,#REF!,#REF!,#REF!</definedName>
    <definedName name="pfd" localSheetId="2" hidden="1">{"'Resumo Formação'!$A$1:$N$34"}</definedName>
    <definedName name="pfd" localSheetId="3" hidden="1">{"'Resumo Formação'!$A$1:$N$34"}</definedName>
    <definedName name="pfd" localSheetId="6" hidden="1">{"'Resumo Formação'!$A$1:$N$34"}</definedName>
    <definedName name="pfd" localSheetId="9" hidden="1">{"'Resumo Formação'!$A$1:$N$34"}</definedName>
    <definedName name="pfd" localSheetId="8" hidden="1">{"'Resumo Formação'!$A$1:$N$34"}</definedName>
    <definedName name="pfd" localSheetId="1" hidden="1">{"'Resumo Formação'!$A$1:$N$34"}</definedName>
    <definedName name="pfd" localSheetId="4" hidden="1">{"'Resumo Formação'!$A$1:$N$34"}</definedName>
    <definedName name="pfd" localSheetId="7" hidden="1">{"'Resumo Formação'!$A$1:$N$34"}</definedName>
    <definedName name="pfd" hidden="1">{"'Resumo Formação'!$A$1:$N$34"}</definedName>
    <definedName name="pffkd" localSheetId="2" hidden="1">{"'Resumo Formação'!$A$1:$N$34"}</definedName>
    <definedName name="pffkd" localSheetId="3" hidden="1">{"'Resumo Formação'!$A$1:$N$34"}</definedName>
    <definedName name="pffkd" localSheetId="6" hidden="1">{"'Resumo Formação'!$A$1:$N$34"}</definedName>
    <definedName name="pffkd" localSheetId="9" hidden="1">{"'Resumo Formação'!$A$1:$N$34"}</definedName>
    <definedName name="pffkd" localSheetId="8" hidden="1">{"'Resumo Formação'!$A$1:$N$34"}</definedName>
    <definedName name="pffkd" localSheetId="1" hidden="1">{"'Resumo Formação'!$A$1:$N$34"}</definedName>
    <definedName name="pffkd" localSheetId="4" hidden="1">{"'Resumo Formação'!$A$1:$N$34"}</definedName>
    <definedName name="pffkd" localSheetId="7" hidden="1">{"'Resumo Formação'!$A$1:$N$34"}</definedName>
    <definedName name="pffkd" hidden="1">{"'Resumo Formação'!$A$1:$N$34"}</definedName>
    <definedName name="PIB">#REF!</definedName>
    <definedName name="pifdjkzxcl" localSheetId="2" hidden="1">{"'Resumo Formação'!$A$1:$N$34"}</definedName>
    <definedName name="pifdjkzxcl" localSheetId="3" hidden="1">{"'Resumo Formação'!$A$1:$N$34"}</definedName>
    <definedName name="pifdjkzxcl" localSheetId="6" hidden="1">{"'Resumo Formação'!$A$1:$N$34"}</definedName>
    <definedName name="pifdjkzxcl" localSheetId="9" hidden="1">{"'Resumo Formação'!$A$1:$N$34"}</definedName>
    <definedName name="pifdjkzxcl" localSheetId="8" hidden="1">{"'Resumo Formação'!$A$1:$N$34"}</definedName>
    <definedName name="pifdjkzxcl" localSheetId="1" hidden="1">{"'Resumo Formação'!$A$1:$N$34"}</definedName>
    <definedName name="pifdjkzxcl" localSheetId="4" hidden="1">{"'Resumo Formação'!$A$1:$N$34"}</definedName>
    <definedName name="pifdjkzxcl" localSheetId="7" hidden="1">{"'Resumo Formação'!$A$1:$N$34"}</definedName>
    <definedName name="pifdjkzxcl" hidden="1">{"'Resumo Formação'!$A$1:$N$34"}</definedName>
    <definedName name="pijwrefjfsd" localSheetId="2" hidden="1">{"'Resumo Formação'!$A$1:$N$34"}</definedName>
    <definedName name="pijwrefjfsd" localSheetId="3" hidden="1">{"'Resumo Formação'!$A$1:$N$34"}</definedName>
    <definedName name="pijwrefjfsd" localSheetId="6" hidden="1">{"'Resumo Formação'!$A$1:$N$34"}</definedName>
    <definedName name="pijwrefjfsd" localSheetId="9" hidden="1">{"'Resumo Formação'!$A$1:$N$34"}</definedName>
    <definedName name="pijwrefjfsd" localSheetId="8" hidden="1">{"'Resumo Formação'!$A$1:$N$34"}</definedName>
    <definedName name="pijwrefjfsd" localSheetId="1" hidden="1">{"'Resumo Formação'!$A$1:$N$34"}</definedName>
    <definedName name="pijwrefjfsd" localSheetId="4" hidden="1">{"'Resumo Formação'!$A$1:$N$34"}</definedName>
    <definedName name="pijwrefjfsd" localSheetId="7" hidden="1">{"'Resumo Formação'!$A$1:$N$34"}</definedName>
    <definedName name="pijwrefjfsd" hidden="1">{"'Resumo Formação'!$A$1:$N$34"}</definedName>
    <definedName name="pinco" hidden="1">#REF!</definedName>
    <definedName name="pippo" hidden="1">#REF!</definedName>
    <definedName name="Piratininga" localSheetId="2" hidden="1">{#N/A,#N/A,FALSE,"CONTROLE"}</definedName>
    <definedName name="Piratininga" localSheetId="3" hidden="1">{#N/A,#N/A,FALSE,"CONTROLE"}</definedName>
    <definedName name="Piratininga" localSheetId="6" hidden="1">{#N/A,#N/A,FALSE,"CONTROLE"}</definedName>
    <definedName name="Piratininga" localSheetId="9" hidden="1">{#N/A,#N/A,FALSE,"CONTROLE"}</definedName>
    <definedName name="Piratininga" localSheetId="8" hidden="1">{#N/A,#N/A,FALSE,"CONTROLE"}</definedName>
    <definedName name="Piratininga" localSheetId="1" hidden="1">{#N/A,#N/A,FALSE,"CONTROLE"}</definedName>
    <definedName name="Piratininga" localSheetId="4" hidden="1">{#N/A,#N/A,FALSE,"CONTROLE"}</definedName>
    <definedName name="Piratininga" localSheetId="7" hidden="1">{#N/A,#N/A,FALSE,"CONTROLE"}</definedName>
    <definedName name="Piratininga" hidden="1">{#N/A,#N/A,FALSE,"CONTROLE"}</definedName>
    <definedName name="PIRATININGAV2" localSheetId="2" hidden="1">{#N/A,#N/A,FALSE,"CONTROLE"}</definedName>
    <definedName name="PIRATININGAV2" localSheetId="3" hidden="1">{#N/A,#N/A,FALSE,"CONTROLE"}</definedName>
    <definedName name="PIRATININGAV2" localSheetId="6" hidden="1">{#N/A,#N/A,FALSE,"CONTROLE"}</definedName>
    <definedName name="PIRATININGAV2" localSheetId="9" hidden="1">{#N/A,#N/A,FALSE,"CONTROLE"}</definedName>
    <definedName name="PIRATININGAV2" localSheetId="8" hidden="1">{#N/A,#N/A,FALSE,"CONTROLE"}</definedName>
    <definedName name="PIRATININGAV2" localSheetId="1" hidden="1">{#N/A,#N/A,FALSE,"CONTROLE"}</definedName>
    <definedName name="PIRATININGAV2" localSheetId="4" hidden="1">{#N/A,#N/A,FALSE,"CONTROLE"}</definedName>
    <definedName name="PIRATININGAV2" localSheetId="7" hidden="1">{#N/A,#N/A,FALSE,"CONTROLE"}</definedName>
    <definedName name="PIRATININGAV2" hidden="1">{#N/A,#N/A,FALSE,"CONTROLE"}</definedName>
    <definedName name="PL" localSheetId="2" hidden="1">{#N/A,#N/A,FALSE,"1321";#N/A,#N/A,FALSE,"1324";#N/A,#N/A,FALSE,"1333";#N/A,#N/A,FALSE,"1371"}</definedName>
    <definedName name="PL" localSheetId="3" hidden="1">{#N/A,#N/A,FALSE,"1321";#N/A,#N/A,FALSE,"1324";#N/A,#N/A,FALSE,"1333";#N/A,#N/A,FALSE,"1371"}</definedName>
    <definedName name="PL" localSheetId="6" hidden="1">{#N/A,#N/A,FALSE,"1321";#N/A,#N/A,FALSE,"1324";#N/A,#N/A,FALSE,"1333";#N/A,#N/A,FALSE,"1371"}</definedName>
    <definedName name="PL" localSheetId="9" hidden="1">{#N/A,#N/A,FALSE,"1321";#N/A,#N/A,FALSE,"1324";#N/A,#N/A,FALSE,"1333";#N/A,#N/A,FALSE,"1371"}</definedName>
    <definedName name="PL" localSheetId="8" hidden="1">{#N/A,#N/A,FALSE,"1321";#N/A,#N/A,FALSE,"1324";#N/A,#N/A,FALSE,"1333";#N/A,#N/A,FALSE,"1371"}</definedName>
    <definedName name="PL" localSheetId="1" hidden="1">{#N/A,#N/A,FALSE,"1321";#N/A,#N/A,FALSE,"1324";#N/A,#N/A,FALSE,"1333";#N/A,#N/A,FALSE,"1371"}</definedName>
    <definedName name="PL" localSheetId="4" hidden="1">{#N/A,#N/A,FALSE,"1321";#N/A,#N/A,FALSE,"1324";#N/A,#N/A,FALSE,"1333";#N/A,#N/A,FALSE,"1371"}</definedName>
    <definedName name="PL" localSheetId="7" hidden="1">{#N/A,#N/A,FALSE,"1321";#N/A,#N/A,FALSE,"1324";#N/A,#N/A,FALSE,"1333";#N/A,#N/A,FALSE,"1371"}</definedName>
    <definedName name="PL" hidden="1">{#N/A,#N/A,FALSE,"1321";#N/A,#N/A,FALSE,"1324";#N/A,#N/A,FALSE,"1333";#N/A,#N/A,FALSE,"1371"}</definedName>
    <definedName name="PLANCDI">#REF!</definedName>
    <definedName name="pofjsdklc" localSheetId="2" hidden="1">{"'Resumo Formação'!$A$1:$N$34"}</definedName>
    <definedName name="pofjsdklc" localSheetId="3" hidden="1">{"'Resumo Formação'!$A$1:$N$34"}</definedName>
    <definedName name="pofjsdklc" localSheetId="6" hidden="1">{"'Resumo Formação'!$A$1:$N$34"}</definedName>
    <definedName name="pofjsdklc" localSheetId="9" hidden="1">{"'Resumo Formação'!$A$1:$N$34"}</definedName>
    <definedName name="pofjsdklc" localSheetId="8" hidden="1">{"'Resumo Formação'!$A$1:$N$34"}</definedName>
    <definedName name="pofjsdklc" localSheetId="1" hidden="1">{"'Resumo Formação'!$A$1:$N$34"}</definedName>
    <definedName name="pofjsdklc" localSheetId="4" hidden="1">{"'Resumo Formação'!$A$1:$N$34"}</definedName>
    <definedName name="pofjsdklc" localSheetId="7" hidden="1">{"'Resumo Formação'!$A$1:$N$34"}</definedName>
    <definedName name="pofjsdklc" hidden="1">{"'Resumo Formação'!$A$1:$N$34"}</definedName>
    <definedName name="poi" localSheetId="2" hidden="1">{"CAPA",#N/A,FALSE,"CAPA"}</definedName>
    <definedName name="poi" localSheetId="3" hidden="1">{"CAPA",#N/A,FALSE,"CAPA"}</definedName>
    <definedName name="poi" localSheetId="6" hidden="1">{"CAPA",#N/A,FALSE,"CAPA"}</definedName>
    <definedName name="poi" localSheetId="9" hidden="1">{"CAPA",#N/A,FALSE,"CAPA"}</definedName>
    <definedName name="poi" localSheetId="8" hidden="1">{"CAPA",#N/A,FALSE,"CAPA"}</definedName>
    <definedName name="poi" localSheetId="1" hidden="1">{"CAPA",#N/A,FALSE,"CAPA"}</definedName>
    <definedName name="poi" localSheetId="4" hidden="1">{"CAPA",#N/A,FALSE,"CAPA"}</definedName>
    <definedName name="poi" localSheetId="7" hidden="1">{"CAPA",#N/A,FALSE,"CAPA"}</definedName>
    <definedName name="poi" hidden="1">{"CAPA",#N/A,FALSE,"CAPA"}</definedName>
    <definedName name="poiu" localSheetId="2" hidden="1">{#N/A,#N/A,FALSE,"CONTROLE";#N/A,#N/A,FALSE,"CONTROLE"}</definedName>
    <definedName name="poiu" localSheetId="3" hidden="1">{#N/A,#N/A,FALSE,"CONTROLE";#N/A,#N/A,FALSE,"CONTROLE"}</definedName>
    <definedName name="poiu" localSheetId="6" hidden="1">{#N/A,#N/A,FALSE,"CONTROLE";#N/A,#N/A,FALSE,"CONTROLE"}</definedName>
    <definedName name="poiu" localSheetId="9" hidden="1">{#N/A,#N/A,FALSE,"CONTROLE";#N/A,#N/A,FALSE,"CONTROLE"}</definedName>
    <definedName name="poiu" localSheetId="8" hidden="1">{#N/A,#N/A,FALSE,"CONTROLE";#N/A,#N/A,FALSE,"CONTROLE"}</definedName>
    <definedName name="poiu" localSheetId="1" hidden="1">{#N/A,#N/A,FALSE,"CONTROLE";#N/A,#N/A,FALSE,"CONTROLE"}</definedName>
    <definedName name="poiu" localSheetId="4" hidden="1">{#N/A,#N/A,FALSE,"CONTROLE";#N/A,#N/A,FALSE,"CONTROLE"}</definedName>
    <definedName name="poiu" localSheetId="7" hidden="1">{#N/A,#N/A,FALSE,"CONTROLE";#N/A,#N/A,FALSE,"CONTROLE"}</definedName>
    <definedName name="poiu" hidden="1">{#N/A,#N/A,FALSE,"CONTROLE";#N/A,#N/A,FALSE,"CONTROLE"}</definedName>
    <definedName name="poiuuuuuuuuuu" localSheetId="2" hidden="1">{#N/A,#N/A,FALSE,"CONTROLE";#N/A,#N/A,FALSE,"CONTROLE"}</definedName>
    <definedName name="poiuuuuuuuuuu" localSheetId="3" hidden="1">{#N/A,#N/A,FALSE,"CONTROLE";#N/A,#N/A,FALSE,"CONTROLE"}</definedName>
    <definedName name="poiuuuuuuuuuu" localSheetId="6" hidden="1">{#N/A,#N/A,FALSE,"CONTROLE";#N/A,#N/A,FALSE,"CONTROLE"}</definedName>
    <definedName name="poiuuuuuuuuuu" localSheetId="9" hidden="1">{#N/A,#N/A,FALSE,"CONTROLE";#N/A,#N/A,FALSE,"CONTROLE"}</definedName>
    <definedName name="poiuuuuuuuuuu" localSheetId="8" hidden="1">{#N/A,#N/A,FALSE,"CONTROLE";#N/A,#N/A,FALSE,"CONTROLE"}</definedName>
    <definedName name="poiuuuuuuuuuu" localSheetId="1" hidden="1">{#N/A,#N/A,FALSE,"CONTROLE";#N/A,#N/A,FALSE,"CONTROLE"}</definedName>
    <definedName name="poiuuuuuuuuuu" localSheetId="4" hidden="1">{#N/A,#N/A,FALSE,"CONTROLE";#N/A,#N/A,FALSE,"CONTROLE"}</definedName>
    <definedName name="poiuuuuuuuuuu" localSheetId="7" hidden="1">{#N/A,#N/A,FALSE,"CONTROLE";#N/A,#N/A,FALSE,"CONTROLE"}</definedName>
    <definedName name="poiuuuuuuuuuu" hidden="1">{#N/A,#N/A,FALSE,"CONTROLE";#N/A,#N/A,FALSE,"CONTROLE"}</definedName>
    <definedName name="poiuytrewq" localSheetId="2" hidden="1">{"'Resumo Formação'!$A$1:$N$34"}</definedName>
    <definedName name="poiuytrewq" localSheetId="3" hidden="1">{"'Resumo Formação'!$A$1:$N$34"}</definedName>
    <definedName name="poiuytrewq" localSheetId="6" hidden="1">{"'Resumo Formação'!$A$1:$N$34"}</definedName>
    <definedName name="poiuytrewq" localSheetId="9" hidden="1">{"'Resumo Formação'!$A$1:$N$34"}</definedName>
    <definedName name="poiuytrewq" localSheetId="8" hidden="1">{"'Resumo Formação'!$A$1:$N$34"}</definedName>
    <definedName name="poiuytrewq" localSheetId="1" hidden="1">{"'Resumo Formação'!$A$1:$N$34"}</definedName>
    <definedName name="poiuytrewq" localSheetId="4" hidden="1">{"'Resumo Formação'!$A$1:$N$34"}</definedName>
    <definedName name="poiuytrewq" localSheetId="7" hidden="1">{"'Resumo Formação'!$A$1:$N$34"}</definedName>
    <definedName name="poiuytrewq" hidden="1">{"'Resumo Formação'!$A$1:$N$34"}</definedName>
    <definedName name="POL" localSheetId="2" hidden="1">{"DetallexDep",#N/A,FALSE,"Giovanna (x DEPT)"}</definedName>
    <definedName name="POL" localSheetId="3" hidden="1">{"DetallexDep",#N/A,FALSE,"Giovanna (x DEPT)"}</definedName>
    <definedName name="POL" localSheetId="6" hidden="1">{"DetallexDep",#N/A,FALSE,"Giovanna (x DEPT)"}</definedName>
    <definedName name="POL" localSheetId="9" hidden="1">{"DetallexDep",#N/A,FALSE,"Giovanna (x DEPT)"}</definedName>
    <definedName name="POL" localSheetId="8" hidden="1">{"DetallexDep",#N/A,FALSE,"Giovanna (x DEPT)"}</definedName>
    <definedName name="POL" localSheetId="1" hidden="1">{"DetallexDep",#N/A,FALSE,"Giovanna (x DEPT)"}</definedName>
    <definedName name="POL" localSheetId="4" hidden="1">{"DetallexDep",#N/A,FALSE,"Giovanna (x DEPT)"}</definedName>
    <definedName name="POL" localSheetId="7" hidden="1">{"DetallexDep",#N/A,FALSE,"Giovanna (x DEPT)"}</definedName>
    <definedName name="POL" hidden="1">{"DetallexDep",#N/A,FALSE,"Giovanna (x DEPT)"}</definedName>
    <definedName name="Post_Hedge_Exposure">#REF!</definedName>
    <definedName name="pp" localSheetId="2" hidden="1">{#N/A,#N/A,FALSE,"ENERGIA";#N/A,#N/A,FALSE,"PERDIDAS";#N/A,#N/A,FALSE,"CLIENTES";#N/A,#N/A,FALSE,"ESTADO";#N/A,#N/A,FALSE,"TECNICA"}</definedName>
    <definedName name="pp" localSheetId="3" hidden="1">{#N/A,#N/A,FALSE,"ENERGIA";#N/A,#N/A,FALSE,"PERDIDAS";#N/A,#N/A,FALSE,"CLIENTES";#N/A,#N/A,FALSE,"ESTADO";#N/A,#N/A,FALSE,"TECNICA"}</definedName>
    <definedName name="pp" localSheetId="6" hidden="1">{#N/A,#N/A,FALSE,"ENERGIA";#N/A,#N/A,FALSE,"PERDIDAS";#N/A,#N/A,FALSE,"CLIENTES";#N/A,#N/A,FALSE,"ESTADO";#N/A,#N/A,FALSE,"TECNICA"}</definedName>
    <definedName name="pp" localSheetId="9" hidden="1">{#N/A,#N/A,FALSE,"ENERGIA";#N/A,#N/A,FALSE,"PERDIDAS";#N/A,#N/A,FALSE,"CLIENTES";#N/A,#N/A,FALSE,"ESTADO";#N/A,#N/A,FALSE,"TECNICA"}</definedName>
    <definedName name="pp" localSheetId="8" hidden="1">{#N/A,#N/A,FALSE,"ENERGIA";#N/A,#N/A,FALSE,"PERDIDAS";#N/A,#N/A,FALSE,"CLIENTES";#N/A,#N/A,FALSE,"ESTADO";#N/A,#N/A,FALSE,"TECNICA"}</definedName>
    <definedName name="pp" localSheetId="1" hidden="1">{#N/A,#N/A,FALSE,"ENERGIA";#N/A,#N/A,FALSE,"PERDIDAS";#N/A,#N/A,FALSE,"CLIENTES";#N/A,#N/A,FALSE,"ESTADO";#N/A,#N/A,FALSE,"TECNICA"}</definedName>
    <definedName name="pp" localSheetId="4" hidden="1">{#N/A,#N/A,FALSE,"ENERGIA";#N/A,#N/A,FALSE,"PERDIDAS";#N/A,#N/A,FALSE,"CLIENTES";#N/A,#N/A,FALSE,"ESTADO";#N/A,#N/A,FALSE,"TECNICA"}</definedName>
    <definedName name="pp" localSheetId="7" hidden="1">{#N/A,#N/A,FALSE,"ENERGIA";#N/A,#N/A,FALSE,"PERDIDAS";#N/A,#N/A,FALSE,"CLIENTES";#N/A,#N/A,FALSE,"ESTADO";#N/A,#N/A,FALSE,"TECNICA"}</definedName>
    <definedName name="pp" hidden="1">{#N/A,#N/A,FALSE,"ENERGIA";#N/A,#N/A,FALSE,"PERDIDAS";#N/A,#N/A,FALSE,"CLIENTES";#N/A,#N/A,FALSE,"ESTADO";#N/A,#N/A,FALSE,"TECNICA"}</definedName>
    <definedName name="pqp" localSheetId="2" hidden="1">{"TotalGeralDespesasPorArea",#N/A,FALSE,"VinculosAccessEfetivo"}</definedName>
    <definedName name="pqp" localSheetId="3" hidden="1">{"TotalGeralDespesasPorArea",#N/A,FALSE,"VinculosAccessEfetivo"}</definedName>
    <definedName name="pqp" localSheetId="6" hidden="1">{"TotalGeralDespesasPorArea",#N/A,FALSE,"VinculosAccessEfetivo"}</definedName>
    <definedName name="pqp" localSheetId="9" hidden="1">{"TotalGeralDespesasPorArea",#N/A,FALSE,"VinculosAccessEfetivo"}</definedName>
    <definedName name="pqp" localSheetId="8" hidden="1">{"TotalGeralDespesasPorArea",#N/A,FALSE,"VinculosAccessEfetivo"}</definedName>
    <definedName name="pqp" localSheetId="1" hidden="1">{"TotalGeralDespesasPorArea",#N/A,FALSE,"VinculosAccessEfetivo"}</definedName>
    <definedName name="pqp" localSheetId="4" hidden="1">{"TotalGeralDespesasPorArea",#N/A,FALSE,"VinculosAccessEfetivo"}</definedName>
    <definedName name="pqp" localSheetId="7" hidden="1">{"TotalGeralDespesasPorArea",#N/A,FALSE,"VinculosAccessEfetivo"}</definedName>
    <definedName name="pqp" hidden="1">{"TotalGeralDespesasPorArea",#N/A,FALSE,"VinculosAccessEfetivo"}</definedName>
    <definedName name="Prazo">#REF!</definedName>
    <definedName name="PRDEC" localSheetId="2">#REF!</definedName>
    <definedName name="PRDEC" localSheetId="9">#REF!</definedName>
    <definedName name="PRDEC" localSheetId="8">#REF!</definedName>
    <definedName name="PRDEC">#REF!</definedName>
    <definedName name="PRESTAÇÃO_DE_CONTAS___CONFERENCIA" localSheetId="2">#REF!</definedName>
    <definedName name="PRESTAÇÃO_DE_CONTAS___CONFERENCIA" localSheetId="8">#REF!</definedName>
    <definedName name="PRESTAÇÃO_DE_CONTAS___CONFERENCIA">#REF!</definedName>
    <definedName name="PREVIDENCIARIO" localSheetId="2">#REF!</definedName>
    <definedName name="PREVIDENCIARIO" localSheetId="8">#REF!</definedName>
    <definedName name="PREVIDENCIARIO">#REF!</definedName>
    <definedName name="ProdForm" localSheetId="2" hidden="1">#REF!</definedName>
    <definedName name="ProdForm" hidden="1">#REF!</definedName>
    <definedName name="Product" localSheetId="2" hidden="1">#REF!</definedName>
    <definedName name="Product" hidden="1">#REF!</definedName>
    <definedName name="PROGR_PREVID_RESUMO_CESP">#REF!</definedName>
    <definedName name="PROGR_PREVID_RESUMO_CPFL">#REF!</definedName>
    <definedName name="PROGR_PREVID_RESUMO_CTEEP">#REF!</definedName>
    <definedName name="PROGR_PREVID_RESUMO_DUKE">#REF!</definedName>
    <definedName name="PROGR_PREVID_RESUMO_EBE">#REF!</definedName>
    <definedName name="PROGR_PREVID_RESUMO_EDINFOR">#REF!</definedName>
    <definedName name="PROGR_PREVID_RESUMO_ELEKTRO">#REF!</definedName>
    <definedName name="PROGR_PREVID_RESUMO_ELETROPAULO">#REF!</definedName>
    <definedName name="PROGR_PREVID_RESUMO_EMAE">#REF!</definedName>
    <definedName name="PROGR_PREVID_RESUMO_FUNDAÇAO">#REF!</definedName>
    <definedName name="PROGR_PREVID_RESUMO_PIRATININGA">#REF!</definedName>
    <definedName name="PROGR_PREVID_RESUMO_TIETE">#REF!</definedName>
    <definedName name="prolix" localSheetId="2" hidden="1">{#N/A,#N/A,FALSE,"1321";#N/A,#N/A,FALSE,"1324";#N/A,#N/A,FALSE,"1333";#N/A,#N/A,FALSE,"1371"}</definedName>
    <definedName name="prolix" localSheetId="3" hidden="1">{#N/A,#N/A,FALSE,"1321";#N/A,#N/A,FALSE,"1324";#N/A,#N/A,FALSE,"1333";#N/A,#N/A,FALSE,"1371"}</definedName>
    <definedName name="prolix" localSheetId="6" hidden="1">{#N/A,#N/A,FALSE,"1321";#N/A,#N/A,FALSE,"1324";#N/A,#N/A,FALSE,"1333";#N/A,#N/A,FALSE,"1371"}</definedName>
    <definedName name="prolix" localSheetId="9" hidden="1">{#N/A,#N/A,FALSE,"1321";#N/A,#N/A,FALSE,"1324";#N/A,#N/A,FALSE,"1333";#N/A,#N/A,FALSE,"1371"}</definedName>
    <definedName name="prolix" localSheetId="8" hidden="1">{#N/A,#N/A,FALSE,"1321";#N/A,#N/A,FALSE,"1324";#N/A,#N/A,FALSE,"1333";#N/A,#N/A,FALSE,"1371"}</definedName>
    <definedName name="prolix" localSheetId="1" hidden="1">{#N/A,#N/A,FALSE,"1321";#N/A,#N/A,FALSE,"1324";#N/A,#N/A,FALSE,"1333";#N/A,#N/A,FALSE,"1371"}</definedName>
    <definedName name="prolix" localSheetId="4" hidden="1">{#N/A,#N/A,FALSE,"1321";#N/A,#N/A,FALSE,"1324";#N/A,#N/A,FALSE,"1333";#N/A,#N/A,FALSE,"1371"}</definedName>
    <definedName name="prolix" localSheetId="7" hidden="1">{#N/A,#N/A,FALSE,"1321";#N/A,#N/A,FALSE,"1324";#N/A,#N/A,FALSE,"1333";#N/A,#N/A,FALSE,"1371"}</definedName>
    <definedName name="prolix" hidden="1">{#N/A,#N/A,FALSE,"1321";#N/A,#N/A,FALSE,"1324";#N/A,#N/A,FALSE,"1333";#N/A,#N/A,FALSE,"1371"}</definedName>
    <definedName name="PROVISÕES">#REF!</definedName>
    <definedName name="Prueva" localSheetId="2" hidden="1">{#N/A,#N/A,FALSE,"Aging Summary";#N/A,#N/A,FALSE,"Ratio Analysis";#N/A,#N/A,FALSE,"Test 120 Day Accts";#N/A,#N/A,FALSE,"Tickmarks"}</definedName>
    <definedName name="Prueva" localSheetId="3" hidden="1">{#N/A,#N/A,FALSE,"Aging Summary";#N/A,#N/A,FALSE,"Ratio Analysis";#N/A,#N/A,FALSE,"Test 120 Day Accts";#N/A,#N/A,FALSE,"Tickmarks"}</definedName>
    <definedName name="Prueva" localSheetId="6" hidden="1">{#N/A,#N/A,FALSE,"Aging Summary";#N/A,#N/A,FALSE,"Ratio Analysis";#N/A,#N/A,FALSE,"Test 120 Day Accts";#N/A,#N/A,FALSE,"Tickmarks"}</definedName>
    <definedName name="Prueva" localSheetId="9" hidden="1">{#N/A,#N/A,FALSE,"Aging Summary";#N/A,#N/A,FALSE,"Ratio Analysis";#N/A,#N/A,FALSE,"Test 120 Day Accts";#N/A,#N/A,FALSE,"Tickmarks"}</definedName>
    <definedName name="Prueva" localSheetId="8" hidden="1">{#N/A,#N/A,FALSE,"Aging Summary";#N/A,#N/A,FALSE,"Ratio Analysis";#N/A,#N/A,FALSE,"Test 120 Day Accts";#N/A,#N/A,FALSE,"Tickmarks"}</definedName>
    <definedName name="Prueva" localSheetId="1" hidden="1">{#N/A,#N/A,FALSE,"Aging Summary";#N/A,#N/A,FALSE,"Ratio Analysis";#N/A,#N/A,FALSE,"Test 120 Day Accts";#N/A,#N/A,FALSE,"Tickmarks"}</definedName>
    <definedName name="Prueva" localSheetId="4" hidden="1">{#N/A,#N/A,FALSE,"Aging Summary";#N/A,#N/A,FALSE,"Ratio Analysis";#N/A,#N/A,FALSE,"Test 120 Day Accts";#N/A,#N/A,FALSE,"Tickmarks"}</definedName>
    <definedName name="Prueva" localSheetId="7" hidden="1">{#N/A,#N/A,FALSE,"Aging Summary";#N/A,#N/A,FALSE,"Ratio Analysis";#N/A,#N/A,FALSE,"Test 120 Day Accts";#N/A,#N/A,FALSE,"Tickmarks"}</definedName>
    <definedName name="Prueva" hidden="1">{#N/A,#N/A,FALSE,"Aging Summary";#N/A,#N/A,FALSE,"Ratio Analysis";#N/A,#N/A,FALSE,"Test 120 Day Accts";#N/A,#N/A,FALSE,"Tickmarks"}</definedName>
    <definedName name="ptax">#REF!</definedName>
    <definedName name="q" localSheetId="2" hidden="1">{#N/A,#N/A,FALSE,"CONTROLE";#N/A,#N/A,FALSE,"CONTROLE"}</definedName>
    <definedName name="q" localSheetId="3" hidden="1">{#N/A,#N/A,FALSE,"CONTROLE";#N/A,#N/A,FALSE,"CONTROLE"}</definedName>
    <definedName name="q" localSheetId="6" hidden="1">{#N/A,#N/A,FALSE,"CONTROLE";#N/A,#N/A,FALSE,"CONTROLE"}</definedName>
    <definedName name="q" localSheetId="9" hidden="1">{#N/A,#N/A,FALSE,"CONTROLE";#N/A,#N/A,FALSE,"CONTROLE"}</definedName>
    <definedName name="q" localSheetId="8" hidden="1">{#N/A,#N/A,FALSE,"CONTROLE";#N/A,#N/A,FALSE,"CONTROLE"}</definedName>
    <definedName name="q" localSheetId="1" hidden="1">{#N/A,#N/A,FALSE,"CONTROLE";#N/A,#N/A,FALSE,"CONTROLE"}</definedName>
    <definedName name="q" localSheetId="4" hidden="1">{#N/A,#N/A,FALSE,"CONTROLE";#N/A,#N/A,FALSE,"CONTROLE"}</definedName>
    <definedName name="q" localSheetId="7" hidden="1">{#N/A,#N/A,FALSE,"CONTROLE";#N/A,#N/A,FALSE,"CONTROLE"}</definedName>
    <definedName name="q" hidden="1">{#N/A,#N/A,FALSE,"CONTROLE";#N/A,#N/A,FALSE,"CONTROLE"}</definedName>
    <definedName name="qawer" localSheetId="2" hidden="1">{"'Resumo Formação'!$A$1:$N$34"}</definedName>
    <definedName name="qawer" localSheetId="3" hidden="1">{"'Resumo Formação'!$A$1:$N$34"}</definedName>
    <definedName name="qawer" localSheetId="6" hidden="1">{"'Resumo Formação'!$A$1:$N$34"}</definedName>
    <definedName name="qawer" localSheetId="9" hidden="1">{"'Resumo Formação'!$A$1:$N$34"}</definedName>
    <definedName name="qawer" localSheetId="8" hidden="1">{"'Resumo Formação'!$A$1:$N$34"}</definedName>
    <definedName name="qawer" localSheetId="1" hidden="1">{"'Resumo Formação'!$A$1:$N$34"}</definedName>
    <definedName name="qawer" localSheetId="4" hidden="1">{"'Resumo Formação'!$A$1:$N$34"}</definedName>
    <definedName name="qawer" localSheetId="7" hidden="1">{"'Resumo Formação'!$A$1:$N$34"}</definedName>
    <definedName name="qawer" hidden="1">{"'Resumo Formação'!$A$1:$N$34"}</definedName>
    <definedName name="qazwsxedc" localSheetId="2" hidden="1">{"'Resumo Formação'!$A$1:$N$34"}</definedName>
    <definedName name="qazwsxedc" localSheetId="3" hidden="1">{"'Resumo Formação'!$A$1:$N$34"}</definedName>
    <definedName name="qazwsxedc" localSheetId="6" hidden="1">{"'Resumo Formação'!$A$1:$N$34"}</definedName>
    <definedName name="qazwsxedc" localSheetId="9" hidden="1">{"'Resumo Formação'!$A$1:$N$34"}</definedName>
    <definedName name="qazwsxedc" localSheetId="8" hidden="1">{"'Resumo Formação'!$A$1:$N$34"}</definedName>
    <definedName name="qazwsxedc" localSheetId="1" hidden="1">{"'Resumo Formação'!$A$1:$N$34"}</definedName>
    <definedName name="qazwsxedc" localSheetId="4" hidden="1">{"'Resumo Formação'!$A$1:$N$34"}</definedName>
    <definedName name="qazwsxedc" localSheetId="7" hidden="1">{"'Resumo Formação'!$A$1:$N$34"}</definedName>
    <definedName name="qazwsxedc" hidden="1">{"'Resumo Formação'!$A$1:$N$34"}</definedName>
    <definedName name="qq" localSheetId="2" hidden="1">{#N/A,#N/A,FALSE,"CONTROLE";#N/A,#N/A,FALSE,"CONTROLE"}</definedName>
    <definedName name="qq" localSheetId="3" hidden="1">{#N/A,#N/A,FALSE,"CONTROLE";#N/A,#N/A,FALSE,"CONTROLE"}</definedName>
    <definedName name="qq" localSheetId="6" hidden="1">{#N/A,#N/A,FALSE,"CONTROLE";#N/A,#N/A,FALSE,"CONTROLE"}</definedName>
    <definedName name="qq" localSheetId="9" hidden="1">{#N/A,#N/A,FALSE,"CONTROLE";#N/A,#N/A,FALSE,"CONTROLE"}</definedName>
    <definedName name="qq" localSheetId="8" hidden="1">{#N/A,#N/A,FALSE,"CONTROLE";#N/A,#N/A,FALSE,"CONTROLE"}</definedName>
    <definedName name="qq" localSheetId="1" hidden="1">{#N/A,#N/A,FALSE,"CONTROLE";#N/A,#N/A,FALSE,"CONTROLE"}</definedName>
    <definedName name="qq" localSheetId="4" hidden="1">{#N/A,#N/A,FALSE,"CONTROLE";#N/A,#N/A,FALSE,"CONTROLE"}</definedName>
    <definedName name="qq" localSheetId="7" hidden="1">{#N/A,#N/A,FALSE,"CONTROLE";#N/A,#N/A,FALSE,"CONTROLE"}</definedName>
    <definedName name="qq" hidden="1">{#N/A,#N/A,FALSE,"CONTROLE";#N/A,#N/A,FALSE,"CONTROLE"}</definedName>
    <definedName name="qqq" localSheetId="2" hidden="1">{#N/A,#N/A,FALSE,"CONTROLE"}</definedName>
    <definedName name="qqq" localSheetId="3" hidden="1">{#N/A,#N/A,FALSE,"CONTROLE"}</definedName>
    <definedName name="qqq" localSheetId="6" hidden="1">{#N/A,#N/A,FALSE,"CONTROLE"}</definedName>
    <definedName name="qqq" localSheetId="9" hidden="1">{#N/A,#N/A,FALSE,"CONTROLE"}</definedName>
    <definedName name="qqq" localSheetId="8" hidden="1">{#N/A,#N/A,FALSE,"CONTROLE"}</definedName>
    <definedName name="qqq" localSheetId="1" hidden="1">{#N/A,#N/A,FALSE,"CONTROLE"}</definedName>
    <definedName name="qqq" localSheetId="4" hidden="1">{#N/A,#N/A,FALSE,"CONTROLE"}</definedName>
    <definedName name="qqq" localSheetId="7" hidden="1">{#N/A,#N/A,FALSE,"CONTROLE"}</definedName>
    <definedName name="qqq" hidden="1">{#N/A,#N/A,FALSE,"CONTROLE"}</definedName>
    <definedName name="qqqq" localSheetId="2" hidden="1">{#N/A,#N/A,FALSE,"CONTROLE"}</definedName>
    <definedName name="qqqq" localSheetId="3" hidden="1">{#N/A,#N/A,FALSE,"CONTROLE"}</definedName>
    <definedName name="qqqq" localSheetId="6" hidden="1">{#N/A,#N/A,FALSE,"CONTROLE"}</definedName>
    <definedName name="qqqq" localSheetId="9" hidden="1">{#N/A,#N/A,FALSE,"CONTROLE"}</definedName>
    <definedName name="qqqq" localSheetId="8" hidden="1">{#N/A,#N/A,FALSE,"CONTROLE"}</definedName>
    <definedName name="qqqq" localSheetId="1" hidden="1">{#N/A,#N/A,FALSE,"CONTROLE"}</definedName>
    <definedName name="qqqq" localSheetId="4" hidden="1">{#N/A,#N/A,FALSE,"CONTROLE"}</definedName>
    <definedName name="qqqq" localSheetId="7" hidden="1">{#N/A,#N/A,FALSE,"CONTROLE"}</definedName>
    <definedName name="qqqq" hidden="1">{#N/A,#N/A,FALSE,"CONTROLE"}</definedName>
    <definedName name="qqqqqq" localSheetId="2" hidden="1">{#N/A,#N/A,FALSE,"CONTROLE"}</definedName>
    <definedName name="qqqqqq" localSheetId="3" hidden="1">{#N/A,#N/A,FALSE,"CONTROLE"}</definedName>
    <definedName name="qqqqqq" localSheetId="6" hidden="1">{#N/A,#N/A,FALSE,"CONTROLE"}</definedName>
    <definedName name="qqqqqq" localSheetId="9" hidden="1">{#N/A,#N/A,FALSE,"CONTROLE"}</definedName>
    <definedName name="qqqqqq" localSheetId="8" hidden="1">{#N/A,#N/A,FALSE,"CONTROLE"}</definedName>
    <definedName name="qqqqqq" localSheetId="1" hidden="1">{#N/A,#N/A,FALSE,"CONTROLE"}</definedName>
    <definedName name="qqqqqq" localSheetId="4" hidden="1">{#N/A,#N/A,FALSE,"CONTROLE"}</definedName>
    <definedName name="qqqqqq" localSheetId="7" hidden="1">{#N/A,#N/A,FALSE,"CONTROLE"}</definedName>
    <definedName name="qqqqqq" hidden="1">{#N/A,#N/A,FALSE,"CONTROLE"}</definedName>
    <definedName name="qqqqqqq" localSheetId="2" hidden="1">{"USGV",#N/A,FALSE,"S-USGV"}</definedName>
    <definedName name="qqqqqqq" localSheetId="3" hidden="1">{"USGV",#N/A,FALSE,"S-USGV"}</definedName>
    <definedName name="qqqqqqq" localSheetId="6" hidden="1">{"USGV",#N/A,FALSE,"S-USGV"}</definedName>
    <definedName name="qqqqqqq" localSheetId="9" hidden="1">{"USGV",#N/A,FALSE,"S-USGV"}</definedName>
    <definedName name="qqqqqqq" localSheetId="8" hidden="1">{"USGV",#N/A,FALSE,"S-USGV"}</definedName>
    <definedName name="qqqqqqq" localSheetId="1" hidden="1">{"USGV",#N/A,FALSE,"S-USGV"}</definedName>
    <definedName name="qqqqqqq" localSheetId="4" hidden="1">{"USGV",#N/A,FALSE,"S-USGV"}</definedName>
    <definedName name="qqqqqqq" localSheetId="7" hidden="1">{"USGV",#N/A,FALSE,"S-USGV"}</definedName>
    <definedName name="qqqqqqq" hidden="1">{"USGV",#N/A,FALSE,"S-USGV"}</definedName>
    <definedName name="qqqqqqqqqqqqq" localSheetId="2" hidden="1">{#N/A,#N/A,FALSE,"CONTROLE"}</definedName>
    <definedName name="qqqqqqqqqqqqq" localSheetId="3" hidden="1">{#N/A,#N/A,FALSE,"CONTROLE"}</definedName>
    <definedName name="qqqqqqqqqqqqq" localSheetId="6" hidden="1">{#N/A,#N/A,FALSE,"CONTROLE"}</definedName>
    <definedName name="qqqqqqqqqqqqq" localSheetId="9" hidden="1">{#N/A,#N/A,FALSE,"CONTROLE"}</definedName>
    <definedName name="qqqqqqqqqqqqq" localSheetId="8" hidden="1">{#N/A,#N/A,FALSE,"CONTROLE"}</definedName>
    <definedName name="qqqqqqqqqqqqq" localSheetId="1" hidden="1">{#N/A,#N/A,FALSE,"CONTROLE"}</definedName>
    <definedName name="qqqqqqqqqqqqq" localSheetId="4" hidden="1">{#N/A,#N/A,FALSE,"CONTROLE"}</definedName>
    <definedName name="qqqqqqqqqqqqq" localSheetId="7" hidden="1">{#N/A,#N/A,FALSE,"CONTROLE"}</definedName>
    <definedName name="qqqqqqqqqqqqq" hidden="1">{#N/A,#N/A,FALSE,"CONTROLE"}</definedName>
    <definedName name="qtret" localSheetId="2" hidden="1">{#N/A,#N/A,FALSE,"CONTROLE"}</definedName>
    <definedName name="qtret" localSheetId="3" hidden="1">{#N/A,#N/A,FALSE,"CONTROLE"}</definedName>
    <definedName name="qtret" localSheetId="6" hidden="1">{#N/A,#N/A,FALSE,"CONTROLE"}</definedName>
    <definedName name="qtret" localSheetId="9" hidden="1">{#N/A,#N/A,FALSE,"CONTROLE"}</definedName>
    <definedName name="qtret" localSheetId="8" hidden="1">{#N/A,#N/A,FALSE,"CONTROLE"}</definedName>
    <definedName name="qtret" localSheetId="1" hidden="1">{#N/A,#N/A,FALSE,"CONTROLE"}</definedName>
    <definedName name="qtret" localSheetId="4" hidden="1">{#N/A,#N/A,FALSE,"CONTROLE"}</definedName>
    <definedName name="qtret" localSheetId="7" hidden="1">{#N/A,#N/A,FALSE,"CONTROLE"}</definedName>
    <definedName name="qtret" hidden="1">{#N/A,#N/A,FALSE,"CONTROLE"}</definedName>
    <definedName name="qtyyuu" localSheetId="2" hidden="1">{#N/A,#N/A,FALSE,"CONTROLE"}</definedName>
    <definedName name="qtyyuu" localSheetId="3" hidden="1">{#N/A,#N/A,FALSE,"CONTROLE"}</definedName>
    <definedName name="qtyyuu" localSheetId="6" hidden="1">{#N/A,#N/A,FALSE,"CONTROLE"}</definedName>
    <definedName name="qtyyuu" localSheetId="9" hidden="1">{#N/A,#N/A,FALSE,"CONTROLE"}</definedName>
    <definedName name="qtyyuu" localSheetId="8" hidden="1">{#N/A,#N/A,FALSE,"CONTROLE"}</definedName>
    <definedName name="qtyyuu" localSheetId="1" hidden="1">{#N/A,#N/A,FALSE,"CONTROLE"}</definedName>
    <definedName name="qtyyuu" localSheetId="4" hidden="1">{#N/A,#N/A,FALSE,"CONTROLE"}</definedName>
    <definedName name="qtyyuu" localSheetId="7" hidden="1">{#N/A,#N/A,FALSE,"CONTROLE"}</definedName>
    <definedName name="qtyyuu" hidden="1">{#N/A,#N/A,FALSE,"CONTROLE"}</definedName>
    <definedName name="qualquer" localSheetId="2" hidden="1">{#N/A,#N/A,FALSE,"1321";#N/A,#N/A,FALSE,"1324";#N/A,#N/A,FALSE,"1333";#N/A,#N/A,FALSE,"1371"}</definedName>
    <definedName name="qualquer" localSheetId="3" hidden="1">{#N/A,#N/A,FALSE,"1321";#N/A,#N/A,FALSE,"1324";#N/A,#N/A,FALSE,"1333";#N/A,#N/A,FALSE,"1371"}</definedName>
    <definedName name="qualquer" localSheetId="6" hidden="1">{#N/A,#N/A,FALSE,"1321";#N/A,#N/A,FALSE,"1324";#N/A,#N/A,FALSE,"1333";#N/A,#N/A,FALSE,"1371"}</definedName>
    <definedName name="qualquer" localSheetId="9" hidden="1">{#N/A,#N/A,FALSE,"1321";#N/A,#N/A,FALSE,"1324";#N/A,#N/A,FALSE,"1333";#N/A,#N/A,FALSE,"1371"}</definedName>
    <definedName name="qualquer" localSheetId="8" hidden="1">{#N/A,#N/A,FALSE,"1321";#N/A,#N/A,FALSE,"1324";#N/A,#N/A,FALSE,"1333";#N/A,#N/A,FALSE,"1371"}</definedName>
    <definedName name="qualquer" localSheetId="1" hidden="1">{#N/A,#N/A,FALSE,"1321";#N/A,#N/A,FALSE,"1324";#N/A,#N/A,FALSE,"1333";#N/A,#N/A,FALSE,"1371"}</definedName>
    <definedName name="qualquer" localSheetId="4" hidden="1">{#N/A,#N/A,FALSE,"1321";#N/A,#N/A,FALSE,"1324";#N/A,#N/A,FALSE,"1333";#N/A,#N/A,FALSE,"1371"}</definedName>
    <definedName name="qualquer" localSheetId="7" hidden="1">{#N/A,#N/A,FALSE,"1321";#N/A,#N/A,FALSE,"1324";#N/A,#N/A,FALSE,"1333";#N/A,#N/A,FALSE,"1371"}</definedName>
    <definedName name="qualquer" hidden="1">{#N/A,#N/A,FALSE,"1321";#N/A,#N/A,FALSE,"1324";#N/A,#N/A,FALSE,"1333";#N/A,#N/A,FALSE,"1371"}</definedName>
    <definedName name="qwe" localSheetId="2" hidden="1">{#N/A,#N/A,FALSE,"CONTROLE"}</definedName>
    <definedName name="qwe" localSheetId="3" hidden="1">{#N/A,#N/A,FALSE,"CONTROLE"}</definedName>
    <definedName name="qwe" localSheetId="6" hidden="1">{#N/A,#N/A,FALSE,"CONTROLE"}</definedName>
    <definedName name="qwe" localSheetId="9" hidden="1">{#N/A,#N/A,FALSE,"CONTROLE"}</definedName>
    <definedName name="qwe" localSheetId="8" hidden="1">{#N/A,#N/A,FALSE,"CONTROLE"}</definedName>
    <definedName name="qwe" localSheetId="1" hidden="1">{#N/A,#N/A,FALSE,"CONTROLE"}</definedName>
    <definedName name="qwe" localSheetId="4" hidden="1">{#N/A,#N/A,FALSE,"CONTROLE"}</definedName>
    <definedName name="qwe" localSheetId="7" hidden="1">{#N/A,#N/A,FALSE,"CONTROLE"}</definedName>
    <definedName name="qwe" hidden="1">{#N/A,#N/A,FALSE,"CONTROLE"}</definedName>
    <definedName name="qweer" localSheetId="2" hidden="1">{"DetallexDep",#N/A,FALSE,"Giovanna (x DEPT)"}</definedName>
    <definedName name="qweer" localSheetId="3" hidden="1">{"DetallexDep",#N/A,FALSE,"Giovanna (x DEPT)"}</definedName>
    <definedName name="qweer" localSheetId="6" hidden="1">{"DetallexDep",#N/A,FALSE,"Giovanna (x DEPT)"}</definedName>
    <definedName name="qweer" localSheetId="9" hidden="1">{"DetallexDep",#N/A,FALSE,"Giovanna (x DEPT)"}</definedName>
    <definedName name="qweer" localSheetId="8" hidden="1">{"DetallexDep",#N/A,FALSE,"Giovanna (x DEPT)"}</definedName>
    <definedName name="qweer" localSheetId="1" hidden="1">{"DetallexDep",#N/A,FALSE,"Giovanna (x DEPT)"}</definedName>
    <definedName name="qweer" localSheetId="4" hidden="1">{"DetallexDep",#N/A,FALSE,"Giovanna (x DEPT)"}</definedName>
    <definedName name="qweer" localSheetId="7" hidden="1">{"DetallexDep",#N/A,FALSE,"Giovanna (x DEPT)"}</definedName>
    <definedName name="qweer" hidden="1">{"DetallexDep",#N/A,FALSE,"Giovanna (x DEPT)"}</definedName>
    <definedName name="qwertyuiop" localSheetId="2" hidden="1">{"'Resumo Formação'!$A$1:$N$34"}</definedName>
    <definedName name="qwertyuiop" localSheetId="3" hidden="1">{"'Resumo Formação'!$A$1:$N$34"}</definedName>
    <definedName name="qwertyuiop" localSheetId="6" hidden="1">{"'Resumo Formação'!$A$1:$N$34"}</definedName>
    <definedName name="qwertyuiop" localSheetId="9" hidden="1">{"'Resumo Formação'!$A$1:$N$34"}</definedName>
    <definedName name="qwertyuiop" localSheetId="8" hidden="1">{"'Resumo Formação'!$A$1:$N$34"}</definedName>
    <definedName name="qwertyuiop" localSheetId="1" hidden="1">{"'Resumo Formação'!$A$1:$N$34"}</definedName>
    <definedName name="qwertyuiop" localSheetId="4" hidden="1">{"'Resumo Formação'!$A$1:$N$34"}</definedName>
    <definedName name="qwertyuiop" localSheetId="7" hidden="1">{"'Resumo Formação'!$A$1:$N$34"}</definedName>
    <definedName name="qwertyuiop" hidden="1">{"'Resumo Formação'!$A$1:$N$34"}</definedName>
    <definedName name="qwq" localSheetId="2" hidden="1">{"TotalGeralDespesasPorArea",#N/A,FALSE,"VinculosAccessEfetivo"}</definedName>
    <definedName name="qwq" localSheetId="3" hidden="1">{"TotalGeralDespesasPorArea",#N/A,FALSE,"VinculosAccessEfetivo"}</definedName>
    <definedName name="qwq" localSheetId="6" hidden="1">{"TotalGeralDespesasPorArea",#N/A,FALSE,"VinculosAccessEfetivo"}</definedName>
    <definedName name="qwq" localSheetId="9" hidden="1">{"TotalGeralDespesasPorArea",#N/A,FALSE,"VinculosAccessEfetivo"}</definedName>
    <definedName name="qwq" localSheetId="8" hidden="1">{"TotalGeralDespesasPorArea",#N/A,FALSE,"VinculosAccessEfetivo"}</definedName>
    <definedName name="qwq" localSheetId="1" hidden="1">{"TotalGeralDespesasPorArea",#N/A,FALSE,"VinculosAccessEfetivo"}</definedName>
    <definedName name="qwq" localSheetId="4" hidden="1">{"TotalGeralDespesasPorArea",#N/A,FALSE,"VinculosAccessEfetivo"}</definedName>
    <definedName name="qwq" localSheetId="7" hidden="1">{"TotalGeralDespesasPorArea",#N/A,FALSE,"VinculosAccessEfetivo"}</definedName>
    <definedName name="qwq" hidden="1">{"TotalGeralDespesasPorArea",#N/A,FALSE,"VinculosAccessEfetivo"}</definedName>
    <definedName name="qwr" localSheetId="2" hidden="1">{"'Resumo Formação'!$A$1:$N$34"}</definedName>
    <definedName name="qwr" localSheetId="3" hidden="1">{"'Resumo Formação'!$A$1:$N$34"}</definedName>
    <definedName name="qwr" localSheetId="6" hidden="1">{"'Resumo Formação'!$A$1:$N$34"}</definedName>
    <definedName name="qwr" localSheetId="9" hidden="1">{"'Resumo Formação'!$A$1:$N$34"}</definedName>
    <definedName name="qwr" localSheetId="8" hidden="1">{"'Resumo Formação'!$A$1:$N$34"}</definedName>
    <definedName name="qwr" localSheetId="1" hidden="1">{"'Resumo Formação'!$A$1:$N$34"}</definedName>
    <definedName name="qwr" localSheetId="4" hidden="1">{"'Resumo Formação'!$A$1:$N$34"}</definedName>
    <definedName name="qwr" localSheetId="7" hidden="1">{"'Resumo Formação'!$A$1:$N$34"}</definedName>
    <definedName name="qwr" hidden="1">{"'Resumo Formação'!$A$1:$N$34"}</definedName>
    <definedName name="qwrre" localSheetId="2" hidden="1">{#N/A,#N/A,FALSE,"CONTROLE"}</definedName>
    <definedName name="qwrre" localSheetId="3" hidden="1">{#N/A,#N/A,FALSE,"CONTROLE"}</definedName>
    <definedName name="qwrre" localSheetId="6" hidden="1">{#N/A,#N/A,FALSE,"CONTROLE"}</definedName>
    <definedName name="qwrre" localSheetId="9" hidden="1">{#N/A,#N/A,FALSE,"CONTROLE"}</definedName>
    <definedName name="qwrre" localSheetId="8" hidden="1">{#N/A,#N/A,FALSE,"CONTROLE"}</definedName>
    <definedName name="qwrre" localSheetId="1" hidden="1">{#N/A,#N/A,FALSE,"CONTROLE"}</definedName>
    <definedName name="qwrre" localSheetId="4" hidden="1">{#N/A,#N/A,FALSE,"CONTROLE"}</definedName>
    <definedName name="qwrre" localSheetId="7" hidden="1">{#N/A,#N/A,FALSE,"CONTROLE"}</definedName>
    <definedName name="qwrre" hidden="1">{#N/A,#N/A,FALSE,"CONTROLE"}</definedName>
    <definedName name="QWS" localSheetId="2" hidden="1">{"DetallexDep",#N/A,FALSE,"Giovanna (x DEPT)"}</definedName>
    <definedName name="QWS" localSheetId="3" hidden="1">{"DetallexDep",#N/A,FALSE,"Giovanna (x DEPT)"}</definedName>
    <definedName name="QWS" localSheetId="6" hidden="1">{"DetallexDep",#N/A,FALSE,"Giovanna (x DEPT)"}</definedName>
    <definedName name="QWS" localSheetId="9" hidden="1">{"DetallexDep",#N/A,FALSE,"Giovanna (x DEPT)"}</definedName>
    <definedName name="QWS" localSheetId="8" hidden="1">{"DetallexDep",#N/A,FALSE,"Giovanna (x DEPT)"}</definedName>
    <definedName name="QWS" localSheetId="1" hidden="1">{"DetallexDep",#N/A,FALSE,"Giovanna (x DEPT)"}</definedName>
    <definedName name="QWS" localSheetId="4" hidden="1">{"DetallexDep",#N/A,FALSE,"Giovanna (x DEPT)"}</definedName>
    <definedName name="QWS" localSheetId="7" hidden="1">{"DetallexDep",#N/A,FALSE,"Giovanna (x DEPT)"}</definedName>
    <definedName name="QWS" hidden="1">{"DetallexDep",#N/A,FALSE,"Giovanna (x DEPT)"}</definedName>
    <definedName name="qxevtni" localSheetId="2" hidden="1">{"'Resumo Formação'!$A$1:$N$34"}</definedName>
    <definedName name="qxevtni" localSheetId="3" hidden="1">{"'Resumo Formação'!$A$1:$N$34"}</definedName>
    <definedName name="qxevtni" localSheetId="6" hidden="1">{"'Resumo Formação'!$A$1:$N$34"}</definedName>
    <definedName name="qxevtni" localSheetId="9" hidden="1">{"'Resumo Formação'!$A$1:$N$34"}</definedName>
    <definedName name="qxevtni" localSheetId="8" hidden="1">{"'Resumo Formação'!$A$1:$N$34"}</definedName>
    <definedName name="qxevtni" localSheetId="1" hidden="1">{"'Resumo Formação'!$A$1:$N$34"}</definedName>
    <definedName name="qxevtni" localSheetId="4" hidden="1">{"'Resumo Formação'!$A$1:$N$34"}</definedName>
    <definedName name="qxevtni" localSheetId="7" hidden="1">{"'Resumo Formação'!$A$1:$N$34"}</definedName>
    <definedName name="qxevtni" hidden="1">{"'Resumo Formação'!$A$1:$N$34"}</definedName>
    <definedName name="r.BSAssets" hidden="1">#REF!</definedName>
    <definedName name="r.BSEquity" hidden="1">#REF!</definedName>
    <definedName name="r.BSLiabilities" hidden="1">#REF!</definedName>
    <definedName name="r.CashFlow" hidden="1">#REF!</definedName>
    <definedName name="r.ISGrossProfit" hidden="1">#REF!</definedName>
    <definedName name="r.ISInterest" hidden="1">#REF!</definedName>
    <definedName name="r.ISNetIncome" hidden="1">#REF!</definedName>
    <definedName name="r.Leverage" hidden="1">#REF!</definedName>
    <definedName name="r.Liquidity" hidden="1">#REF!</definedName>
    <definedName name="r.LTM" hidden="1">#REF!</definedName>
    <definedName name="r.LTMInterim" hidden="1">#REF!</definedName>
    <definedName name="r.Market" hidden="1">#REF!</definedName>
    <definedName name="r.Miscellaneous" hidden="1">#REF!</definedName>
    <definedName name="r.Profitability" hidden="1">#REF!</definedName>
    <definedName name="r.Summary" hidden="1">#REF!</definedName>
    <definedName name="R_Factor">#REF!</definedName>
    <definedName name="raf" localSheetId="2" hidden="1">{#N/A,#N/A,FALSE,"CONTROLE";#N/A,#N/A,FALSE,"CONTROLE"}</definedName>
    <definedName name="raf" localSheetId="3" hidden="1">{#N/A,#N/A,FALSE,"CONTROLE";#N/A,#N/A,FALSE,"CONTROLE"}</definedName>
    <definedName name="raf" localSheetId="6" hidden="1">{#N/A,#N/A,FALSE,"CONTROLE";#N/A,#N/A,FALSE,"CONTROLE"}</definedName>
    <definedName name="raf" localSheetId="9" hidden="1">{#N/A,#N/A,FALSE,"CONTROLE";#N/A,#N/A,FALSE,"CONTROLE"}</definedName>
    <definedName name="raf" localSheetId="8" hidden="1">{#N/A,#N/A,FALSE,"CONTROLE";#N/A,#N/A,FALSE,"CONTROLE"}</definedName>
    <definedName name="raf" localSheetId="1" hidden="1">{#N/A,#N/A,FALSE,"CONTROLE";#N/A,#N/A,FALSE,"CONTROLE"}</definedName>
    <definedName name="raf" localSheetId="4" hidden="1">{#N/A,#N/A,FALSE,"CONTROLE";#N/A,#N/A,FALSE,"CONTROLE"}</definedName>
    <definedName name="raf" localSheetId="7" hidden="1">{#N/A,#N/A,FALSE,"CONTROLE";#N/A,#N/A,FALSE,"CONTROLE"}</definedName>
    <definedName name="raf" hidden="1">{#N/A,#N/A,FALSE,"CONTROLE";#N/A,#N/A,FALSE,"CONTROLE"}</definedName>
    <definedName name="RawData">#REF!</definedName>
    <definedName name="RawHeader">#REF!</definedName>
    <definedName name="RB" localSheetId="2" hidden="1">{#N/A,#N/A,FALSE,"LLAVE";#N/A,#N/A,FALSE,"EERR";#N/A,#N/A,FALSE,"ESP";#N/A,#N/A,FALSE,"EOAF";#N/A,#N/A,FALSE,"CASH";#N/A,#N/A,FALSE,"FINANZAS";#N/A,#N/A,FALSE,"DEUDA";#N/A,#N/A,FALSE,"INVERSION";#N/A,#N/A,FALSE,"PERSONAL"}</definedName>
    <definedName name="RB" localSheetId="3" hidden="1">{#N/A,#N/A,FALSE,"LLAVE";#N/A,#N/A,FALSE,"EERR";#N/A,#N/A,FALSE,"ESP";#N/A,#N/A,FALSE,"EOAF";#N/A,#N/A,FALSE,"CASH";#N/A,#N/A,FALSE,"FINANZAS";#N/A,#N/A,FALSE,"DEUDA";#N/A,#N/A,FALSE,"INVERSION";#N/A,#N/A,FALSE,"PERSONAL"}</definedName>
    <definedName name="RB" localSheetId="6" hidden="1">{#N/A,#N/A,FALSE,"LLAVE";#N/A,#N/A,FALSE,"EERR";#N/A,#N/A,FALSE,"ESP";#N/A,#N/A,FALSE,"EOAF";#N/A,#N/A,FALSE,"CASH";#N/A,#N/A,FALSE,"FINANZAS";#N/A,#N/A,FALSE,"DEUDA";#N/A,#N/A,FALSE,"INVERSION";#N/A,#N/A,FALSE,"PERSONAL"}</definedName>
    <definedName name="RB" localSheetId="9" hidden="1">{#N/A,#N/A,FALSE,"LLAVE";#N/A,#N/A,FALSE,"EERR";#N/A,#N/A,FALSE,"ESP";#N/A,#N/A,FALSE,"EOAF";#N/A,#N/A,FALSE,"CASH";#N/A,#N/A,FALSE,"FINANZAS";#N/A,#N/A,FALSE,"DEUDA";#N/A,#N/A,FALSE,"INVERSION";#N/A,#N/A,FALSE,"PERSONAL"}</definedName>
    <definedName name="RB" localSheetId="8" hidden="1">{#N/A,#N/A,FALSE,"LLAVE";#N/A,#N/A,FALSE,"EERR";#N/A,#N/A,FALSE,"ESP";#N/A,#N/A,FALSE,"EOAF";#N/A,#N/A,FALSE,"CASH";#N/A,#N/A,FALSE,"FINANZAS";#N/A,#N/A,FALSE,"DEUDA";#N/A,#N/A,FALSE,"INVERSION";#N/A,#N/A,FALSE,"PERSONAL"}</definedName>
    <definedName name="RB" localSheetId="1" hidden="1">{#N/A,#N/A,FALSE,"LLAVE";#N/A,#N/A,FALSE,"EERR";#N/A,#N/A,FALSE,"ESP";#N/A,#N/A,FALSE,"EOAF";#N/A,#N/A,FALSE,"CASH";#N/A,#N/A,FALSE,"FINANZAS";#N/A,#N/A,FALSE,"DEUDA";#N/A,#N/A,FALSE,"INVERSION";#N/A,#N/A,FALSE,"PERSONAL"}</definedName>
    <definedName name="RB" localSheetId="4" hidden="1">{#N/A,#N/A,FALSE,"LLAVE";#N/A,#N/A,FALSE,"EERR";#N/A,#N/A,FALSE,"ESP";#N/A,#N/A,FALSE,"EOAF";#N/A,#N/A,FALSE,"CASH";#N/A,#N/A,FALSE,"FINANZAS";#N/A,#N/A,FALSE,"DEUDA";#N/A,#N/A,FALSE,"INVERSION";#N/A,#N/A,FALSE,"PERSONAL"}</definedName>
    <definedName name="RB" localSheetId="7" hidden="1">{#N/A,#N/A,FALSE,"LLAVE";#N/A,#N/A,FALSE,"EERR";#N/A,#N/A,FALSE,"ESP";#N/A,#N/A,FALSE,"EOAF";#N/A,#N/A,FALSE,"CASH";#N/A,#N/A,FALSE,"FINANZAS";#N/A,#N/A,FALSE,"DEUDA";#N/A,#N/A,FALSE,"INVERSION";#N/A,#N/A,FALSE,"PERSONAL"}</definedName>
    <definedName name="RB" hidden="1">{#N/A,#N/A,FALSE,"LLAVE";#N/A,#N/A,FALSE,"EERR";#N/A,#N/A,FALSE,"ESP";#N/A,#N/A,FALSE,"EOAF";#N/A,#N/A,FALSE,"CASH";#N/A,#N/A,FALSE,"FINANZAS";#N/A,#N/A,FALSE,"DEUDA";#N/A,#N/A,FALSE,"INVERSION";#N/A,#N/A,FALSE,"PERSONAL"}</definedName>
    <definedName name="RBTESTE" localSheetId="2" hidden="1">{#N/A,#N/A,FALSE,"ENERGIA";#N/A,#N/A,FALSE,"PERDIDAS";#N/A,#N/A,FALSE,"CLIENTES";#N/A,#N/A,FALSE,"ESTADO";#N/A,#N/A,FALSE,"TECNICA"}</definedName>
    <definedName name="RBTESTE" localSheetId="3" hidden="1">{#N/A,#N/A,FALSE,"ENERGIA";#N/A,#N/A,FALSE,"PERDIDAS";#N/A,#N/A,FALSE,"CLIENTES";#N/A,#N/A,FALSE,"ESTADO";#N/A,#N/A,FALSE,"TECNICA"}</definedName>
    <definedName name="RBTESTE" localSheetId="6" hidden="1">{#N/A,#N/A,FALSE,"ENERGIA";#N/A,#N/A,FALSE,"PERDIDAS";#N/A,#N/A,FALSE,"CLIENTES";#N/A,#N/A,FALSE,"ESTADO";#N/A,#N/A,FALSE,"TECNICA"}</definedName>
    <definedName name="RBTESTE" localSheetId="9" hidden="1">{#N/A,#N/A,FALSE,"ENERGIA";#N/A,#N/A,FALSE,"PERDIDAS";#N/A,#N/A,FALSE,"CLIENTES";#N/A,#N/A,FALSE,"ESTADO";#N/A,#N/A,FALSE,"TECNICA"}</definedName>
    <definedName name="RBTESTE" localSheetId="8" hidden="1">{#N/A,#N/A,FALSE,"ENERGIA";#N/A,#N/A,FALSE,"PERDIDAS";#N/A,#N/A,FALSE,"CLIENTES";#N/A,#N/A,FALSE,"ESTADO";#N/A,#N/A,FALSE,"TECNICA"}</definedName>
    <definedName name="RBTESTE" localSheetId="1" hidden="1">{#N/A,#N/A,FALSE,"ENERGIA";#N/A,#N/A,FALSE,"PERDIDAS";#N/A,#N/A,FALSE,"CLIENTES";#N/A,#N/A,FALSE,"ESTADO";#N/A,#N/A,FALSE,"TECNICA"}</definedName>
    <definedName name="RBTESTE" localSheetId="4" hidden="1">{#N/A,#N/A,FALSE,"ENERGIA";#N/A,#N/A,FALSE,"PERDIDAS";#N/A,#N/A,FALSE,"CLIENTES";#N/A,#N/A,FALSE,"ESTADO";#N/A,#N/A,FALSE,"TECNICA"}</definedName>
    <definedName name="RBTESTE" localSheetId="7" hidden="1">{#N/A,#N/A,FALSE,"ENERGIA";#N/A,#N/A,FALSE,"PERDIDAS";#N/A,#N/A,FALSE,"CLIENTES";#N/A,#N/A,FALSE,"ESTADO";#N/A,#N/A,FALSE,"TECNICA"}</definedName>
    <definedName name="RBTESTE" hidden="1">{#N/A,#N/A,FALSE,"ENERGIA";#N/A,#N/A,FALSE,"PERDIDAS";#N/A,#N/A,FALSE,"CLIENTES";#N/A,#N/A,FALSE,"ESTADO";#N/A,#N/A,FALSE,"TECNICA"}</definedName>
    <definedName name="RCArea" localSheetId="2" hidden="1">#REF!</definedName>
    <definedName name="RCArea" localSheetId="9" hidden="1">#REF!</definedName>
    <definedName name="RCArea" localSheetId="8" hidden="1">#REF!</definedName>
    <definedName name="RCArea" hidden="1">#REF!</definedName>
    <definedName name="rdsfvcx" localSheetId="2" hidden="1">{"'Resumo Formação'!$A$1:$N$34"}</definedName>
    <definedName name="rdsfvcx" localSheetId="3" hidden="1">{"'Resumo Formação'!$A$1:$N$34"}</definedName>
    <definedName name="rdsfvcx" localSheetId="6" hidden="1">{"'Resumo Formação'!$A$1:$N$34"}</definedName>
    <definedName name="rdsfvcx" localSheetId="9" hidden="1">{"'Resumo Formação'!$A$1:$N$34"}</definedName>
    <definedName name="rdsfvcx" localSheetId="8" hidden="1">{"'Resumo Formação'!$A$1:$N$34"}</definedName>
    <definedName name="rdsfvcx" localSheetId="1" hidden="1">{"'Resumo Formação'!$A$1:$N$34"}</definedName>
    <definedName name="rdsfvcx" localSheetId="4" hidden="1">{"'Resumo Formação'!$A$1:$N$34"}</definedName>
    <definedName name="rdsfvcx" localSheetId="7" hidden="1">{"'Resumo Formação'!$A$1:$N$34"}</definedName>
    <definedName name="rdsfvcx" hidden="1">{"'Resumo Formação'!$A$1:$N$34"}</definedName>
    <definedName name="re5t" localSheetId="2" hidden="1">{#N/A,#N/A,FALSE,"CONTROLE"}</definedName>
    <definedName name="re5t" localSheetId="3" hidden="1">{#N/A,#N/A,FALSE,"CONTROLE"}</definedName>
    <definedName name="re5t" localSheetId="6" hidden="1">{#N/A,#N/A,FALSE,"CONTROLE"}</definedName>
    <definedName name="re5t" localSheetId="9" hidden="1">{#N/A,#N/A,FALSE,"CONTROLE"}</definedName>
    <definedName name="re5t" localSheetId="8" hidden="1">{#N/A,#N/A,FALSE,"CONTROLE"}</definedName>
    <definedName name="re5t" localSheetId="1" hidden="1">{#N/A,#N/A,FALSE,"CONTROLE"}</definedName>
    <definedName name="re5t" localSheetId="4" hidden="1">{#N/A,#N/A,FALSE,"CONTROLE"}</definedName>
    <definedName name="re5t" localSheetId="7" hidden="1">{#N/A,#N/A,FALSE,"CONTROLE"}</definedName>
    <definedName name="re5t" hidden="1">{#N/A,#N/A,FALSE,"CONTROLE"}</definedName>
    <definedName name="REAIS" localSheetId="2" hidden="1">{#N/A,#N/A,FALSE,"CONTROLE"}</definedName>
    <definedName name="REAIS" localSheetId="3" hidden="1">{#N/A,#N/A,FALSE,"CONTROLE"}</definedName>
    <definedName name="REAIS" localSheetId="6" hidden="1">{#N/A,#N/A,FALSE,"CONTROLE"}</definedName>
    <definedName name="REAIS" localSheetId="9" hidden="1">{#N/A,#N/A,FALSE,"CONTROLE"}</definedName>
    <definedName name="REAIS" localSheetId="8" hidden="1">{#N/A,#N/A,FALSE,"CONTROLE"}</definedName>
    <definedName name="REAIS" localSheetId="1" hidden="1">{#N/A,#N/A,FALSE,"CONTROLE"}</definedName>
    <definedName name="REAIS" localSheetId="4" hidden="1">{#N/A,#N/A,FALSE,"CONTROLE"}</definedName>
    <definedName name="REAIS" localSheetId="7" hidden="1">{#N/A,#N/A,FALSE,"CONTROLE"}</definedName>
    <definedName name="REAIS" hidden="1">{#N/A,#N/A,FALSE,"CONTROLE"}</definedName>
    <definedName name="REAISPREV" localSheetId="2" hidden="1">{#N/A,#N/A,FALSE,"CONTROLE"}</definedName>
    <definedName name="REAISPREV" localSheetId="3" hidden="1">{#N/A,#N/A,FALSE,"CONTROLE"}</definedName>
    <definedName name="REAISPREV" localSheetId="6" hidden="1">{#N/A,#N/A,FALSE,"CONTROLE"}</definedName>
    <definedName name="REAISPREV" localSheetId="9" hidden="1">{#N/A,#N/A,FALSE,"CONTROLE"}</definedName>
    <definedName name="REAISPREV" localSheetId="8" hidden="1">{#N/A,#N/A,FALSE,"CONTROLE"}</definedName>
    <definedName name="REAISPREV" localSheetId="1" hidden="1">{#N/A,#N/A,FALSE,"CONTROLE"}</definedName>
    <definedName name="REAISPREV" localSheetId="4" hidden="1">{#N/A,#N/A,FALSE,"CONTROLE"}</definedName>
    <definedName name="REAISPREV" localSheetId="7" hidden="1">{#N/A,#N/A,FALSE,"CONTROLE"}</definedName>
    <definedName name="REAISPREV" hidden="1">{#N/A,#N/A,FALSE,"CONTROLE"}</definedName>
    <definedName name="receitabru">#REF!</definedName>
    <definedName name="ReceitaLiq">#REF!</definedName>
    <definedName name="RECURSOS_COLETADOS_CESP" localSheetId="2">#REF!</definedName>
    <definedName name="RECURSOS_COLETADOS_CESP" localSheetId="9">#REF!</definedName>
    <definedName name="RECURSOS_COLETADOS_CESP" localSheetId="8">#REF!</definedName>
    <definedName name="RECURSOS_COLETADOS_CESP">#REF!</definedName>
    <definedName name="RECURSOS_COLETADOS_CPFL" localSheetId="2">#REF!</definedName>
    <definedName name="RECURSOS_COLETADOS_CPFL" localSheetId="8">#REF!</definedName>
    <definedName name="RECURSOS_COLETADOS_CPFL">#REF!</definedName>
    <definedName name="RECURSOS_COLETADOS_CTEEP" localSheetId="2">#REF!</definedName>
    <definedName name="RECURSOS_COLETADOS_CTEEP" localSheetId="8">#REF!</definedName>
    <definedName name="RECURSOS_COLETADOS_CTEEP">#REF!</definedName>
    <definedName name="RECURSOS_COLETADOS_DUKE">#REF!</definedName>
    <definedName name="RECURSOS_COLETADOS_EBE">#REF!</definedName>
    <definedName name="RECURSOS_COLETADOS_EDINFOR">#REF!</definedName>
    <definedName name="RECURSOS_COLETADOS_ELEKTRO">#REF!</definedName>
    <definedName name="RECURSOS_COLETADOS_ELETROPAULO">#REF!</definedName>
    <definedName name="RECURSOS_COLETADOS_EMAE">#REF!</definedName>
    <definedName name="RECURSOS_COLETADOS_FUNDAÇAO">#REF!</definedName>
    <definedName name="RECURSOS_COLETADOS_PIRATININGA" localSheetId="2">#REF!</definedName>
    <definedName name="RECURSOS_COLETADOS_PIRATININGA" localSheetId="9">#REF!</definedName>
    <definedName name="RECURSOS_COLETADOS_PIRATININGA" localSheetId="8">#REF!</definedName>
    <definedName name="RECURSOS_COLETADOS_PIRATININGA">#REF!</definedName>
    <definedName name="RECURSOS_COLETADOS_TIETE" localSheetId="2">#REF!</definedName>
    <definedName name="RECURSOS_COLETADOS_TIETE" localSheetId="8">#REF!</definedName>
    <definedName name="RECURSOS_COLETADOS_TIETE">#REF!</definedName>
    <definedName name="RECURSOS_UTILIZADOS_CESP" localSheetId="2">#REF!</definedName>
    <definedName name="RECURSOS_UTILIZADOS_CESP" localSheetId="8">#REF!</definedName>
    <definedName name="RECURSOS_UTILIZADOS_CESP">#REF!</definedName>
    <definedName name="RECURSOS_UTILIZADOS_CPFL">#REF!</definedName>
    <definedName name="RECURSOS_UTILIZADOS_CTEEP">#REF!</definedName>
    <definedName name="RECURSOS_UTILIZADOS_DUKE">#REF!</definedName>
    <definedName name="RECURSOS_UTILIZADOS_EBE">#REF!</definedName>
    <definedName name="RECURSOS_UTILIZADOS_EDINFOR">#REF!</definedName>
    <definedName name="RECURSOS_UTILIZADOS_ELEKTRO">#REF!</definedName>
    <definedName name="RECURSOS_UTILIZADOS_ELETROPAULO">#REF!</definedName>
    <definedName name="RECURSOS_UTILIZADOS_EMAE">#REF!</definedName>
    <definedName name="RECURSOS_UTILIZADOS_FUNDAÇAO">#REF!</definedName>
    <definedName name="RECURSOS_UTILIZADOS_PIRATININGA">#REF!</definedName>
    <definedName name="RECURSOS_UTILIZADOS_TIETE">#REF!</definedName>
    <definedName name="reduzido" localSheetId="2" hidden="1">{#N/A,#N/A,FALSE,"CONTROLE"}</definedName>
    <definedName name="reduzido" localSheetId="3" hidden="1">{#N/A,#N/A,FALSE,"CONTROLE"}</definedName>
    <definedName name="reduzido" localSheetId="6" hidden="1">{#N/A,#N/A,FALSE,"CONTROLE"}</definedName>
    <definedName name="reduzido" localSheetId="9" hidden="1">{#N/A,#N/A,FALSE,"CONTROLE"}</definedName>
    <definedName name="reduzido" localSheetId="8" hidden="1">{#N/A,#N/A,FALSE,"CONTROLE"}</definedName>
    <definedName name="reduzido" localSheetId="1" hidden="1">{#N/A,#N/A,FALSE,"CONTROLE"}</definedName>
    <definedName name="reduzido" localSheetId="4" hidden="1">{#N/A,#N/A,FALSE,"CONTROLE"}</definedName>
    <definedName name="reduzido" localSheetId="7" hidden="1">{#N/A,#N/A,FALSE,"CONTROLE"}</definedName>
    <definedName name="reduzido" hidden="1">{#N/A,#N/A,FALSE,"CONTROLE"}</definedName>
    <definedName name="regulatorios" localSheetId="2">#REF!:_L4800C5</definedName>
    <definedName name="regulatorios" localSheetId="3">#REF!:_L4800C5</definedName>
    <definedName name="regulatorios" localSheetId="6">#REF!:_L4800C5</definedName>
    <definedName name="regulatorios" localSheetId="9">#REF!:_L4800C5</definedName>
    <definedName name="regulatorios" localSheetId="8">#REF!:_L4800C5</definedName>
    <definedName name="regulatorios" localSheetId="1">#REF!:_L4800C5</definedName>
    <definedName name="regulatorios" localSheetId="4">#REF!:_L4800C5</definedName>
    <definedName name="regulatorios" localSheetId="7">#REF!:_L4800C5</definedName>
    <definedName name="regulatorios">#REF!:_L4800C5</definedName>
    <definedName name="Relat" localSheetId="2" hidden="1">{#N/A,#N/A,FALSE,"CONTROLE";#N/A,#N/A,FALSE,"CONTROLE"}</definedName>
    <definedName name="Relat" localSheetId="3" hidden="1">{#N/A,#N/A,FALSE,"CONTROLE";#N/A,#N/A,FALSE,"CONTROLE"}</definedName>
    <definedName name="Relat" localSheetId="6" hidden="1">{#N/A,#N/A,FALSE,"CONTROLE";#N/A,#N/A,FALSE,"CONTROLE"}</definedName>
    <definedName name="Relat" localSheetId="9" hidden="1">{#N/A,#N/A,FALSE,"CONTROLE";#N/A,#N/A,FALSE,"CONTROLE"}</definedName>
    <definedName name="Relat" localSheetId="8" hidden="1">{#N/A,#N/A,FALSE,"CONTROLE";#N/A,#N/A,FALSE,"CONTROLE"}</definedName>
    <definedName name="Relat" localSheetId="1" hidden="1">{#N/A,#N/A,FALSE,"CONTROLE";#N/A,#N/A,FALSE,"CONTROLE"}</definedName>
    <definedName name="Relat" localSheetId="4" hidden="1">{#N/A,#N/A,FALSE,"CONTROLE";#N/A,#N/A,FALSE,"CONTROLE"}</definedName>
    <definedName name="Relat" localSheetId="7" hidden="1">{#N/A,#N/A,FALSE,"CONTROLE";#N/A,#N/A,FALSE,"CONTROLE"}</definedName>
    <definedName name="Relat" hidden="1">{#N/A,#N/A,FALSE,"CONTROLE";#N/A,#N/A,FALSE,"CONTROLE"}</definedName>
    <definedName name="Renato" localSheetId="2" hidden="1">{#N/A,#N/A,FALSE,"CONTROLE"}</definedName>
    <definedName name="Renato" localSheetId="3" hidden="1">{#N/A,#N/A,FALSE,"CONTROLE"}</definedName>
    <definedName name="Renato" localSheetId="6" hidden="1">{#N/A,#N/A,FALSE,"CONTROLE"}</definedName>
    <definedName name="Renato" localSheetId="9" hidden="1">{#N/A,#N/A,FALSE,"CONTROLE"}</definedName>
    <definedName name="Renato" localSheetId="8" hidden="1">{#N/A,#N/A,FALSE,"CONTROLE"}</definedName>
    <definedName name="Renato" localSheetId="1" hidden="1">{#N/A,#N/A,FALSE,"CONTROLE"}</definedName>
    <definedName name="Renato" localSheetId="4" hidden="1">{#N/A,#N/A,FALSE,"CONTROLE"}</definedName>
    <definedName name="Renato" localSheetId="7" hidden="1">{#N/A,#N/A,FALSE,"CONTROLE"}</definedName>
    <definedName name="Renato" hidden="1">{#N/A,#N/A,FALSE,"CONTROLE"}</definedName>
    <definedName name="REPORTE" localSheetId="2" hidden="1">{"vista1",#N/A,FALSE,"Central_Hidráulica_Existente";"vista1",#N/A,FALSE,"Central_Térmica_Existente";"vista1",#N/A,FALSE,"Demanda";"vista1",#N/A,FALSE,"Plan_de_Obras";"vista1",#N/A,FALSE,"Precio_Basico_Potencia";"vista1",#N/A,FALSE,"Precio_Basico_Energia";"vista1",#N/A,FALSE,"Combustibles";"vista2",#N/A,FALSE,"Combustibles";"vista1",#N/A,FALSE,"Costos_Fijos_Variables";"vista1",#N/A,FALSE,"Costos_Variables_Totales";"vista1",#N/A,FALSE,"Factores_Penalizacion";"vista1",#N/A,FALSE,"Tarifas_Teoricas_May_97";"vista2",#N/A,FALSE,"Tarifas_Teoricas_May_97";"vista1",#N/A,FALSE,"Tarifas_Barra_May_97";"vista2",#N/A,FALSE,"Tarifas_Barra_May_97";"vista1",#N/A,FALSE,"Comparac_Libres"}</definedName>
    <definedName name="REPORTE" localSheetId="3" hidden="1">{"vista1",#N/A,FALSE,"Central_Hidráulica_Existente";"vista1",#N/A,FALSE,"Central_Térmica_Existente";"vista1",#N/A,FALSE,"Demanda";"vista1",#N/A,FALSE,"Plan_de_Obras";"vista1",#N/A,FALSE,"Precio_Basico_Potencia";"vista1",#N/A,FALSE,"Precio_Basico_Energia";"vista1",#N/A,FALSE,"Combustibles";"vista2",#N/A,FALSE,"Combustibles";"vista1",#N/A,FALSE,"Costos_Fijos_Variables";"vista1",#N/A,FALSE,"Costos_Variables_Totales";"vista1",#N/A,FALSE,"Factores_Penalizacion";"vista1",#N/A,FALSE,"Tarifas_Teoricas_May_97";"vista2",#N/A,FALSE,"Tarifas_Teoricas_May_97";"vista1",#N/A,FALSE,"Tarifas_Barra_May_97";"vista2",#N/A,FALSE,"Tarifas_Barra_May_97";"vista1",#N/A,FALSE,"Comparac_Libres"}</definedName>
    <definedName name="REPORTE" localSheetId="6" hidden="1">{"vista1",#N/A,FALSE,"Central_Hidráulica_Existente";"vista1",#N/A,FALSE,"Central_Térmica_Existente";"vista1",#N/A,FALSE,"Demanda";"vista1",#N/A,FALSE,"Plan_de_Obras";"vista1",#N/A,FALSE,"Precio_Basico_Potencia";"vista1",#N/A,FALSE,"Precio_Basico_Energia";"vista1",#N/A,FALSE,"Combustibles";"vista2",#N/A,FALSE,"Combustibles";"vista1",#N/A,FALSE,"Costos_Fijos_Variables";"vista1",#N/A,FALSE,"Costos_Variables_Totales";"vista1",#N/A,FALSE,"Factores_Penalizacion";"vista1",#N/A,FALSE,"Tarifas_Teoricas_May_97";"vista2",#N/A,FALSE,"Tarifas_Teoricas_May_97";"vista1",#N/A,FALSE,"Tarifas_Barra_May_97";"vista2",#N/A,FALSE,"Tarifas_Barra_May_97";"vista1",#N/A,FALSE,"Comparac_Libres"}</definedName>
    <definedName name="REPORTE" localSheetId="9" hidden="1">{"vista1",#N/A,FALSE,"Central_Hidráulica_Existente";"vista1",#N/A,FALSE,"Central_Térmica_Existente";"vista1",#N/A,FALSE,"Demanda";"vista1",#N/A,FALSE,"Plan_de_Obras";"vista1",#N/A,FALSE,"Precio_Basico_Potencia";"vista1",#N/A,FALSE,"Precio_Basico_Energia";"vista1",#N/A,FALSE,"Combustibles";"vista2",#N/A,FALSE,"Combustibles";"vista1",#N/A,FALSE,"Costos_Fijos_Variables";"vista1",#N/A,FALSE,"Costos_Variables_Totales";"vista1",#N/A,FALSE,"Factores_Penalizacion";"vista1",#N/A,FALSE,"Tarifas_Teoricas_May_97";"vista2",#N/A,FALSE,"Tarifas_Teoricas_May_97";"vista1",#N/A,FALSE,"Tarifas_Barra_May_97";"vista2",#N/A,FALSE,"Tarifas_Barra_May_97";"vista1",#N/A,FALSE,"Comparac_Libres"}</definedName>
    <definedName name="REPORTE" localSheetId="8" hidden="1">{"vista1",#N/A,FALSE,"Central_Hidráulica_Existente";"vista1",#N/A,FALSE,"Central_Térmica_Existente";"vista1",#N/A,FALSE,"Demanda";"vista1",#N/A,FALSE,"Plan_de_Obras";"vista1",#N/A,FALSE,"Precio_Basico_Potencia";"vista1",#N/A,FALSE,"Precio_Basico_Energia";"vista1",#N/A,FALSE,"Combustibles";"vista2",#N/A,FALSE,"Combustibles";"vista1",#N/A,FALSE,"Costos_Fijos_Variables";"vista1",#N/A,FALSE,"Costos_Variables_Totales";"vista1",#N/A,FALSE,"Factores_Penalizacion";"vista1",#N/A,FALSE,"Tarifas_Teoricas_May_97";"vista2",#N/A,FALSE,"Tarifas_Teoricas_May_97";"vista1",#N/A,FALSE,"Tarifas_Barra_May_97";"vista2",#N/A,FALSE,"Tarifas_Barra_May_97";"vista1",#N/A,FALSE,"Comparac_Libres"}</definedName>
    <definedName name="REPORTE" localSheetId="1" hidden="1">{"vista1",#N/A,FALSE,"Central_Hidráulica_Existente";"vista1",#N/A,FALSE,"Central_Térmica_Existente";"vista1",#N/A,FALSE,"Demanda";"vista1",#N/A,FALSE,"Plan_de_Obras";"vista1",#N/A,FALSE,"Precio_Basico_Potencia";"vista1",#N/A,FALSE,"Precio_Basico_Energia";"vista1",#N/A,FALSE,"Combustibles";"vista2",#N/A,FALSE,"Combustibles";"vista1",#N/A,FALSE,"Costos_Fijos_Variables";"vista1",#N/A,FALSE,"Costos_Variables_Totales";"vista1",#N/A,FALSE,"Factores_Penalizacion";"vista1",#N/A,FALSE,"Tarifas_Teoricas_May_97";"vista2",#N/A,FALSE,"Tarifas_Teoricas_May_97";"vista1",#N/A,FALSE,"Tarifas_Barra_May_97";"vista2",#N/A,FALSE,"Tarifas_Barra_May_97";"vista1",#N/A,FALSE,"Comparac_Libres"}</definedName>
    <definedName name="REPORTE" localSheetId="4" hidden="1">{"vista1",#N/A,FALSE,"Central_Hidráulica_Existente";"vista1",#N/A,FALSE,"Central_Térmica_Existente";"vista1",#N/A,FALSE,"Demanda";"vista1",#N/A,FALSE,"Plan_de_Obras";"vista1",#N/A,FALSE,"Precio_Basico_Potencia";"vista1",#N/A,FALSE,"Precio_Basico_Energia";"vista1",#N/A,FALSE,"Combustibles";"vista2",#N/A,FALSE,"Combustibles";"vista1",#N/A,FALSE,"Costos_Fijos_Variables";"vista1",#N/A,FALSE,"Costos_Variables_Totales";"vista1",#N/A,FALSE,"Factores_Penalizacion";"vista1",#N/A,FALSE,"Tarifas_Teoricas_May_97";"vista2",#N/A,FALSE,"Tarifas_Teoricas_May_97";"vista1",#N/A,FALSE,"Tarifas_Barra_May_97";"vista2",#N/A,FALSE,"Tarifas_Barra_May_97";"vista1",#N/A,FALSE,"Comparac_Libres"}</definedName>
    <definedName name="REPORTE" localSheetId="7" hidden="1">{"vista1",#N/A,FALSE,"Central_Hidráulica_Existente";"vista1",#N/A,FALSE,"Central_Térmica_Existente";"vista1",#N/A,FALSE,"Demanda";"vista1",#N/A,FALSE,"Plan_de_Obras";"vista1",#N/A,FALSE,"Precio_Basico_Potencia";"vista1",#N/A,FALSE,"Precio_Basico_Energia";"vista1",#N/A,FALSE,"Combustibles";"vista2",#N/A,FALSE,"Combustibles";"vista1",#N/A,FALSE,"Costos_Fijos_Variables";"vista1",#N/A,FALSE,"Costos_Variables_Totales";"vista1",#N/A,FALSE,"Factores_Penalizacion";"vista1",#N/A,FALSE,"Tarifas_Teoricas_May_97";"vista2",#N/A,FALSE,"Tarifas_Teoricas_May_97";"vista1",#N/A,FALSE,"Tarifas_Barra_May_97";"vista2",#N/A,FALSE,"Tarifas_Barra_May_97";"vista1",#N/A,FALSE,"Comparac_Libres"}</definedName>
    <definedName name="REPORTE" hidden="1">{"vista1",#N/A,FALSE,"Central_Hidráulica_Existente";"vista1",#N/A,FALSE,"Central_Térmica_Existente";"vista1",#N/A,FALSE,"Demanda";"vista1",#N/A,FALSE,"Plan_de_Obras";"vista1",#N/A,FALSE,"Precio_Basico_Potencia";"vista1",#N/A,FALSE,"Precio_Basico_Energia";"vista1",#N/A,FALSE,"Combustibles";"vista2",#N/A,FALSE,"Combustibles";"vista1",#N/A,FALSE,"Costos_Fijos_Variables";"vista1",#N/A,FALSE,"Costos_Variables_Totales";"vista1",#N/A,FALSE,"Factores_Penalizacion";"vista1",#N/A,FALSE,"Tarifas_Teoricas_May_97";"vista2",#N/A,FALSE,"Tarifas_Teoricas_May_97";"vista1",#N/A,FALSE,"Tarifas_Barra_May_97";"vista2",#N/A,FALSE,"Tarifas_Barra_May_97";"vista1",#N/A,FALSE,"Comparac_Libres"}</definedName>
    <definedName name="RESERVAS_MATEMATICAS">#REF!</definedName>
    <definedName name="Residual_difference">#REF!</definedName>
    <definedName name="RESULTADO">#REF!</definedName>
    <definedName name="resumo" localSheetId="2">#REF!:_L4800C5</definedName>
    <definedName name="resumo" localSheetId="3">#REF!:_L4800C5</definedName>
    <definedName name="resumo" localSheetId="6">#REF!:_L4800C5</definedName>
    <definedName name="resumo" localSheetId="9">#REF!:_L4800C5</definedName>
    <definedName name="resumo" localSheetId="8">#REF!:_L4800C5</definedName>
    <definedName name="resumo" localSheetId="1">#REF!:_L4800C5</definedName>
    <definedName name="resumo" localSheetId="4">#REF!:_L4800C5</definedName>
    <definedName name="resumo" localSheetId="7">#REF!:_L4800C5</definedName>
    <definedName name="resumo">#REF!:_L4800C5</definedName>
    <definedName name="RESUMO3" localSheetId="2" hidden="1">{#N/A,#N/A,FALSE,"CONTROLE"}</definedName>
    <definedName name="RESUMO3" localSheetId="3" hidden="1">{#N/A,#N/A,FALSE,"CONTROLE"}</definedName>
    <definedName name="RESUMO3" localSheetId="6" hidden="1">{#N/A,#N/A,FALSE,"CONTROLE"}</definedName>
    <definedName name="RESUMO3" localSheetId="9" hidden="1">{#N/A,#N/A,FALSE,"CONTROLE"}</definedName>
    <definedName name="RESUMO3" localSheetId="8" hidden="1">{#N/A,#N/A,FALSE,"CONTROLE"}</definedName>
    <definedName name="RESUMO3" localSheetId="1" hidden="1">{#N/A,#N/A,FALSE,"CONTROLE"}</definedName>
    <definedName name="RESUMO3" localSheetId="4" hidden="1">{#N/A,#N/A,FALSE,"CONTROLE"}</definedName>
    <definedName name="RESUMO3" localSheetId="7" hidden="1">{#N/A,#N/A,FALSE,"CONTROLE"}</definedName>
    <definedName name="RESUMO3" hidden="1">{#N/A,#N/A,FALSE,"CONTROLE"}</definedName>
    <definedName name="retwr" localSheetId="2" hidden="1">{#N/A,#N/A,FALSE,"CONTROLE";#N/A,#N/A,FALSE,"CONTROLE"}</definedName>
    <definedName name="retwr" localSheetId="3" hidden="1">{#N/A,#N/A,FALSE,"CONTROLE";#N/A,#N/A,FALSE,"CONTROLE"}</definedName>
    <definedName name="retwr" localSheetId="6" hidden="1">{#N/A,#N/A,FALSE,"CONTROLE";#N/A,#N/A,FALSE,"CONTROLE"}</definedName>
    <definedName name="retwr" localSheetId="9" hidden="1">{#N/A,#N/A,FALSE,"CONTROLE";#N/A,#N/A,FALSE,"CONTROLE"}</definedName>
    <definedName name="retwr" localSheetId="8" hidden="1">{#N/A,#N/A,FALSE,"CONTROLE";#N/A,#N/A,FALSE,"CONTROLE"}</definedName>
    <definedName name="retwr" localSheetId="1" hidden="1">{#N/A,#N/A,FALSE,"CONTROLE";#N/A,#N/A,FALSE,"CONTROLE"}</definedName>
    <definedName name="retwr" localSheetId="4" hidden="1">{#N/A,#N/A,FALSE,"CONTROLE";#N/A,#N/A,FALSE,"CONTROLE"}</definedName>
    <definedName name="retwr" localSheetId="7" hidden="1">{#N/A,#N/A,FALSE,"CONTROLE";#N/A,#N/A,FALSE,"CONTROLE"}</definedName>
    <definedName name="retwr" hidden="1">{#N/A,#N/A,FALSE,"CONTROLE";#N/A,#N/A,FALSE,"CONTROLE"}</definedName>
    <definedName name="rety" localSheetId="2" hidden="1">{#N/A,#N/A,FALSE,"CONTROLE"}</definedName>
    <definedName name="rety" localSheetId="3" hidden="1">{#N/A,#N/A,FALSE,"CONTROLE"}</definedName>
    <definedName name="rety" localSheetId="6" hidden="1">{#N/A,#N/A,FALSE,"CONTROLE"}</definedName>
    <definedName name="rety" localSheetId="9" hidden="1">{#N/A,#N/A,FALSE,"CONTROLE"}</definedName>
    <definedName name="rety" localSheetId="8" hidden="1">{#N/A,#N/A,FALSE,"CONTROLE"}</definedName>
    <definedName name="rety" localSheetId="1" hidden="1">{#N/A,#N/A,FALSE,"CONTROLE"}</definedName>
    <definedName name="rety" localSheetId="4" hidden="1">{#N/A,#N/A,FALSE,"CONTROLE"}</definedName>
    <definedName name="rety" localSheetId="7" hidden="1">{#N/A,#N/A,FALSE,"CONTROLE"}</definedName>
    <definedName name="rety" hidden="1">{#N/A,#N/A,FALSE,"CONTROLE"}</definedName>
    <definedName name="rewefds" localSheetId="2" hidden="1">{"'Resumo Formação'!$A$1:$N$34"}</definedName>
    <definedName name="rewefds" localSheetId="3" hidden="1">{"'Resumo Formação'!$A$1:$N$34"}</definedName>
    <definedName name="rewefds" localSheetId="6" hidden="1">{"'Resumo Formação'!$A$1:$N$34"}</definedName>
    <definedName name="rewefds" localSheetId="9" hidden="1">{"'Resumo Formação'!$A$1:$N$34"}</definedName>
    <definedName name="rewefds" localSheetId="8" hidden="1">{"'Resumo Formação'!$A$1:$N$34"}</definedName>
    <definedName name="rewefds" localSheetId="1" hidden="1">{"'Resumo Formação'!$A$1:$N$34"}</definedName>
    <definedName name="rewefds" localSheetId="4" hidden="1">{"'Resumo Formação'!$A$1:$N$34"}</definedName>
    <definedName name="rewefds" localSheetId="7" hidden="1">{"'Resumo Formação'!$A$1:$N$34"}</definedName>
    <definedName name="rewefds" hidden="1">{"'Resumo Formação'!$A$1:$N$34"}</definedName>
    <definedName name="rey" localSheetId="2" hidden="1">{#N/A,#N/A,FALSE,"CONTROLE"}</definedName>
    <definedName name="rey" localSheetId="3" hidden="1">{#N/A,#N/A,FALSE,"CONTROLE"}</definedName>
    <definedName name="rey" localSheetId="6" hidden="1">{#N/A,#N/A,FALSE,"CONTROLE"}</definedName>
    <definedName name="rey" localSheetId="9" hidden="1">{#N/A,#N/A,FALSE,"CONTROLE"}</definedName>
    <definedName name="rey" localSheetId="8" hidden="1">{#N/A,#N/A,FALSE,"CONTROLE"}</definedName>
    <definedName name="rey" localSheetId="1" hidden="1">{#N/A,#N/A,FALSE,"CONTROLE"}</definedName>
    <definedName name="rey" localSheetId="4" hidden="1">{#N/A,#N/A,FALSE,"CONTROLE"}</definedName>
    <definedName name="rey" localSheetId="7" hidden="1">{#N/A,#N/A,FALSE,"CONTROLE"}</definedName>
    <definedName name="rey" hidden="1">{#N/A,#N/A,FALSE,"CONTROLE"}</definedName>
    <definedName name="rfre" localSheetId="2" hidden="1">{#N/A,#N/A,FALSE,"CONTROLE"}</definedName>
    <definedName name="rfre" localSheetId="3" hidden="1">{#N/A,#N/A,FALSE,"CONTROLE"}</definedName>
    <definedName name="rfre" localSheetId="6" hidden="1">{#N/A,#N/A,FALSE,"CONTROLE"}</definedName>
    <definedName name="rfre" localSheetId="9" hidden="1">{#N/A,#N/A,FALSE,"CONTROLE"}</definedName>
    <definedName name="rfre" localSheetId="8" hidden="1">{#N/A,#N/A,FALSE,"CONTROLE"}</definedName>
    <definedName name="rfre" localSheetId="1" hidden="1">{#N/A,#N/A,FALSE,"CONTROLE"}</definedName>
    <definedName name="rfre" localSheetId="4" hidden="1">{#N/A,#N/A,FALSE,"CONTROLE"}</definedName>
    <definedName name="rfre" localSheetId="7" hidden="1">{#N/A,#N/A,FALSE,"CONTROLE"}</definedName>
    <definedName name="rfre" hidden="1">{#N/A,#N/A,FALSE,"CONTROLE"}</definedName>
    <definedName name="rfvtgb" localSheetId="2" hidden="1">{"'Resumo Formação'!$A$1:$N$34"}</definedName>
    <definedName name="rfvtgb" localSheetId="3" hidden="1">{"'Resumo Formação'!$A$1:$N$34"}</definedName>
    <definedName name="rfvtgb" localSheetId="6" hidden="1">{"'Resumo Formação'!$A$1:$N$34"}</definedName>
    <definedName name="rfvtgb" localSheetId="9" hidden="1">{"'Resumo Formação'!$A$1:$N$34"}</definedName>
    <definedName name="rfvtgb" localSheetId="8" hidden="1">{"'Resumo Formação'!$A$1:$N$34"}</definedName>
    <definedName name="rfvtgb" localSheetId="1" hidden="1">{"'Resumo Formação'!$A$1:$N$34"}</definedName>
    <definedName name="rfvtgb" localSheetId="4" hidden="1">{"'Resumo Formação'!$A$1:$N$34"}</definedName>
    <definedName name="rfvtgb" localSheetId="7" hidden="1">{"'Resumo Formação'!$A$1:$N$34"}</definedName>
    <definedName name="rfvtgb" hidden="1">{"'Resumo Formação'!$A$1:$N$34"}</definedName>
    <definedName name="rg" localSheetId="2" hidden="1">{#N/A,#N/A,FALSE,"CONTROLE"}</definedName>
    <definedName name="rg" localSheetId="3" hidden="1">{#N/A,#N/A,FALSE,"CONTROLE"}</definedName>
    <definedName name="rg" localSheetId="6" hidden="1">{#N/A,#N/A,FALSE,"CONTROLE"}</definedName>
    <definedName name="rg" localSheetId="9" hidden="1">{#N/A,#N/A,FALSE,"CONTROLE"}</definedName>
    <definedName name="rg" localSheetId="8" hidden="1">{#N/A,#N/A,FALSE,"CONTROLE"}</definedName>
    <definedName name="rg" localSheetId="1" hidden="1">{#N/A,#N/A,FALSE,"CONTROLE"}</definedName>
    <definedName name="rg" localSheetId="4" hidden="1">{#N/A,#N/A,FALSE,"CONTROLE"}</definedName>
    <definedName name="rg" localSheetId="7" hidden="1">{#N/A,#N/A,FALSE,"CONTROLE"}</definedName>
    <definedName name="rg" hidden="1">{#N/A,#N/A,FALSE,"CONTROLE"}</definedName>
    <definedName name="RGEDívidasDomésticas">#REF!</definedName>
    <definedName name="rgefsdfv" localSheetId="2" hidden="1">{"'Resumo Formação'!$A$1:$N$34"}</definedName>
    <definedName name="rgefsdfv" localSheetId="3" hidden="1">{"'Resumo Formação'!$A$1:$N$34"}</definedName>
    <definedName name="rgefsdfv" localSheetId="6" hidden="1">{"'Resumo Formação'!$A$1:$N$34"}</definedName>
    <definedName name="rgefsdfv" localSheetId="9" hidden="1">{"'Resumo Formação'!$A$1:$N$34"}</definedName>
    <definedName name="rgefsdfv" localSheetId="8" hidden="1">{"'Resumo Formação'!$A$1:$N$34"}</definedName>
    <definedName name="rgefsdfv" localSheetId="1" hidden="1">{"'Resumo Formação'!$A$1:$N$34"}</definedName>
    <definedName name="rgefsdfv" localSheetId="4" hidden="1">{"'Resumo Formação'!$A$1:$N$34"}</definedName>
    <definedName name="rgefsdfv" localSheetId="7" hidden="1">{"'Resumo Formação'!$A$1:$N$34"}</definedName>
    <definedName name="rgefsdfv" hidden="1">{"'Resumo Formação'!$A$1:$N$34"}</definedName>
    <definedName name="RiskCollectDistributionSamples">2</definedName>
    <definedName name="RiskExcelReportsGoInNewWorkbook">FALSE</definedName>
    <definedName name="RiskExcelReportsToGenerate">6144</definedName>
    <definedName name="RiskFixedSeed">1</definedName>
    <definedName name="RiskGenerateExcelReportsAtEndOfSimulation">TRUE</definedName>
    <definedName name="RiskHasSettings">TRUE</definedName>
    <definedName name="RiskMinimizeOnStart">FALSE</definedName>
    <definedName name="RiskMonitorConvergence">FALSE</definedName>
    <definedName name="RiskNumIterations">5000</definedName>
    <definedName name="RiskNumSimulations">1</definedName>
    <definedName name="RiskPauseOnError">FALSE</definedName>
    <definedName name="RiskRealTimeResults">FALSE</definedName>
    <definedName name="RiskReportGraphFormat">0</definedName>
    <definedName name="RiskResultsUpdateFreq">100</definedName>
    <definedName name="RiskRunAfterRecalcMacro">FALSE</definedName>
    <definedName name="RiskRunAfterSimMacro">FALSE</definedName>
    <definedName name="RiskRunBeforeRecalcMacro">FALSE</definedName>
    <definedName name="RiskRunBeforeSimMacro">FALSE</definedName>
    <definedName name="RiskSamplingType">3</definedName>
    <definedName name="RiskShowRiskWindowAtEndOfSimulation">TRUE</definedName>
    <definedName name="RiskStandardRecalc">1</definedName>
    <definedName name="RiskTemplateSheetName">"myTemplate"</definedName>
    <definedName name="RiskUpdateDisplay">TRUE</definedName>
    <definedName name="RiskUseDifferentSeedForEachSim">FALSE</definedName>
    <definedName name="RiskUseFixedSeed">FALSE</definedName>
    <definedName name="RiskUseMultipleCPUs">FALSE</definedName>
    <definedName name="rngShowNames" localSheetId="2" hidden="1">#REF!</definedName>
    <definedName name="rngShowNames" localSheetId="9" hidden="1">#REF!</definedName>
    <definedName name="rngShowNames" localSheetId="8" hidden="1">#REF!</definedName>
    <definedName name="rngShowNames" hidden="1">#REF!</definedName>
    <definedName name="rngToggles" localSheetId="2" hidden="1">#REF!</definedName>
    <definedName name="rngToggles" localSheetId="8" hidden="1">#REF!</definedName>
    <definedName name="rngToggles" hidden="1">#REF!</definedName>
    <definedName name="rr" localSheetId="2" hidden="1">{#N/A,#N/A,FALSE,"CONTROLE"}</definedName>
    <definedName name="rr" localSheetId="3" hidden="1">{#N/A,#N/A,FALSE,"CONTROLE"}</definedName>
    <definedName name="rr" localSheetId="6" hidden="1">{#N/A,#N/A,FALSE,"CONTROLE"}</definedName>
    <definedName name="rr" localSheetId="9" hidden="1">{#N/A,#N/A,FALSE,"CONTROLE"}</definedName>
    <definedName name="rr" localSheetId="8" hidden="1">{#N/A,#N/A,FALSE,"CONTROLE"}</definedName>
    <definedName name="rr" localSheetId="1" hidden="1">{#N/A,#N/A,FALSE,"CONTROLE"}</definedName>
    <definedName name="rr" localSheetId="4" hidden="1">{#N/A,#N/A,FALSE,"CONTROLE"}</definedName>
    <definedName name="rr" localSheetId="7" hidden="1">{#N/A,#N/A,FALSE,"CONTROLE"}</definedName>
    <definedName name="rr" hidden="1">{#N/A,#N/A,FALSE,"CONTROLE"}</definedName>
    <definedName name="rrrrr" localSheetId="2" hidden="1">#REF!</definedName>
    <definedName name="rrrrr" hidden="1">#REF!</definedName>
    <definedName name="rrrrrr" localSheetId="2" hidden="1">{#N/A,#N/A,FALSE,"S-USGV";#N/A,#N/A,FALSE,"S-MDE";#N/A,#N/A,FALSE,"S-BELGO";#N/A,#N/A,FALSE,"CAPA"}</definedName>
    <definedName name="rrrrrr" localSheetId="3" hidden="1">{#N/A,#N/A,FALSE,"S-USGV";#N/A,#N/A,FALSE,"S-MDE";#N/A,#N/A,FALSE,"S-BELGO";#N/A,#N/A,FALSE,"CAPA"}</definedName>
    <definedName name="rrrrrr" localSheetId="6" hidden="1">{#N/A,#N/A,FALSE,"S-USGV";#N/A,#N/A,FALSE,"S-MDE";#N/A,#N/A,FALSE,"S-BELGO";#N/A,#N/A,FALSE,"CAPA"}</definedName>
    <definedName name="rrrrrr" localSheetId="9" hidden="1">{#N/A,#N/A,FALSE,"S-USGV";#N/A,#N/A,FALSE,"S-MDE";#N/A,#N/A,FALSE,"S-BELGO";#N/A,#N/A,FALSE,"CAPA"}</definedName>
    <definedName name="rrrrrr" localSheetId="8" hidden="1">{#N/A,#N/A,FALSE,"S-USGV";#N/A,#N/A,FALSE,"S-MDE";#N/A,#N/A,FALSE,"S-BELGO";#N/A,#N/A,FALSE,"CAPA"}</definedName>
    <definedName name="rrrrrr" localSheetId="1" hidden="1">{#N/A,#N/A,FALSE,"S-USGV";#N/A,#N/A,FALSE,"S-MDE";#N/A,#N/A,FALSE,"S-BELGO";#N/A,#N/A,FALSE,"CAPA"}</definedName>
    <definedName name="rrrrrr" localSheetId="4" hidden="1">{#N/A,#N/A,FALSE,"S-USGV";#N/A,#N/A,FALSE,"S-MDE";#N/A,#N/A,FALSE,"S-BELGO";#N/A,#N/A,FALSE,"CAPA"}</definedName>
    <definedName name="rrrrrr" localSheetId="7" hidden="1">{#N/A,#N/A,FALSE,"S-USGV";#N/A,#N/A,FALSE,"S-MDE";#N/A,#N/A,FALSE,"S-BELGO";#N/A,#N/A,FALSE,"CAPA"}</definedName>
    <definedName name="rrrrrr" hidden="1">{#N/A,#N/A,FALSE,"S-USGV";#N/A,#N/A,FALSE,"S-MDE";#N/A,#N/A,FALSE,"S-BELGO";#N/A,#N/A,FALSE,"CAPA"}</definedName>
    <definedName name="rrwfsdc" localSheetId="2" hidden="1">{"'Resumo Formação'!$A$1:$N$34"}</definedName>
    <definedName name="rrwfsdc" localSheetId="3" hidden="1">{"'Resumo Formação'!$A$1:$N$34"}</definedName>
    <definedName name="rrwfsdc" localSheetId="6" hidden="1">{"'Resumo Formação'!$A$1:$N$34"}</definedName>
    <definedName name="rrwfsdc" localSheetId="9" hidden="1">{"'Resumo Formação'!$A$1:$N$34"}</definedName>
    <definedName name="rrwfsdc" localSheetId="8" hidden="1">{"'Resumo Formação'!$A$1:$N$34"}</definedName>
    <definedName name="rrwfsdc" localSheetId="1" hidden="1">{"'Resumo Formação'!$A$1:$N$34"}</definedName>
    <definedName name="rrwfsdc" localSheetId="4" hidden="1">{"'Resumo Formação'!$A$1:$N$34"}</definedName>
    <definedName name="rrwfsdc" localSheetId="7" hidden="1">{"'Resumo Formação'!$A$1:$N$34"}</definedName>
    <definedName name="rrwfsdc" hidden="1">{"'Resumo Formação'!$A$1:$N$34"}</definedName>
    <definedName name="rtet" localSheetId="2" hidden="1">{#N/A,#N/A,FALSE,"CONTROLE";#N/A,#N/A,FALSE,"CONTROLE"}</definedName>
    <definedName name="rtet" localSheetId="3" hidden="1">{#N/A,#N/A,FALSE,"CONTROLE";#N/A,#N/A,FALSE,"CONTROLE"}</definedName>
    <definedName name="rtet" localSheetId="6" hidden="1">{#N/A,#N/A,FALSE,"CONTROLE";#N/A,#N/A,FALSE,"CONTROLE"}</definedName>
    <definedName name="rtet" localSheetId="9" hidden="1">{#N/A,#N/A,FALSE,"CONTROLE";#N/A,#N/A,FALSE,"CONTROLE"}</definedName>
    <definedName name="rtet" localSheetId="8" hidden="1">{#N/A,#N/A,FALSE,"CONTROLE";#N/A,#N/A,FALSE,"CONTROLE"}</definedName>
    <definedName name="rtet" localSheetId="1" hidden="1">{#N/A,#N/A,FALSE,"CONTROLE";#N/A,#N/A,FALSE,"CONTROLE"}</definedName>
    <definedName name="rtet" localSheetId="4" hidden="1">{#N/A,#N/A,FALSE,"CONTROLE";#N/A,#N/A,FALSE,"CONTROLE"}</definedName>
    <definedName name="rtet" localSheetId="7" hidden="1">{#N/A,#N/A,FALSE,"CONTROLE";#N/A,#N/A,FALSE,"CONTROLE"}</definedName>
    <definedName name="rtet" hidden="1">{#N/A,#N/A,FALSE,"CONTROLE";#N/A,#N/A,FALSE,"CONTROLE"}</definedName>
    <definedName name="rtg" localSheetId="2" hidden="1">{#N/A,#N/A,FALSE,"CONTROLE";#N/A,#N/A,FALSE,"CONTROLE"}</definedName>
    <definedName name="rtg" localSheetId="3" hidden="1">{#N/A,#N/A,FALSE,"CONTROLE";#N/A,#N/A,FALSE,"CONTROLE"}</definedName>
    <definedName name="rtg" localSheetId="6" hidden="1">{#N/A,#N/A,FALSE,"CONTROLE";#N/A,#N/A,FALSE,"CONTROLE"}</definedName>
    <definedName name="rtg" localSheetId="9" hidden="1">{#N/A,#N/A,FALSE,"CONTROLE";#N/A,#N/A,FALSE,"CONTROLE"}</definedName>
    <definedName name="rtg" localSheetId="8" hidden="1">{#N/A,#N/A,FALSE,"CONTROLE";#N/A,#N/A,FALSE,"CONTROLE"}</definedName>
    <definedName name="rtg" localSheetId="1" hidden="1">{#N/A,#N/A,FALSE,"CONTROLE";#N/A,#N/A,FALSE,"CONTROLE"}</definedName>
    <definedName name="rtg" localSheetId="4" hidden="1">{#N/A,#N/A,FALSE,"CONTROLE";#N/A,#N/A,FALSE,"CONTROLE"}</definedName>
    <definedName name="rtg" localSheetId="7" hidden="1">{#N/A,#N/A,FALSE,"CONTROLE";#N/A,#N/A,FALSE,"CONTROLE"}</definedName>
    <definedName name="rtg" hidden="1">{#N/A,#N/A,FALSE,"CONTROLE";#N/A,#N/A,FALSE,"CONTROLE"}</definedName>
    <definedName name="rtre" localSheetId="2" hidden="1">{#N/A,#N/A,FALSE,"CONTROLE";#N/A,#N/A,FALSE,"CONTROLE"}</definedName>
    <definedName name="rtre" localSheetId="3" hidden="1">{#N/A,#N/A,FALSE,"CONTROLE";#N/A,#N/A,FALSE,"CONTROLE"}</definedName>
    <definedName name="rtre" localSheetId="6" hidden="1">{#N/A,#N/A,FALSE,"CONTROLE";#N/A,#N/A,FALSE,"CONTROLE"}</definedName>
    <definedName name="rtre" localSheetId="9" hidden="1">{#N/A,#N/A,FALSE,"CONTROLE";#N/A,#N/A,FALSE,"CONTROLE"}</definedName>
    <definedName name="rtre" localSheetId="8" hidden="1">{#N/A,#N/A,FALSE,"CONTROLE";#N/A,#N/A,FALSE,"CONTROLE"}</definedName>
    <definedName name="rtre" localSheetId="1" hidden="1">{#N/A,#N/A,FALSE,"CONTROLE";#N/A,#N/A,FALSE,"CONTROLE"}</definedName>
    <definedName name="rtre" localSheetId="4" hidden="1">{#N/A,#N/A,FALSE,"CONTROLE";#N/A,#N/A,FALSE,"CONTROLE"}</definedName>
    <definedName name="rtre" localSheetId="7" hidden="1">{#N/A,#N/A,FALSE,"CONTROLE";#N/A,#N/A,FALSE,"CONTROLE"}</definedName>
    <definedName name="rtre" hidden="1">{#N/A,#N/A,FALSE,"CONTROLE";#N/A,#N/A,FALSE,"CONTROLE"}</definedName>
    <definedName name="rtrgersdvf" localSheetId="2" hidden="1">{"'Resumo Formação'!$A$1:$N$34"}</definedName>
    <definedName name="rtrgersdvf" localSheetId="3" hidden="1">{"'Resumo Formação'!$A$1:$N$34"}</definedName>
    <definedName name="rtrgersdvf" localSheetId="6" hidden="1">{"'Resumo Formação'!$A$1:$N$34"}</definedName>
    <definedName name="rtrgersdvf" localSheetId="9" hidden="1">{"'Resumo Formação'!$A$1:$N$34"}</definedName>
    <definedName name="rtrgersdvf" localSheetId="8" hidden="1">{"'Resumo Formação'!$A$1:$N$34"}</definedName>
    <definedName name="rtrgersdvf" localSheetId="1" hidden="1">{"'Resumo Formação'!$A$1:$N$34"}</definedName>
    <definedName name="rtrgersdvf" localSheetId="4" hidden="1">{"'Resumo Formação'!$A$1:$N$34"}</definedName>
    <definedName name="rtrgersdvf" localSheetId="7" hidden="1">{"'Resumo Formação'!$A$1:$N$34"}</definedName>
    <definedName name="rtrgersdvf" hidden="1">{"'Resumo Formação'!$A$1:$N$34"}</definedName>
    <definedName name="rtt" localSheetId="2" hidden="1">{#N/A,#N/A,FALSE,"CONTROLE"}</definedName>
    <definedName name="rtt" localSheetId="3" hidden="1">{#N/A,#N/A,FALSE,"CONTROLE"}</definedName>
    <definedName name="rtt" localSheetId="6" hidden="1">{#N/A,#N/A,FALSE,"CONTROLE"}</definedName>
    <definedName name="rtt" localSheetId="9" hidden="1">{#N/A,#N/A,FALSE,"CONTROLE"}</definedName>
    <definedName name="rtt" localSheetId="8" hidden="1">{#N/A,#N/A,FALSE,"CONTROLE"}</definedName>
    <definedName name="rtt" localSheetId="1" hidden="1">{#N/A,#N/A,FALSE,"CONTROLE"}</definedName>
    <definedName name="rtt" localSheetId="4" hidden="1">{#N/A,#N/A,FALSE,"CONTROLE"}</definedName>
    <definedName name="rtt" localSheetId="7" hidden="1">{#N/A,#N/A,FALSE,"CONTROLE"}</definedName>
    <definedName name="rtt" hidden="1">{#N/A,#N/A,FALSE,"CONTROLE"}</definedName>
    <definedName name="RTYU" localSheetId="2" hidden="1">{"'Resumo Formação'!$A$1:$N$34"}</definedName>
    <definedName name="RTYU" localSheetId="3" hidden="1">{"'Resumo Formação'!$A$1:$N$34"}</definedName>
    <definedName name="RTYU" localSheetId="6" hidden="1">{"'Resumo Formação'!$A$1:$N$34"}</definedName>
    <definedName name="RTYU" localSheetId="9" hidden="1">{"'Resumo Formação'!$A$1:$N$34"}</definedName>
    <definedName name="RTYU" localSheetId="8" hidden="1">{"'Resumo Formação'!$A$1:$N$34"}</definedName>
    <definedName name="RTYU" localSheetId="1" hidden="1">{"'Resumo Formação'!$A$1:$N$34"}</definedName>
    <definedName name="RTYU" localSheetId="4" hidden="1">{"'Resumo Formação'!$A$1:$N$34"}</definedName>
    <definedName name="RTYU" localSheetId="7" hidden="1">{"'Resumo Formação'!$A$1:$N$34"}</definedName>
    <definedName name="RTYU" hidden="1">{"'Resumo Formação'!$A$1:$N$34"}</definedName>
    <definedName name="rwefdsc" localSheetId="2" hidden="1">{"'Resumo Formação'!$A$1:$N$34"}</definedName>
    <definedName name="rwefdsc" localSheetId="3" hidden="1">{"'Resumo Formação'!$A$1:$N$34"}</definedName>
    <definedName name="rwefdsc" localSheetId="6" hidden="1">{"'Resumo Formação'!$A$1:$N$34"}</definedName>
    <definedName name="rwefdsc" localSheetId="9" hidden="1">{"'Resumo Formação'!$A$1:$N$34"}</definedName>
    <definedName name="rwefdsc" localSheetId="8" hidden="1">{"'Resumo Formação'!$A$1:$N$34"}</definedName>
    <definedName name="rwefdsc" localSheetId="1" hidden="1">{"'Resumo Formação'!$A$1:$N$34"}</definedName>
    <definedName name="rwefdsc" localSheetId="4" hidden="1">{"'Resumo Formação'!$A$1:$N$34"}</definedName>
    <definedName name="rwefdsc" localSheetId="7" hidden="1">{"'Resumo Formação'!$A$1:$N$34"}</definedName>
    <definedName name="rwefdsc" hidden="1">{"'Resumo Formação'!$A$1:$N$34"}</definedName>
    <definedName name="rwefsd" localSheetId="2" hidden="1">{"'Resumo Formação'!$A$1:$N$34"}</definedName>
    <definedName name="rwefsd" localSheetId="3" hidden="1">{"'Resumo Formação'!$A$1:$N$34"}</definedName>
    <definedName name="rwefsd" localSheetId="6" hidden="1">{"'Resumo Formação'!$A$1:$N$34"}</definedName>
    <definedName name="rwefsd" localSheetId="9" hidden="1">{"'Resumo Formação'!$A$1:$N$34"}</definedName>
    <definedName name="rwefsd" localSheetId="8" hidden="1">{"'Resumo Formação'!$A$1:$N$34"}</definedName>
    <definedName name="rwefsd" localSheetId="1" hidden="1">{"'Resumo Formação'!$A$1:$N$34"}</definedName>
    <definedName name="rwefsd" localSheetId="4" hidden="1">{"'Resumo Formação'!$A$1:$N$34"}</definedName>
    <definedName name="rwefsd" localSheetId="7" hidden="1">{"'Resumo Formação'!$A$1:$N$34"}</definedName>
    <definedName name="rwefsd" hidden="1">{"'Resumo Formação'!$A$1:$N$34"}</definedName>
    <definedName name="rwfsdvc" localSheetId="2" hidden="1">{"'Resumo Formação'!$A$1:$N$34"}</definedName>
    <definedName name="rwfsdvc" localSheetId="3" hidden="1">{"'Resumo Formação'!$A$1:$N$34"}</definedName>
    <definedName name="rwfsdvc" localSheetId="6" hidden="1">{"'Resumo Formação'!$A$1:$N$34"}</definedName>
    <definedName name="rwfsdvc" localSheetId="9" hidden="1">{"'Resumo Formação'!$A$1:$N$34"}</definedName>
    <definedName name="rwfsdvc" localSheetId="8" hidden="1">{"'Resumo Formação'!$A$1:$N$34"}</definedName>
    <definedName name="rwfsdvc" localSheetId="1" hidden="1">{"'Resumo Formação'!$A$1:$N$34"}</definedName>
    <definedName name="rwfsdvc" localSheetId="4" hidden="1">{"'Resumo Formação'!$A$1:$N$34"}</definedName>
    <definedName name="rwfsdvc" localSheetId="7" hidden="1">{"'Resumo Formação'!$A$1:$N$34"}</definedName>
    <definedName name="rwfsdvc" hidden="1">{"'Resumo Formação'!$A$1:$N$34"}</definedName>
    <definedName name="rwsdfvc" localSheetId="2" hidden="1">{"'Resumo Formação'!$A$1:$N$34"}</definedName>
    <definedName name="rwsdfvc" localSheetId="3" hidden="1">{"'Resumo Formação'!$A$1:$N$34"}</definedName>
    <definedName name="rwsdfvc" localSheetId="6" hidden="1">{"'Resumo Formação'!$A$1:$N$34"}</definedName>
    <definedName name="rwsdfvc" localSheetId="9" hidden="1">{"'Resumo Formação'!$A$1:$N$34"}</definedName>
    <definedName name="rwsdfvc" localSheetId="8" hidden="1">{"'Resumo Formação'!$A$1:$N$34"}</definedName>
    <definedName name="rwsdfvc" localSheetId="1" hidden="1">{"'Resumo Formação'!$A$1:$N$34"}</definedName>
    <definedName name="rwsdfvc" localSheetId="4" hidden="1">{"'Resumo Formação'!$A$1:$N$34"}</definedName>
    <definedName name="rwsdfvc" localSheetId="7" hidden="1">{"'Resumo Formação'!$A$1:$N$34"}</definedName>
    <definedName name="rwsdfvc" hidden="1">{"'Resumo Formação'!$A$1:$N$34"}</definedName>
    <definedName name="s" localSheetId="2">{"TotalGeralDespesasPorArea",#N/A,FALSE,"VinculosAccessEfetivo"}</definedName>
    <definedName name="s" localSheetId="3">{"TotalGeralDespesasPorArea",#N/A,FALSE,"VinculosAccessEfetivo"}</definedName>
    <definedName name="s" localSheetId="6">{"TotalGeralDespesasPorArea",#N/A,FALSE,"VinculosAccessEfetivo"}</definedName>
    <definedName name="s" localSheetId="9">{"TotalGeralDespesasPorArea",#N/A,FALSE,"VinculosAccessEfetivo"}</definedName>
    <definedName name="s" localSheetId="8">{"TotalGeralDespesasPorArea",#N/A,FALSE,"VinculosAccessEfetivo"}</definedName>
    <definedName name="s" localSheetId="1">{"TotalGeralDespesasPorArea",#N/A,FALSE,"VinculosAccessEfetivo"}</definedName>
    <definedName name="s" localSheetId="4">{"TotalGeralDespesasPorArea",#N/A,FALSE,"VinculosAccessEfetivo"}</definedName>
    <definedName name="s" localSheetId="7">{"TotalGeralDespesasPorArea",#N/A,FALSE,"VinculosAccessEfetivo"}</definedName>
    <definedName name="s">{"TotalGeralDespesasPorArea",#N/A,FALSE,"VinculosAccessEfetivo"}</definedName>
    <definedName name="S_AcctDes">#REF!</definedName>
    <definedName name="S_Adjust">#REF!</definedName>
    <definedName name="S_Adjust_Data">#REF!</definedName>
    <definedName name="S_Adjust_GT">#REF!</definedName>
    <definedName name="S_AJE_Tot">#REF!</definedName>
    <definedName name="S_AJE_Tot_Data">#REF!</definedName>
    <definedName name="S_AJE_Tot_GT">#REF!</definedName>
    <definedName name="S_CompNum">#REF!</definedName>
    <definedName name="S_CY_Beg">#REF!</definedName>
    <definedName name="S_CY_Beg_Data">#REF!</definedName>
    <definedName name="S_CY_Beg_GT">#REF!</definedName>
    <definedName name="S_CY_End">#REF!</definedName>
    <definedName name="S_CY_End_Data">#REF!</definedName>
    <definedName name="S_CY_End_GT">#REF!</definedName>
    <definedName name="S_Diff_Amt">#REF!</definedName>
    <definedName name="S_Diff_Pct">#REF!</definedName>
    <definedName name="S_GrpNum">#REF!</definedName>
    <definedName name="S_Headings">#REF!</definedName>
    <definedName name="S_KeyValue">#REF!</definedName>
    <definedName name="S_PY_End">#REF!</definedName>
    <definedName name="S_PY_End_Data">#REF!</definedName>
    <definedName name="S_PY_End_GT">#REF!</definedName>
    <definedName name="S_RJE_Tot">#REF!</definedName>
    <definedName name="S_RJE_Tot_Data">#REF!</definedName>
    <definedName name="S_RJE_Tot_GT">#REF!</definedName>
    <definedName name="S_RowNum">#REF!</definedName>
    <definedName name="saasd" localSheetId="2" hidden="1">{#N/A,#N/A,FALSE,"1321";#N/A,#N/A,FALSE,"1324";#N/A,#N/A,FALSE,"1333";#N/A,#N/A,FALSE,"1371"}</definedName>
    <definedName name="saasd" localSheetId="3" hidden="1">{#N/A,#N/A,FALSE,"1321";#N/A,#N/A,FALSE,"1324";#N/A,#N/A,FALSE,"1333";#N/A,#N/A,FALSE,"1371"}</definedName>
    <definedName name="saasd" localSheetId="6" hidden="1">{#N/A,#N/A,FALSE,"1321";#N/A,#N/A,FALSE,"1324";#N/A,#N/A,FALSE,"1333";#N/A,#N/A,FALSE,"1371"}</definedName>
    <definedName name="saasd" localSheetId="9" hidden="1">{#N/A,#N/A,FALSE,"1321";#N/A,#N/A,FALSE,"1324";#N/A,#N/A,FALSE,"1333";#N/A,#N/A,FALSE,"1371"}</definedName>
    <definedName name="saasd" localSheetId="8" hidden="1">{#N/A,#N/A,FALSE,"1321";#N/A,#N/A,FALSE,"1324";#N/A,#N/A,FALSE,"1333";#N/A,#N/A,FALSE,"1371"}</definedName>
    <definedName name="saasd" localSheetId="1" hidden="1">{#N/A,#N/A,FALSE,"1321";#N/A,#N/A,FALSE,"1324";#N/A,#N/A,FALSE,"1333";#N/A,#N/A,FALSE,"1371"}</definedName>
    <definedName name="saasd" localSheetId="4" hidden="1">{#N/A,#N/A,FALSE,"1321";#N/A,#N/A,FALSE,"1324";#N/A,#N/A,FALSE,"1333";#N/A,#N/A,FALSE,"1371"}</definedName>
    <definedName name="saasd" localSheetId="7" hidden="1">{#N/A,#N/A,FALSE,"1321";#N/A,#N/A,FALSE,"1324";#N/A,#N/A,FALSE,"1333";#N/A,#N/A,FALSE,"1371"}</definedName>
    <definedName name="saasd" hidden="1">{#N/A,#N/A,FALSE,"1321";#N/A,#N/A,FALSE,"1324";#N/A,#N/A,FALSE,"1333";#N/A,#N/A,FALSE,"1371"}</definedName>
    <definedName name="SAPBEXdnldView" hidden="1">"40N80X7T2VPF0CJDK0BESXBX2"</definedName>
    <definedName name="SAPBEXhrIndnt" hidden="1">"Wide"</definedName>
    <definedName name="SAPBEXrevision" localSheetId="2" hidden="1">249</definedName>
    <definedName name="SAPBEXrevision" hidden="1">249</definedName>
    <definedName name="SAPBEXsysID" localSheetId="2" hidden="1">"BP0"</definedName>
    <definedName name="SAPBEXsysID" hidden="1">"BP0"</definedName>
    <definedName name="SAPBEXwbID" localSheetId="2" hidden="1">"4B7GHUB5C7IWXR05MFAYN18IT"</definedName>
    <definedName name="SAPBEXwbID" hidden="1">"4B7GHUB5C7IWXR05MFAYN18IT"</definedName>
    <definedName name="SAPsysID" hidden="1">"708C5W7SBKP804JT78WJ0JNKI"</definedName>
    <definedName name="SAPwbID" hidden="1">"ARS"</definedName>
    <definedName name="SAS" localSheetId="2" hidden="1">{"CAPA",#N/A,FALSE,"CAPA"}</definedName>
    <definedName name="SAS" localSheetId="3" hidden="1">{"CAPA",#N/A,FALSE,"CAPA"}</definedName>
    <definedName name="SAS" localSheetId="6" hidden="1">{"CAPA",#N/A,FALSE,"CAPA"}</definedName>
    <definedName name="SAS" localSheetId="9" hidden="1">{"CAPA",#N/A,FALSE,"CAPA"}</definedName>
    <definedName name="SAS" localSheetId="8" hidden="1">{"CAPA",#N/A,FALSE,"CAPA"}</definedName>
    <definedName name="SAS" localSheetId="1" hidden="1">{"CAPA",#N/A,FALSE,"CAPA"}</definedName>
    <definedName name="SAS" localSheetId="4" hidden="1">{"CAPA",#N/A,FALSE,"CAPA"}</definedName>
    <definedName name="SAS" localSheetId="7" hidden="1">{"CAPA",#N/A,FALSE,"CAPA"}</definedName>
    <definedName name="SAS" hidden="1">{"CAPA",#N/A,FALSE,"CAPA"}</definedName>
    <definedName name="SASA" localSheetId="2" hidden="1">{#N/A,#N/A,FALSE,"Aging Summary";#N/A,#N/A,FALSE,"Ratio Analysis";#N/A,#N/A,FALSE,"Test 120 Day Accts";#N/A,#N/A,FALSE,"Tickmarks"}</definedName>
    <definedName name="SASA" localSheetId="3" hidden="1">{#N/A,#N/A,FALSE,"Aging Summary";#N/A,#N/A,FALSE,"Ratio Analysis";#N/A,#N/A,FALSE,"Test 120 Day Accts";#N/A,#N/A,FALSE,"Tickmarks"}</definedName>
    <definedName name="SASA" localSheetId="6" hidden="1">{#N/A,#N/A,FALSE,"Aging Summary";#N/A,#N/A,FALSE,"Ratio Analysis";#N/A,#N/A,FALSE,"Test 120 Day Accts";#N/A,#N/A,FALSE,"Tickmarks"}</definedName>
    <definedName name="SASA" localSheetId="9" hidden="1">{#N/A,#N/A,FALSE,"Aging Summary";#N/A,#N/A,FALSE,"Ratio Analysis";#N/A,#N/A,FALSE,"Test 120 Day Accts";#N/A,#N/A,FALSE,"Tickmarks"}</definedName>
    <definedName name="SASA" localSheetId="8" hidden="1">{#N/A,#N/A,FALSE,"Aging Summary";#N/A,#N/A,FALSE,"Ratio Analysis";#N/A,#N/A,FALSE,"Test 120 Day Accts";#N/A,#N/A,FALSE,"Tickmarks"}</definedName>
    <definedName name="SASA" localSheetId="1" hidden="1">{#N/A,#N/A,FALSE,"Aging Summary";#N/A,#N/A,FALSE,"Ratio Analysis";#N/A,#N/A,FALSE,"Test 120 Day Accts";#N/A,#N/A,FALSE,"Tickmarks"}</definedName>
    <definedName name="SASA" localSheetId="4" hidden="1">{#N/A,#N/A,FALSE,"Aging Summary";#N/A,#N/A,FALSE,"Ratio Analysis";#N/A,#N/A,FALSE,"Test 120 Day Accts";#N/A,#N/A,FALSE,"Tickmarks"}</definedName>
    <definedName name="SASA" localSheetId="7" hidden="1">{#N/A,#N/A,FALSE,"Aging Summary";#N/A,#N/A,FALSE,"Ratio Analysis";#N/A,#N/A,FALSE,"Test 120 Day Accts";#N/A,#N/A,FALSE,"Tickmarks"}</definedName>
    <definedName name="SASA" hidden="1">{#N/A,#N/A,FALSE,"Aging Summary";#N/A,#N/A,FALSE,"Ratio Analysis";#N/A,#N/A,FALSE,"Test 120 Day Accts";#N/A,#N/A,FALSE,"Tickmarks"}</definedName>
    <definedName name="sasd" localSheetId="2" hidden="1">{#N/A,#N/A,FALSE,"CONTROLE"}</definedName>
    <definedName name="sasd" localSheetId="3" hidden="1">{#N/A,#N/A,FALSE,"CONTROLE"}</definedName>
    <definedName name="sasd" localSheetId="6" hidden="1">{#N/A,#N/A,FALSE,"CONTROLE"}</definedName>
    <definedName name="sasd" localSheetId="9" hidden="1">{#N/A,#N/A,FALSE,"CONTROLE"}</definedName>
    <definedName name="sasd" localSheetId="8" hidden="1">{#N/A,#N/A,FALSE,"CONTROLE"}</definedName>
    <definedName name="sasd" localSheetId="1" hidden="1">{#N/A,#N/A,FALSE,"CONTROLE"}</definedName>
    <definedName name="sasd" localSheetId="4" hidden="1">{#N/A,#N/A,FALSE,"CONTROLE"}</definedName>
    <definedName name="sasd" localSheetId="7" hidden="1">{#N/A,#N/A,FALSE,"CONTROLE"}</definedName>
    <definedName name="sasd" hidden="1">{#N/A,#N/A,FALSE,"CONTROLE"}</definedName>
    <definedName name="SBBBBBBBBB" localSheetId="2" hidden="1">{#N/A,#N/A,FALSE,"Aging Summary";#N/A,#N/A,FALSE,"Ratio Analysis";#N/A,#N/A,FALSE,"Test 120 Day Accts";#N/A,#N/A,FALSE,"Tickmarks"}</definedName>
    <definedName name="SBBBBBBBBB" localSheetId="3" hidden="1">{#N/A,#N/A,FALSE,"Aging Summary";#N/A,#N/A,FALSE,"Ratio Analysis";#N/A,#N/A,FALSE,"Test 120 Day Accts";#N/A,#N/A,FALSE,"Tickmarks"}</definedName>
    <definedName name="SBBBBBBBBB" localSheetId="6" hidden="1">{#N/A,#N/A,FALSE,"Aging Summary";#N/A,#N/A,FALSE,"Ratio Analysis";#N/A,#N/A,FALSE,"Test 120 Day Accts";#N/A,#N/A,FALSE,"Tickmarks"}</definedName>
    <definedName name="SBBBBBBBBB" localSheetId="9" hidden="1">{#N/A,#N/A,FALSE,"Aging Summary";#N/A,#N/A,FALSE,"Ratio Analysis";#N/A,#N/A,FALSE,"Test 120 Day Accts";#N/A,#N/A,FALSE,"Tickmarks"}</definedName>
    <definedName name="SBBBBBBBBB" localSheetId="8" hidden="1">{#N/A,#N/A,FALSE,"Aging Summary";#N/A,#N/A,FALSE,"Ratio Analysis";#N/A,#N/A,FALSE,"Test 120 Day Accts";#N/A,#N/A,FALSE,"Tickmarks"}</definedName>
    <definedName name="SBBBBBBBBB" localSheetId="1" hidden="1">{#N/A,#N/A,FALSE,"Aging Summary";#N/A,#N/A,FALSE,"Ratio Analysis";#N/A,#N/A,FALSE,"Test 120 Day Accts";#N/A,#N/A,FALSE,"Tickmarks"}</definedName>
    <definedName name="SBBBBBBBBB" localSheetId="4" hidden="1">{#N/A,#N/A,FALSE,"Aging Summary";#N/A,#N/A,FALSE,"Ratio Analysis";#N/A,#N/A,FALSE,"Test 120 Day Accts";#N/A,#N/A,FALSE,"Tickmarks"}</definedName>
    <definedName name="SBBBBBBBBB" localSheetId="7" hidden="1">{#N/A,#N/A,FALSE,"Aging Summary";#N/A,#N/A,FALSE,"Ratio Analysis";#N/A,#N/A,FALSE,"Test 120 Day Accts";#N/A,#N/A,FALSE,"Tickmarks"}</definedName>
    <definedName name="SBBBBBBBBB" hidden="1">{#N/A,#N/A,FALSE,"Aging Summary";#N/A,#N/A,FALSE,"Ratio Analysis";#N/A,#N/A,FALSE,"Test 120 Day Accts";#N/A,#N/A,FALSE,"Tickmarks"}</definedName>
    <definedName name="sbc" localSheetId="2" hidden="1">{#N/A,#N/A,FALSE,"1321";#N/A,#N/A,FALSE,"1324";#N/A,#N/A,FALSE,"1333";#N/A,#N/A,FALSE,"1371"}</definedName>
    <definedName name="sbc" localSheetId="3" hidden="1">{#N/A,#N/A,FALSE,"1321";#N/A,#N/A,FALSE,"1324";#N/A,#N/A,FALSE,"1333";#N/A,#N/A,FALSE,"1371"}</definedName>
    <definedName name="sbc" localSheetId="6" hidden="1">{#N/A,#N/A,FALSE,"1321";#N/A,#N/A,FALSE,"1324";#N/A,#N/A,FALSE,"1333";#N/A,#N/A,FALSE,"1371"}</definedName>
    <definedName name="sbc" localSheetId="9" hidden="1">{#N/A,#N/A,FALSE,"1321";#N/A,#N/A,FALSE,"1324";#N/A,#N/A,FALSE,"1333";#N/A,#N/A,FALSE,"1371"}</definedName>
    <definedName name="sbc" localSheetId="8" hidden="1">{#N/A,#N/A,FALSE,"1321";#N/A,#N/A,FALSE,"1324";#N/A,#N/A,FALSE,"1333";#N/A,#N/A,FALSE,"1371"}</definedName>
    <definedName name="sbc" localSheetId="1" hidden="1">{#N/A,#N/A,FALSE,"1321";#N/A,#N/A,FALSE,"1324";#N/A,#N/A,FALSE,"1333";#N/A,#N/A,FALSE,"1371"}</definedName>
    <definedName name="sbc" localSheetId="4" hidden="1">{#N/A,#N/A,FALSE,"1321";#N/A,#N/A,FALSE,"1324";#N/A,#N/A,FALSE,"1333";#N/A,#N/A,FALSE,"1371"}</definedName>
    <definedName name="sbc" localSheetId="7" hidden="1">{#N/A,#N/A,FALSE,"1321";#N/A,#N/A,FALSE,"1324";#N/A,#N/A,FALSE,"1333";#N/A,#N/A,FALSE,"1371"}</definedName>
    <definedName name="sbc" hidden="1">{#N/A,#N/A,FALSE,"1321";#N/A,#N/A,FALSE,"1324";#N/A,#N/A,FALSE,"1333";#N/A,#N/A,FALSE,"1371"}</definedName>
    <definedName name="sC" localSheetId="2" hidden="1">{"'Resumo Formação'!$A$1:$N$34"}</definedName>
    <definedName name="sC" localSheetId="3" hidden="1">{"'Resumo Formação'!$A$1:$N$34"}</definedName>
    <definedName name="sC" localSheetId="6" hidden="1">{"'Resumo Formação'!$A$1:$N$34"}</definedName>
    <definedName name="sC" localSheetId="9" hidden="1">{"'Resumo Formação'!$A$1:$N$34"}</definedName>
    <definedName name="sC" localSheetId="8" hidden="1">{"'Resumo Formação'!$A$1:$N$34"}</definedName>
    <definedName name="sC" localSheetId="1" hidden="1">{"'Resumo Formação'!$A$1:$N$34"}</definedName>
    <definedName name="sC" localSheetId="4" hidden="1">{"'Resumo Formação'!$A$1:$N$34"}</definedName>
    <definedName name="sC" localSheetId="7" hidden="1">{"'Resumo Formação'!$A$1:$N$34"}</definedName>
    <definedName name="sC" hidden="1">{"'Resumo Formação'!$A$1:$N$34"}</definedName>
    <definedName name="sda" localSheetId="2" hidden="1">{"TotalGeralDespesasPorArea",#N/A,FALSE,"VinculosAccessEfetivo"}</definedName>
    <definedName name="sda" localSheetId="3" hidden="1">{"TotalGeralDespesasPorArea",#N/A,FALSE,"VinculosAccessEfetivo"}</definedName>
    <definedName name="sda" localSheetId="6" hidden="1">{"TotalGeralDespesasPorArea",#N/A,FALSE,"VinculosAccessEfetivo"}</definedName>
    <definedName name="sda" localSheetId="9" hidden="1">{"TotalGeralDespesasPorArea",#N/A,FALSE,"VinculosAccessEfetivo"}</definedName>
    <definedName name="sda" localSheetId="8" hidden="1">{"TotalGeralDespesasPorArea",#N/A,FALSE,"VinculosAccessEfetivo"}</definedName>
    <definedName name="sda" localSheetId="1" hidden="1">{"TotalGeralDespesasPorArea",#N/A,FALSE,"VinculosAccessEfetivo"}</definedName>
    <definedName name="sda" localSheetId="4" hidden="1">{"TotalGeralDespesasPorArea",#N/A,FALSE,"VinculosAccessEfetivo"}</definedName>
    <definedName name="sda" localSheetId="7" hidden="1">{"TotalGeralDespesasPorArea",#N/A,FALSE,"VinculosAccessEfetivo"}</definedName>
    <definedName name="sda" hidden="1">{"TotalGeralDespesasPorArea",#N/A,FALSE,"VinculosAccessEfetivo"}</definedName>
    <definedName name="sdf" localSheetId="2" hidden="1">{"BELGO",#N/A,FALSE,"S-BELGO"}</definedName>
    <definedName name="sdf" localSheetId="3" hidden="1">{"BELGO",#N/A,FALSE,"S-BELGO"}</definedName>
    <definedName name="sdf" localSheetId="6" hidden="1">{"BELGO",#N/A,FALSE,"S-BELGO"}</definedName>
    <definedName name="sdf" localSheetId="9" hidden="1">{"BELGO",#N/A,FALSE,"S-BELGO"}</definedName>
    <definedName name="sdf" localSheetId="8" hidden="1">{"BELGO",#N/A,FALSE,"S-BELGO"}</definedName>
    <definedName name="sdf" localSheetId="1" hidden="1">{"BELGO",#N/A,FALSE,"S-BELGO"}</definedName>
    <definedName name="sdf" localSheetId="4" hidden="1">{"BELGO",#N/A,FALSE,"S-BELGO"}</definedName>
    <definedName name="sdf" localSheetId="7" hidden="1">{"BELGO",#N/A,FALSE,"S-BELGO"}</definedName>
    <definedName name="sdf" hidden="1">{"BELGO",#N/A,FALSE,"S-BELGO"}</definedName>
    <definedName name="sdfds" localSheetId="2" hidden="1">{#N/A,#N/A,FALSE,"CONTROLE"}</definedName>
    <definedName name="sdfds" localSheetId="3" hidden="1">{#N/A,#N/A,FALSE,"CONTROLE"}</definedName>
    <definedName name="sdfds" localSheetId="6" hidden="1">{#N/A,#N/A,FALSE,"CONTROLE"}</definedName>
    <definedName name="sdfds" localSheetId="9" hidden="1">{#N/A,#N/A,FALSE,"CONTROLE"}</definedName>
    <definedName name="sdfds" localSheetId="8" hidden="1">{#N/A,#N/A,FALSE,"CONTROLE"}</definedName>
    <definedName name="sdfds" localSheetId="1" hidden="1">{#N/A,#N/A,FALSE,"CONTROLE"}</definedName>
    <definedName name="sdfds" localSheetId="4" hidden="1">{#N/A,#N/A,FALSE,"CONTROLE"}</definedName>
    <definedName name="sdfds" localSheetId="7" hidden="1">{#N/A,#N/A,FALSE,"CONTROLE"}</definedName>
    <definedName name="sdfds" hidden="1">{#N/A,#N/A,FALSE,"CONTROLE"}</definedName>
    <definedName name="SDFG" localSheetId="2" hidden="1">{"'Resumo Formação'!$A$1:$N$34"}</definedName>
    <definedName name="SDFG" localSheetId="3" hidden="1">{"'Resumo Formação'!$A$1:$N$34"}</definedName>
    <definedName name="SDFG" localSheetId="6" hidden="1">{"'Resumo Formação'!$A$1:$N$34"}</definedName>
    <definedName name="SDFG" localSheetId="9" hidden="1">{"'Resumo Formação'!$A$1:$N$34"}</definedName>
    <definedName name="SDFG" localSheetId="8" hidden="1">{"'Resumo Formação'!$A$1:$N$34"}</definedName>
    <definedName name="SDFG" localSheetId="1" hidden="1">{"'Resumo Formação'!$A$1:$N$34"}</definedName>
    <definedName name="SDFG" localSheetId="4" hidden="1">{"'Resumo Formação'!$A$1:$N$34"}</definedName>
    <definedName name="SDFG" localSheetId="7" hidden="1">{"'Resumo Formação'!$A$1:$N$34"}</definedName>
    <definedName name="SDFG" hidden="1">{"'Resumo Formação'!$A$1:$N$34"}</definedName>
    <definedName name="sdsd" localSheetId="2" hidden="1">{#N/A,#N/A,FALSE,"CONTROLE"}</definedName>
    <definedName name="sdsd" localSheetId="3" hidden="1">{#N/A,#N/A,FALSE,"CONTROLE"}</definedName>
    <definedName name="sdsd" localSheetId="6" hidden="1">{#N/A,#N/A,FALSE,"CONTROLE"}</definedName>
    <definedName name="sdsd" localSheetId="9" hidden="1">{#N/A,#N/A,FALSE,"CONTROLE"}</definedName>
    <definedName name="sdsd" localSheetId="8" hidden="1">{#N/A,#N/A,FALSE,"CONTROLE"}</definedName>
    <definedName name="sdsd" localSheetId="1" hidden="1">{#N/A,#N/A,FALSE,"CONTROLE"}</definedName>
    <definedName name="sdsd" localSheetId="4" hidden="1">{#N/A,#N/A,FALSE,"CONTROLE"}</definedName>
    <definedName name="sdsd" localSheetId="7" hidden="1">{#N/A,#N/A,FALSE,"CONTROLE"}</definedName>
    <definedName name="sdsd" hidden="1">{#N/A,#N/A,FALSE,"CONTROLE"}</definedName>
    <definedName name="sdz" localSheetId="2" hidden="1">{#N/A,#N/A,FALSE,"GRAF.";"USGV",#N/A,FALSE,"S-USGV";"MDE",#N/A,FALSE,"S-MDE";"BELGO",#N/A,FALSE,"S-BELGO";#N/A,#N/A,FALSE,"CAPA"}</definedName>
    <definedName name="sdz" localSheetId="3" hidden="1">{#N/A,#N/A,FALSE,"GRAF.";"USGV",#N/A,FALSE,"S-USGV";"MDE",#N/A,FALSE,"S-MDE";"BELGO",#N/A,FALSE,"S-BELGO";#N/A,#N/A,FALSE,"CAPA"}</definedName>
    <definedName name="sdz" localSheetId="6" hidden="1">{#N/A,#N/A,FALSE,"GRAF.";"USGV",#N/A,FALSE,"S-USGV";"MDE",#N/A,FALSE,"S-MDE";"BELGO",#N/A,FALSE,"S-BELGO";#N/A,#N/A,FALSE,"CAPA"}</definedName>
    <definedName name="sdz" localSheetId="9" hidden="1">{#N/A,#N/A,FALSE,"GRAF.";"USGV",#N/A,FALSE,"S-USGV";"MDE",#N/A,FALSE,"S-MDE";"BELGO",#N/A,FALSE,"S-BELGO";#N/A,#N/A,FALSE,"CAPA"}</definedName>
    <definedName name="sdz" localSheetId="8" hidden="1">{#N/A,#N/A,FALSE,"GRAF.";"USGV",#N/A,FALSE,"S-USGV";"MDE",#N/A,FALSE,"S-MDE";"BELGO",#N/A,FALSE,"S-BELGO";#N/A,#N/A,FALSE,"CAPA"}</definedName>
    <definedName name="sdz" localSheetId="1" hidden="1">{#N/A,#N/A,FALSE,"GRAF.";"USGV",#N/A,FALSE,"S-USGV";"MDE",#N/A,FALSE,"S-MDE";"BELGO",#N/A,FALSE,"S-BELGO";#N/A,#N/A,FALSE,"CAPA"}</definedName>
    <definedName name="sdz" localSheetId="4" hidden="1">{#N/A,#N/A,FALSE,"GRAF.";"USGV",#N/A,FALSE,"S-USGV";"MDE",#N/A,FALSE,"S-MDE";"BELGO",#N/A,FALSE,"S-BELGO";#N/A,#N/A,FALSE,"CAPA"}</definedName>
    <definedName name="sdz" localSheetId="7" hidden="1">{#N/A,#N/A,FALSE,"GRAF.";"USGV",#N/A,FALSE,"S-USGV";"MDE",#N/A,FALSE,"S-MDE";"BELGO",#N/A,FALSE,"S-BELGO";#N/A,#N/A,FALSE,"CAPA"}</definedName>
    <definedName name="sdz" hidden="1">{#N/A,#N/A,FALSE,"GRAF.";"USGV",#N/A,FALSE,"S-USGV";"MDE",#N/A,FALSE,"S-MDE";"BELGO",#N/A,FALSE,"S-BELGO";#N/A,#N/A,FALSE,"CAPA"}</definedName>
    <definedName name="sencount" localSheetId="2" hidden="1">2</definedName>
    <definedName name="sencount" hidden="1">2</definedName>
    <definedName name="SENS" localSheetId="2" hidden="1">{"vista1",#N/A,FALSE,"Central_Hidráulica_Existente";"vista1",#N/A,FALSE,"Central_Térmica_Existente";"vista1",#N/A,FALSE,"Demanda";"vista1",#N/A,FALSE,"Plan_de_Obras";"vista1",#N/A,FALSE,"Precio_Basico_Potencia";"vista1",#N/A,FALSE,"Precio_Basico_Energia";"vista1",#N/A,FALSE,"Combustibles";"vista2",#N/A,FALSE,"Combustibles";"vista1",#N/A,FALSE,"Costos_Fijos_Variables";"vista1",#N/A,FALSE,"Costos_Variables_Totales";"vista1",#N/A,FALSE,"Factores_Penalizacion";"vista1",#N/A,FALSE,"Tarifas_Teoricas_May_97";"vista2",#N/A,FALSE,"Tarifas_Teoricas_May_97";"vista1",#N/A,FALSE,"Tarifas_Barra_May_97";"vista2",#N/A,FALSE,"Tarifas_Barra_May_97";"vista1",#N/A,FALSE,"Comparac_Libres"}</definedName>
    <definedName name="SENS" localSheetId="3" hidden="1">{"vista1",#N/A,FALSE,"Central_Hidráulica_Existente";"vista1",#N/A,FALSE,"Central_Térmica_Existente";"vista1",#N/A,FALSE,"Demanda";"vista1",#N/A,FALSE,"Plan_de_Obras";"vista1",#N/A,FALSE,"Precio_Basico_Potencia";"vista1",#N/A,FALSE,"Precio_Basico_Energia";"vista1",#N/A,FALSE,"Combustibles";"vista2",#N/A,FALSE,"Combustibles";"vista1",#N/A,FALSE,"Costos_Fijos_Variables";"vista1",#N/A,FALSE,"Costos_Variables_Totales";"vista1",#N/A,FALSE,"Factores_Penalizacion";"vista1",#N/A,FALSE,"Tarifas_Teoricas_May_97";"vista2",#N/A,FALSE,"Tarifas_Teoricas_May_97";"vista1",#N/A,FALSE,"Tarifas_Barra_May_97";"vista2",#N/A,FALSE,"Tarifas_Barra_May_97";"vista1",#N/A,FALSE,"Comparac_Libres"}</definedName>
    <definedName name="SENS" localSheetId="6" hidden="1">{"vista1",#N/A,FALSE,"Central_Hidráulica_Existente";"vista1",#N/A,FALSE,"Central_Térmica_Existente";"vista1",#N/A,FALSE,"Demanda";"vista1",#N/A,FALSE,"Plan_de_Obras";"vista1",#N/A,FALSE,"Precio_Basico_Potencia";"vista1",#N/A,FALSE,"Precio_Basico_Energia";"vista1",#N/A,FALSE,"Combustibles";"vista2",#N/A,FALSE,"Combustibles";"vista1",#N/A,FALSE,"Costos_Fijos_Variables";"vista1",#N/A,FALSE,"Costos_Variables_Totales";"vista1",#N/A,FALSE,"Factores_Penalizacion";"vista1",#N/A,FALSE,"Tarifas_Teoricas_May_97";"vista2",#N/A,FALSE,"Tarifas_Teoricas_May_97";"vista1",#N/A,FALSE,"Tarifas_Barra_May_97";"vista2",#N/A,FALSE,"Tarifas_Barra_May_97";"vista1",#N/A,FALSE,"Comparac_Libres"}</definedName>
    <definedName name="SENS" localSheetId="9" hidden="1">{"vista1",#N/A,FALSE,"Central_Hidráulica_Existente";"vista1",#N/A,FALSE,"Central_Térmica_Existente";"vista1",#N/A,FALSE,"Demanda";"vista1",#N/A,FALSE,"Plan_de_Obras";"vista1",#N/A,FALSE,"Precio_Basico_Potencia";"vista1",#N/A,FALSE,"Precio_Basico_Energia";"vista1",#N/A,FALSE,"Combustibles";"vista2",#N/A,FALSE,"Combustibles";"vista1",#N/A,FALSE,"Costos_Fijos_Variables";"vista1",#N/A,FALSE,"Costos_Variables_Totales";"vista1",#N/A,FALSE,"Factores_Penalizacion";"vista1",#N/A,FALSE,"Tarifas_Teoricas_May_97";"vista2",#N/A,FALSE,"Tarifas_Teoricas_May_97";"vista1",#N/A,FALSE,"Tarifas_Barra_May_97";"vista2",#N/A,FALSE,"Tarifas_Barra_May_97";"vista1",#N/A,FALSE,"Comparac_Libres"}</definedName>
    <definedName name="SENS" localSheetId="8" hidden="1">{"vista1",#N/A,FALSE,"Central_Hidráulica_Existente";"vista1",#N/A,FALSE,"Central_Térmica_Existente";"vista1",#N/A,FALSE,"Demanda";"vista1",#N/A,FALSE,"Plan_de_Obras";"vista1",#N/A,FALSE,"Precio_Basico_Potencia";"vista1",#N/A,FALSE,"Precio_Basico_Energia";"vista1",#N/A,FALSE,"Combustibles";"vista2",#N/A,FALSE,"Combustibles";"vista1",#N/A,FALSE,"Costos_Fijos_Variables";"vista1",#N/A,FALSE,"Costos_Variables_Totales";"vista1",#N/A,FALSE,"Factores_Penalizacion";"vista1",#N/A,FALSE,"Tarifas_Teoricas_May_97";"vista2",#N/A,FALSE,"Tarifas_Teoricas_May_97";"vista1",#N/A,FALSE,"Tarifas_Barra_May_97";"vista2",#N/A,FALSE,"Tarifas_Barra_May_97";"vista1",#N/A,FALSE,"Comparac_Libres"}</definedName>
    <definedName name="SENS" localSheetId="1" hidden="1">{"vista1",#N/A,FALSE,"Central_Hidráulica_Existente";"vista1",#N/A,FALSE,"Central_Térmica_Existente";"vista1",#N/A,FALSE,"Demanda";"vista1",#N/A,FALSE,"Plan_de_Obras";"vista1",#N/A,FALSE,"Precio_Basico_Potencia";"vista1",#N/A,FALSE,"Precio_Basico_Energia";"vista1",#N/A,FALSE,"Combustibles";"vista2",#N/A,FALSE,"Combustibles";"vista1",#N/A,FALSE,"Costos_Fijos_Variables";"vista1",#N/A,FALSE,"Costos_Variables_Totales";"vista1",#N/A,FALSE,"Factores_Penalizacion";"vista1",#N/A,FALSE,"Tarifas_Teoricas_May_97";"vista2",#N/A,FALSE,"Tarifas_Teoricas_May_97";"vista1",#N/A,FALSE,"Tarifas_Barra_May_97";"vista2",#N/A,FALSE,"Tarifas_Barra_May_97";"vista1",#N/A,FALSE,"Comparac_Libres"}</definedName>
    <definedName name="SENS" localSheetId="4" hidden="1">{"vista1",#N/A,FALSE,"Central_Hidráulica_Existente";"vista1",#N/A,FALSE,"Central_Térmica_Existente";"vista1",#N/A,FALSE,"Demanda";"vista1",#N/A,FALSE,"Plan_de_Obras";"vista1",#N/A,FALSE,"Precio_Basico_Potencia";"vista1",#N/A,FALSE,"Precio_Basico_Energia";"vista1",#N/A,FALSE,"Combustibles";"vista2",#N/A,FALSE,"Combustibles";"vista1",#N/A,FALSE,"Costos_Fijos_Variables";"vista1",#N/A,FALSE,"Costos_Variables_Totales";"vista1",#N/A,FALSE,"Factores_Penalizacion";"vista1",#N/A,FALSE,"Tarifas_Teoricas_May_97";"vista2",#N/A,FALSE,"Tarifas_Teoricas_May_97";"vista1",#N/A,FALSE,"Tarifas_Barra_May_97";"vista2",#N/A,FALSE,"Tarifas_Barra_May_97";"vista1",#N/A,FALSE,"Comparac_Libres"}</definedName>
    <definedName name="SENS" localSheetId="7" hidden="1">{"vista1",#N/A,FALSE,"Central_Hidráulica_Existente";"vista1",#N/A,FALSE,"Central_Térmica_Existente";"vista1",#N/A,FALSE,"Demanda";"vista1",#N/A,FALSE,"Plan_de_Obras";"vista1",#N/A,FALSE,"Precio_Basico_Potencia";"vista1",#N/A,FALSE,"Precio_Basico_Energia";"vista1",#N/A,FALSE,"Combustibles";"vista2",#N/A,FALSE,"Combustibles";"vista1",#N/A,FALSE,"Costos_Fijos_Variables";"vista1",#N/A,FALSE,"Costos_Variables_Totales";"vista1",#N/A,FALSE,"Factores_Penalizacion";"vista1",#N/A,FALSE,"Tarifas_Teoricas_May_97";"vista2",#N/A,FALSE,"Tarifas_Teoricas_May_97";"vista1",#N/A,FALSE,"Tarifas_Barra_May_97";"vista2",#N/A,FALSE,"Tarifas_Barra_May_97";"vista1",#N/A,FALSE,"Comparac_Libres"}</definedName>
    <definedName name="SENS" hidden="1">{"vista1",#N/A,FALSE,"Central_Hidráulica_Existente";"vista1",#N/A,FALSE,"Central_Térmica_Existente";"vista1",#N/A,FALSE,"Demanda";"vista1",#N/A,FALSE,"Plan_de_Obras";"vista1",#N/A,FALSE,"Precio_Basico_Potencia";"vista1",#N/A,FALSE,"Precio_Basico_Energia";"vista1",#N/A,FALSE,"Combustibles";"vista2",#N/A,FALSE,"Combustibles";"vista1",#N/A,FALSE,"Costos_Fijos_Variables";"vista1",#N/A,FALSE,"Costos_Variables_Totales";"vista1",#N/A,FALSE,"Factores_Penalizacion";"vista1",#N/A,FALSE,"Tarifas_Teoricas_May_97";"vista2",#N/A,FALSE,"Tarifas_Teoricas_May_97";"vista1",#N/A,FALSE,"Tarifas_Barra_May_97";"vista2",#N/A,FALSE,"Tarifas_Barra_May_97";"vista1",#N/A,FALSE,"Comparac_Libres"}</definedName>
    <definedName name="SERIE_CDI">#REF!</definedName>
    <definedName name="SERIE_PTAX">#REF!</definedName>
    <definedName name="sfdc" localSheetId="2" hidden="1">{"'Resumo Formação'!$A$1:$N$34"}</definedName>
    <definedName name="sfdc" localSheetId="3" hidden="1">{"'Resumo Formação'!$A$1:$N$34"}</definedName>
    <definedName name="sfdc" localSheetId="6" hidden="1">{"'Resumo Formação'!$A$1:$N$34"}</definedName>
    <definedName name="sfdc" localSheetId="9" hidden="1">{"'Resumo Formação'!$A$1:$N$34"}</definedName>
    <definedName name="sfdc" localSheetId="8" hidden="1">{"'Resumo Formação'!$A$1:$N$34"}</definedName>
    <definedName name="sfdc" localSheetId="1" hidden="1">{"'Resumo Formação'!$A$1:$N$34"}</definedName>
    <definedName name="sfdc" localSheetId="4" hidden="1">{"'Resumo Formação'!$A$1:$N$34"}</definedName>
    <definedName name="sfdc" localSheetId="7" hidden="1">{"'Resumo Formação'!$A$1:$N$34"}</definedName>
    <definedName name="sfdc" hidden="1">{"'Resumo Formação'!$A$1:$N$34"}</definedName>
    <definedName name="sgaj" localSheetId="2" hidden="1">{"Work Paper99 MKT",#N/A,TRUE,"MKT";"Work Paper99 BUSS",#N/A,TRUE,"BusOper";"Work Paper99 TECH",#N/A,TRUE,"Tech";"Work Paper99 LOCAL",#N/A,TRUE,"LocalProg";"Work Paper99 GA",#N/A,TRUE,"G&amp;A";"Work Paper99 CONSOL",#N/A,TRUE,"Consolidate"}</definedName>
    <definedName name="sgaj" localSheetId="3" hidden="1">{"Work Paper99 MKT",#N/A,TRUE,"MKT";"Work Paper99 BUSS",#N/A,TRUE,"BusOper";"Work Paper99 TECH",#N/A,TRUE,"Tech";"Work Paper99 LOCAL",#N/A,TRUE,"LocalProg";"Work Paper99 GA",#N/A,TRUE,"G&amp;A";"Work Paper99 CONSOL",#N/A,TRUE,"Consolidate"}</definedName>
    <definedName name="sgaj" localSheetId="6" hidden="1">{"Work Paper99 MKT",#N/A,TRUE,"MKT";"Work Paper99 BUSS",#N/A,TRUE,"BusOper";"Work Paper99 TECH",#N/A,TRUE,"Tech";"Work Paper99 LOCAL",#N/A,TRUE,"LocalProg";"Work Paper99 GA",#N/A,TRUE,"G&amp;A";"Work Paper99 CONSOL",#N/A,TRUE,"Consolidate"}</definedName>
    <definedName name="sgaj" localSheetId="9" hidden="1">{"Work Paper99 MKT",#N/A,TRUE,"MKT";"Work Paper99 BUSS",#N/A,TRUE,"BusOper";"Work Paper99 TECH",#N/A,TRUE,"Tech";"Work Paper99 LOCAL",#N/A,TRUE,"LocalProg";"Work Paper99 GA",#N/A,TRUE,"G&amp;A";"Work Paper99 CONSOL",#N/A,TRUE,"Consolidate"}</definedName>
    <definedName name="sgaj" localSheetId="8" hidden="1">{"Work Paper99 MKT",#N/A,TRUE,"MKT";"Work Paper99 BUSS",#N/A,TRUE,"BusOper";"Work Paper99 TECH",#N/A,TRUE,"Tech";"Work Paper99 LOCAL",#N/A,TRUE,"LocalProg";"Work Paper99 GA",#N/A,TRUE,"G&amp;A";"Work Paper99 CONSOL",#N/A,TRUE,"Consolidate"}</definedName>
    <definedName name="sgaj" localSheetId="1" hidden="1">{"Work Paper99 MKT",#N/A,TRUE,"MKT";"Work Paper99 BUSS",#N/A,TRUE,"BusOper";"Work Paper99 TECH",#N/A,TRUE,"Tech";"Work Paper99 LOCAL",#N/A,TRUE,"LocalProg";"Work Paper99 GA",#N/A,TRUE,"G&amp;A";"Work Paper99 CONSOL",#N/A,TRUE,"Consolidate"}</definedName>
    <definedName name="sgaj" localSheetId="4" hidden="1">{"Work Paper99 MKT",#N/A,TRUE,"MKT";"Work Paper99 BUSS",#N/A,TRUE,"BusOper";"Work Paper99 TECH",#N/A,TRUE,"Tech";"Work Paper99 LOCAL",#N/A,TRUE,"LocalProg";"Work Paper99 GA",#N/A,TRUE,"G&amp;A";"Work Paper99 CONSOL",#N/A,TRUE,"Consolidate"}</definedName>
    <definedName name="sgaj" localSheetId="7" hidden="1">{"Work Paper99 MKT",#N/A,TRUE,"MKT";"Work Paper99 BUSS",#N/A,TRUE,"BusOper";"Work Paper99 TECH",#N/A,TRUE,"Tech";"Work Paper99 LOCAL",#N/A,TRUE,"LocalProg";"Work Paper99 GA",#N/A,TRUE,"G&amp;A";"Work Paper99 CONSOL",#N/A,TRUE,"Consolidate"}</definedName>
    <definedName name="sgaj" hidden="1">{"Work Paper99 MKT",#N/A,TRUE,"MKT";"Work Paper99 BUSS",#N/A,TRUE,"BusOper";"Work Paper99 TECH",#N/A,TRUE,"Tech";"Work Paper99 LOCAL",#N/A,TRUE,"LocalProg";"Work Paper99 GA",#N/A,TRUE,"G&amp;A";"Work Paper99 CONSOL",#N/A,TRUE,"Consolidate"}</definedName>
    <definedName name="slbj" localSheetId="2" hidden="1">{"'Resumo Formação'!$A$1:$N$34"}</definedName>
    <definedName name="slbj" localSheetId="3" hidden="1">{"'Resumo Formação'!$A$1:$N$34"}</definedName>
    <definedName name="slbj" localSheetId="6" hidden="1">{"'Resumo Formação'!$A$1:$N$34"}</definedName>
    <definedName name="slbj" localSheetId="9" hidden="1">{"'Resumo Formação'!$A$1:$N$34"}</definedName>
    <definedName name="slbj" localSheetId="8" hidden="1">{"'Resumo Formação'!$A$1:$N$34"}</definedName>
    <definedName name="slbj" localSheetId="1" hidden="1">{"'Resumo Formação'!$A$1:$N$34"}</definedName>
    <definedName name="slbj" localSheetId="4" hidden="1">{"'Resumo Formação'!$A$1:$N$34"}</definedName>
    <definedName name="slbj" localSheetId="7" hidden="1">{"'Resumo Formação'!$A$1:$N$34"}</definedName>
    <definedName name="slbj" hidden="1">{"'Resumo Formação'!$A$1:$N$34"}</definedName>
    <definedName name="SOBRA" localSheetId="2" hidden="1">{#N/A,#N/A,FALSE,"CONTROLE";#N/A,#N/A,FALSE,"CONTROLE"}</definedName>
    <definedName name="SOBRA" localSheetId="3" hidden="1">{#N/A,#N/A,FALSE,"CONTROLE";#N/A,#N/A,FALSE,"CONTROLE"}</definedName>
    <definedName name="SOBRA" localSheetId="6" hidden="1">{#N/A,#N/A,FALSE,"CONTROLE";#N/A,#N/A,FALSE,"CONTROLE"}</definedName>
    <definedName name="SOBRA" localSheetId="9" hidden="1">{#N/A,#N/A,FALSE,"CONTROLE";#N/A,#N/A,FALSE,"CONTROLE"}</definedName>
    <definedName name="SOBRA" localSheetId="8" hidden="1">{#N/A,#N/A,FALSE,"CONTROLE";#N/A,#N/A,FALSE,"CONTROLE"}</definedName>
    <definedName name="SOBRA" localSheetId="1" hidden="1">{#N/A,#N/A,FALSE,"CONTROLE";#N/A,#N/A,FALSE,"CONTROLE"}</definedName>
    <definedName name="SOBRA" localSheetId="4" hidden="1">{#N/A,#N/A,FALSE,"CONTROLE";#N/A,#N/A,FALSE,"CONTROLE"}</definedName>
    <definedName name="SOBRA" localSheetId="7" hidden="1">{#N/A,#N/A,FALSE,"CONTROLE";#N/A,#N/A,FALSE,"CONTROLE"}</definedName>
    <definedName name="SOBRA" hidden="1">{#N/A,#N/A,FALSE,"CONTROLE";#N/A,#N/A,FALSE,"CONTROLE"}</definedName>
    <definedName name="solange" localSheetId="2">#REF!:_L4800C5</definedName>
    <definedName name="solange" localSheetId="3">#REF!:_L4800C5</definedName>
    <definedName name="solange" localSheetId="6">#REF!:_L4800C5</definedName>
    <definedName name="solange" localSheetId="9">#REF!:_L4800C5</definedName>
    <definedName name="solange" localSheetId="8">#REF!:_L4800C5</definedName>
    <definedName name="solange" localSheetId="1">#REF!:_L4800C5</definedName>
    <definedName name="solange" localSheetId="4">#REF!:_L4800C5</definedName>
    <definedName name="solange" localSheetId="7">#REF!:_L4800C5</definedName>
    <definedName name="solange">#REF!:_L4800C5</definedName>
    <definedName name="solver_adj" localSheetId="2" hidden="1">#REF!,#REF!</definedName>
    <definedName name="solver_adj" localSheetId="9" hidden="1">#REF!,#REF!</definedName>
    <definedName name="solver_adj" localSheetId="8" hidden="1">#REF!,#REF!</definedName>
    <definedName name="solver_adj" hidden="1">#REF!,#REF!</definedName>
    <definedName name="solver_adj2" localSheetId="2" hidden="1">#REF!,#REF!</definedName>
    <definedName name="solver_adj2" localSheetId="8" hidden="1">#REF!,#REF!</definedName>
    <definedName name="solver_adj2" hidden="1">#REF!,#REF!</definedName>
    <definedName name="solver_lin" hidden="1">0</definedName>
    <definedName name="solver_num" hidden="1">0</definedName>
    <definedName name="solver_opt" localSheetId="2" hidden="1">#REF!</definedName>
    <definedName name="solver_opt" localSheetId="9" hidden="1">#REF!</definedName>
    <definedName name="solver_opt" localSheetId="8" hidden="1">#REF!</definedName>
    <definedName name="solver_opt" hidden="1">#REF!</definedName>
    <definedName name="solver_opt2" localSheetId="2" hidden="1">#REF!</definedName>
    <definedName name="solver_opt2" localSheetId="8" hidden="1">#REF!</definedName>
    <definedName name="solver_opt2" hidden="1">#REF!</definedName>
    <definedName name="solver_rel10" hidden="1">1</definedName>
    <definedName name="solver_rel11" hidden="1">1</definedName>
    <definedName name="solver_rel12" hidden="1">1</definedName>
    <definedName name="solver_rel13" hidden="1">1</definedName>
    <definedName name="solver_rel14" hidden="1">1</definedName>
    <definedName name="solver_rel15" hidden="1">1</definedName>
    <definedName name="solver_rel16" hidden="1">1</definedName>
    <definedName name="solver_rel17" hidden="1">1</definedName>
    <definedName name="solver_rel18" hidden="1">1</definedName>
    <definedName name="solver_rel19" hidden="1">1</definedName>
    <definedName name="solver_rel20" hidden="1">1</definedName>
    <definedName name="solver_rel21" hidden="1">1</definedName>
    <definedName name="solver_rel22" hidden="1">1</definedName>
    <definedName name="solver_rel23" hidden="1">1</definedName>
    <definedName name="solver_rel24" hidden="1">1</definedName>
    <definedName name="solver_rel25" hidden="1">1</definedName>
    <definedName name="solver_rel26" hidden="1">1</definedName>
    <definedName name="solver_rel27" hidden="1">1</definedName>
    <definedName name="solver_rel28" hidden="1">1</definedName>
    <definedName name="solver_rel29" hidden="1">1</definedName>
    <definedName name="solver_rel30" hidden="1">1</definedName>
    <definedName name="solver_rel31" hidden="1">1</definedName>
    <definedName name="solver_rel32" hidden="1">1</definedName>
    <definedName name="solver_rel33" hidden="1">1</definedName>
    <definedName name="solver_rel34" hidden="1">1</definedName>
    <definedName name="solver_rel35" hidden="1">1</definedName>
    <definedName name="solver_rel36" hidden="1">1</definedName>
    <definedName name="solver_rel37" hidden="1">1</definedName>
    <definedName name="solver_rel38" hidden="1">1</definedName>
    <definedName name="solver_rel39" hidden="1">1</definedName>
    <definedName name="solver_rel40" hidden="1">1</definedName>
    <definedName name="solver_rel41" hidden="1">1</definedName>
    <definedName name="solver_rel42" hidden="1">1</definedName>
    <definedName name="solver_rel43" hidden="1">1</definedName>
    <definedName name="solver_rel44" hidden="1">1</definedName>
    <definedName name="solver_rel45" hidden="1">1</definedName>
    <definedName name="solver_rel46" hidden="1">1</definedName>
    <definedName name="solver_rel47" hidden="1">1</definedName>
    <definedName name="solver_rel48" hidden="1">1</definedName>
    <definedName name="solver_rel49" hidden="1">1</definedName>
    <definedName name="solver_rel50" hidden="1">1</definedName>
    <definedName name="solver_rel51" hidden="1">1</definedName>
    <definedName name="solver_rel52" hidden="1">1</definedName>
    <definedName name="solver_rel53" hidden="1">1</definedName>
    <definedName name="solver_rel54" hidden="1">1</definedName>
    <definedName name="solver_rel55" hidden="1">1</definedName>
    <definedName name="solver_rel56" hidden="1">1</definedName>
    <definedName name="solver_rel57" hidden="1">1</definedName>
    <definedName name="solver_rel58" hidden="1">1</definedName>
    <definedName name="solver_rel9" hidden="1">1</definedName>
    <definedName name="solver_typ" hidden="1">1</definedName>
    <definedName name="solver_val" hidden="1">0</definedName>
    <definedName name="SpecialPrice" localSheetId="2" hidden="1">#REF!</definedName>
    <definedName name="SpecialPrice" hidden="1">#REF!</definedName>
    <definedName name="ss" localSheetId="2" hidden="1">{"TotalGeralDespesasPorArea",#N/A,FALSE,"VinculosAccessEfetivo"}</definedName>
    <definedName name="ss" localSheetId="3" hidden="1">{"TotalGeralDespesasPorArea",#N/A,FALSE,"VinculosAccessEfetivo"}</definedName>
    <definedName name="ss" localSheetId="6" hidden="1">{"TotalGeralDespesasPorArea",#N/A,FALSE,"VinculosAccessEfetivo"}</definedName>
    <definedName name="ss" localSheetId="9" hidden="1">{"TotalGeralDespesasPorArea",#N/A,FALSE,"VinculosAccessEfetivo"}</definedName>
    <definedName name="ss" localSheetId="8" hidden="1">{"TotalGeralDespesasPorArea",#N/A,FALSE,"VinculosAccessEfetivo"}</definedName>
    <definedName name="ss" localSheetId="1" hidden="1">{"TotalGeralDespesasPorArea",#N/A,FALSE,"VinculosAccessEfetivo"}</definedName>
    <definedName name="ss" localSheetId="4" hidden="1">{"TotalGeralDespesasPorArea",#N/A,FALSE,"VinculosAccessEfetivo"}</definedName>
    <definedName name="ss" localSheetId="7" hidden="1">{"TotalGeralDespesasPorArea",#N/A,FALSE,"VinculosAccessEfetivo"}</definedName>
    <definedName name="ss" hidden="1">{"TotalGeralDespesasPorArea",#N/A,FALSE,"VinculosAccessEfetivo"}</definedName>
    <definedName name="SSS" localSheetId="2" hidden="1">{"'Resumo Formação'!$A$1:$N$34"}</definedName>
    <definedName name="SSS" localSheetId="3" hidden="1">{"'Resumo Formação'!$A$1:$N$34"}</definedName>
    <definedName name="SSS" localSheetId="6" hidden="1">{"'Resumo Formação'!$A$1:$N$34"}</definedName>
    <definedName name="SSS" localSheetId="9" hidden="1">{"'Resumo Formação'!$A$1:$N$34"}</definedName>
    <definedName name="SSS" localSheetId="8" hidden="1">{"'Resumo Formação'!$A$1:$N$34"}</definedName>
    <definedName name="SSS" localSheetId="1" hidden="1">{"'Resumo Formação'!$A$1:$N$34"}</definedName>
    <definedName name="SSS" localSheetId="4" hidden="1">{"'Resumo Formação'!$A$1:$N$34"}</definedName>
    <definedName name="SSS" localSheetId="7" hidden="1">{"'Resumo Formação'!$A$1:$N$34"}</definedName>
    <definedName name="SSS" hidden="1">{"'Resumo Formação'!$A$1:$N$34"}</definedName>
    <definedName name="SSSS" localSheetId="2" hidden="1">{"'Resumo Formação'!$A$1:$N$34"}</definedName>
    <definedName name="SSSS" localSheetId="3" hidden="1">{"'Resumo Formação'!$A$1:$N$34"}</definedName>
    <definedName name="SSSS" localSheetId="6" hidden="1">{"'Resumo Formação'!$A$1:$N$34"}</definedName>
    <definedName name="SSSS" localSheetId="9" hidden="1">{"'Resumo Formação'!$A$1:$N$34"}</definedName>
    <definedName name="SSSS" localSheetId="8" hidden="1">{"'Resumo Formação'!$A$1:$N$34"}</definedName>
    <definedName name="SSSS" localSheetId="1" hidden="1">{"'Resumo Formação'!$A$1:$N$34"}</definedName>
    <definedName name="SSSS" localSheetId="4" hidden="1">{"'Resumo Formação'!$A$1:$N$34"}</definedName>
    <definedName name="SSSS" localSheetId="7" hidden="1">{"'Resumo Formação'!$A$1:$N$34"}</definedName>
    <definedName name="SSSS" hidden="1">{"'Resumo Formação'!$A$1:$N$34"}</definedName>
    <definedName name="SSSSSSSSS" localSheetId="2" hidden="1">{#N/A,#N/A,FALSE,"S-USGV";#N/A,#N/A,FALSE,"S-MDE";#N/A,#N/A,FALSE,"S-BELGO";#N/A,#N/A,FALSE,"CAPA"}</definedName>
    <definedName name="SSSSSSSSS" localSheetId="3" hidden="1">{#N/A,#N/A,FALSE,"S-USGV";#N/A,#N/A,FALSE,"S-MDE";#N/A,#N/A,FALSE,"S-BELGO";#N/A,#N/A,FALSE,"CAPA"}</definedName>
    <definedName name="SSSSSSSSS" localSheetId="6" hidden="1">{#N/A,#N/A,FALSE,"S-USGV";#N/A,#N/A,FALSE,"S-MDE";#N/A,#N/A,FALSE,"S-BELGO";#N/A,#N/A,FALSE,"CAPA"}</definedName>
    <definedName name="SSSSSSSSS" localSheetId="9" hidden="1">{#N/A,#N/A,FALSE,"S-USGV";#N/A,#N/A,FALSE,"S-MDE";#N/A,#N/A,FALSE,"S-BELGO";#N/A,#N/A,FALSE,"CAPA"}</definedName>
    <definedName name="SSSSSSSSS" localSheetId="8" hidden="1">{#N/A,#N/A,FALSE,"S-USGV";#N/A,#N/A,FALSE,"S-MDE";#N/A,#N/A,FALSE,"S-BELGO";#N/A,#N/A,FALSE,"CAPA"}</definedName>
    <definedName name="SSSSSSSSS" localSheetId="1" hidden="1">{#N/A,#N/A,FALSE,"S-USGV";#N/A,#N/A,FALSE,"S-MDE";#N/A,#N/A,FALSE,"S-BELGO";#N/A,#N/A,FALSE,"CAPA"}</definedName>
    <definedName name="SSSSSSSSS" localSheetId="4" hidden="1">{#N/A,#N/A,FALSE,"S-USGV";#N/A,#N/A,FALSE,"S-MDE";#N/A,#N/A,FALSE,"S-BELGO";#N/A,#N/A,FALSE,"CAPA"}</definedName>
    <definedName name="SSSSSSSSS" localSheetId="7" hidden="1">{#N/A,#N/A,FALSE,"S-USGV";#N/A,#N/A,FALSE,"S-MDE";#N/A,#N/A,FALSE,"S-BELGO";#N/A,#N/A,FALSE,"CAPA"}</definedName>
    <definedName name="SSSSSSSSS" hidden="1">{#N/A,#N/A,FALSE,"S-USGV";#N/A,#N/A,FALSE,"S-MDE";#N/A,#N/A,FALSE,"S-BELGO";#N/A,#N/A,FALSE,"CAPA"}</definedName>
    <definedName name="SSSSSSSSSS" localSheetId="2" hidden="1">{"'Resumo Formação'!$A$1:$N$34"}</definedName>
    <definedName name="SSSSSSSSSS" localSheetId="3" hidden="1">{"'Resumo Formação'!$A$1:$N$34"}</definedName>
    <definedName name="SSSSSSSSSS" localSheetId="6" hidden="1">{"'Resumo Formação'!$A$1:$N$34"}</definedName>
    <definedName name="SSSSSSSSSS" localSheetId="9" hidden="1">{"'Resumo Formação'!$A$1:$N$34"}</definedName>
    <definedName name="SSSSSSSSSS" localSheetId="8" hidden="1">{"'Resumo Formação'!$A$1:$N$34"}</definedName>
    <definedName name="SSSSSSSSSS" localSheetId="1" hidden="1">{"'Resumo Formação'!$A$1:$N$34"}</definedName>
    <definedName name="SSSSSSSSSS" localSheetId="4" hidden="1">{"'Resumo Formação'!$A$1:$N$34"}</definedName>
    <definedName name="SSSSSSSSSS" localSheetId="7" hidden="1">{"'Resumo Formação'!$A$1:$N$34"}</definedName>
    <definedName name="SSSSSSSSSS" hidden="1">{"'Resumo Formação'!$A$1:$N$34"}</definedName>
    <definedName name="SSSSSSSSSSS" localSheetId="2" hidden="1">{"'Resumo Formação'!$A$1:$N$34"}</definedName>
    <definedName name="SSSSSSSSSSS" localSheetId="3" hidden="1">{"'Resumo Formação'!$A$1:$N$34"}</definedName>
    <definedName name="SSSSSSSSSSS" localSheetId="6" hidden="1">{"'Resumo Formação'!$A$1:$N$34"}</definedName>
    <definedName name="SSSSSSSSSSS" localSheetId="9" hidden="1">{"'Resumo Formação'!$A$1:$N$34"}</definedName>
    <definedName name="SSSSSSSSSSS" localSheetId="8" hidden="1">{"'Resumo Formação'!$A$1:$N$34"}</definedName>
    <definedName name="SSSSSSSSSSS" localSheetId="1" hidden="1">{"'Resumo Formação'!$A$1:$N$34"}</definedName>
    <definedName name="SSSSSSSSSSS" localSheetId="4" hidden="1">{"'Resumo Formação'!$A$1:$N$34"}</definedName>
    <definedName name="SSSSSSSSSSS" localSheetId="7" hidden="1">{"'Resumo Formação'!$A$1:$N$34"}</definedName>
    <definedName name="SSSSSSSSSSS" hidden="1">{"'Resumo Formação'!$A$1:$N$34"}</definedName>
    <definedName name="SSSSSSSSSSSS" localSheetId="2" hidden="1">{"'Resumo Formação'!$A$1:$N$34"}</definedName>
    <definedName name="SSSSSSSSSSSS" localSheetId="3" hidden="1">{"'Resumo Formação'!$A$1:$N$34"}</definedName>
    <definedName name="SSSSSSSSSSSS" localSheetId="6" hidden="1">{"'Resumo Formação'!$A$1:$N$34"}</definedName>
    <definedName name="SSSSSSSSSSSS" localSheetId="9" hidden="1">{"'Resumo Formação'!$A$1:$N$34"}</definedName>
    <definedName name="SSSSSSSSSSSS" localSheetId="8" hidden="1">{"'Resumo Formação'!$A$1:$N$34"}</definedName>
    <definedName name="SSSSSSSSSSSS" localSheetId="1" hidden="1">{"'Resumo Formação'!$A$1:$N$34"}</definedName>
    <definedName name="SSSSSSSSSSSS" localSheetId="4" hidden="1">{"'Resumo Formação'!$A$1:$N$34"}</definedName>
    <definedName name="SSSSSSSSSSSS" localSheetId="7" hidden="1">{"'Resumo Formação'!$A$1:$N$34"}</definedName>
    <definedName name="SSSSSSSSSSSS" hidden="1">{"'Resumo Formação'!$A$1:$N$34"}</definedName>
    <definedName name="SUMMARY" localSheetId="2" hidden="1">{"Portuguese",#N/A,FALSE,"R00";"Portuguese",#N/A,FALSE,"R01";"Portuguese",#N/A,FALSE,"R01_1";"Portuguese",#N/A,FALSE,"R01_2";"Portuguese",#N/A,FALSE,"R01_2A";"Portuguese",#N/A,FALSE,"R01_3";"Portuguese",#N/A,FALSE,"R02";"Portuguese",#N/A,FALSE,"R03";"Portuguese",#N/A,FALSE,"R04";"Portuguese",#N/A,FALSE,"R05";"Portuguese",#N/A,FALSE,"R06_B";"Portuguese",#N/A,FALSE,"R07";"Portuguese",#N/A,FALSE,"R08";"Portuguese",#N/A,FALSE,"R09"}</definedName>
    <definedName name="SUMMARY" localSheetId="3" hidden="1">{"Portuguese",#N/A,FALSE,"R00";"Portuguese",#N/A,FALSE,"R01";"Portuguese",#N/A,FALSE,"R01_1";"Portuguese",#N/A,FALSE,"R01_2";"Portuguese",#N/A,FALSE,"R01_2A";"Portuguese",#N/A,FALSE,"R01_3";"Portuguese",#N/A,FALSE,"R02";"Portuguese",#N/A,FALSE,"R03";"Portuguese",#N/A,FALSE,"R04";"Portuguese",#N/A,FALSE,"R05";"Portuguese",#N/A,FALSE,"R06_B";"Portuguese",#N/A,FALSE,"R07";"Portuguese",#N/A,FALSE,"R08";"Portuguese",#N/A,FALSE,"R09"}</definedName>
    <definedName name="SUMMARY" localSheetId="6" hidden="1">{"Portuguese",#N/A,FALSE,"R00";"Portuguese",#N/A,FALSE,"R01";"Portuguese",#N/A,FALSE,"R01_1";"Portuguese",#N/A,FALSE,"R01_2";"Portuguese",#N/A,FALSE,"R01_2A";"Portuguese",#N/A,FALSE,"R01_3";"Portuguese",#N/A,FALSE,"R02";"Portuguese",#N/A,FALSE,"R03";"Portuguese",#N/A,FALSE,"R04";"Portuguese",#N/A,FALSE,"R05";"Portuguese",#N/A,FALSE,"R06_B";"Portuguese",#N/A,FALSE,"R07";"Portuguese",#N/A,FALSE,"R08";"Portuguese",#N/A,FALSE,"R09"}</definedName>
    <definedName name="SUMMARY" localSheetId="9" hidden="1">{"Portuguese",#N/A,FALSE,"R00";"Portuguese",#N/A,FALSE,"R01";"Portuguese",#N/A,FALSE,"R01_1";"Portuguese",#N/A,FALSE,"R01_2";"Portuguese",#N/A,FALSE,"R01_2A";"Portuguese",#N/A,FALSE,"R01_3";"Portuguese",#N/A,FALSE,"R02";"Portuguese",#N/A,FALSE,"R03";"Portuguese",#N/A,FALSE,"R04";"Portuguese",#N/A,FALSE,"R05";"Portuguese",#N/A,FALSE,"R06_B";"Portuguese",#N/A,FALSE,"R07";"Portuguese",#N/A,FALSE,"R08";"Portuguese",#N/A,FALSE,"R09"}</definedName>
    <definedName name="SUMMARY" localSheetId="8" hidden="1">{"Portuguese",#N/A,FALSE,"R00";"Portuguese",#N/A,FALSE,"R01";"Portuguese",#N/A,FALSE,"R01_1";"Portuguese",#N/A,FALSE,"R01_2";"Portuguese",#N/A,FALSE,"R01_2A";"Portuguese",#N/A,FALSE,"R01_3";"Portuguese",#N/A,FALSE,"R02";"Portuguese",#N/A,FALSE,"R03";"Portuguese",#N/A,FALSE,"R04";"Portuguese",#N/A,FALSE,"R05";"Portuguese",#N/A,FALSE,"R06_B";"Portuguese",#N/A,FALSE,"R07";"Portuguese",#N/A,FALSE,"R08";"Portuguese",#N/A,FALSE,"R09"}</definedName>
    <definedName name="SUMMARY" localSheetId="1" hidden="1">{"Portuguese",#N/A,FALSE,"R00";"Portuguese",#N/A,FALSE,"R01";"Portuguese",#N/A,FALSE,"R01_1";"Portuguese",#N/A,FALSE,"R01_2";"Portuguese",#N/A,FALSE,"R01_2A";"Portuguese",#N/A,FALSE,"R01_3";"Portuguese",#N/A,FALSE,"R02";"Portuguese",#N/A,FALSE,"R03";"Portuguese",#N/A,FALSE,"R04";"Portuguese",#N/A,FALSE,"R05";"Portuguese",#N/A,FALSE,"R06_B";"Portuguese",#N/A,FALSE,"R07";"Portuguese",#N/A,FALSE,"R08";"Portuguese",#N/A,FALSE,"R09"}</definedName>
    <definedName name="SUMMARY" localSheetId="4" hidden="1">{"Portuguese",#N/A,FALSE,"R00";"Portuguese",#N/A,FALSE,"R01";"Portuguese",#N/A,FALSE,"R01_1";"Portuguese",#N/A,FALSE,"R01_2";"Portuguese",#N/A,FALSE,"R01_2A";"Portuguese",#N/A,FALSE,"R01_3";"Portuguese",#N/A,FALSE,"R02";"Portuguese",#N/A,FALSE,"R03";"Portuguese",#N/A,FALSE,"R04";"Portuguese",#N/A,FALSE,"R05";"Portuguese",#N/A,FALSE,"R06_B";"Portuguese",#N/A,FALSE,"R07";"Portuguese",#N/A,FALSE,"R08";"Portuguese",#N/A,FALSE,"R09"}</definedName>
    <definedName name="SUMMARY" localSheetId="7" hidden="1">{"Portuguese",#N/A,FALSE,"R00";"Portuguese",#N/A,FALSE,"R01";"Portuguese",#N/A,FALSE,"R01_1";"Portuguese",#N/A,FALSE,"R01_2";"Portuguese",#N/A,FALSE,"R01_2A";"Portuguese",#N/A,FALSE,"R01_3";"Portuguese",#N/A,FALSE,"R02";"Portuguese",#N/A,FALSE,"R03";"Portuguese",#N/A,FALSE,"R04";"Portuguese",#N/A,FALSE,"R05";"Portuguese",#N/A,FALSE,"R06_B";"Portuguese",#N/A,FALSE,"R07";"Portuguese",#N/A,FALSE,"R08";"Portuguese",#N/A,FALSE,"R09"}</definedName>
    <definedName name="SUMMARY" hidden="1">{"Portuguese",#N/A,FALSE,"R00";"Portuguese",#N/A,FALSE,"R01";"Portuguese",#N/A,FALSE,"R01_1";"Portuguese",#N/A,FALSE,"R01_2";"Portuguese",#N/A,FALSE,"R01_2A";"Portuguese",#N/A,FALSE,"R01_3";"Portuguese",#N/A,FALSE,"R02";"Portuguese",#N/A,FALSE,"R03";"Portuguese",#N/A,FALSE,"R04";"Portuguese",#N/A,FALSE,"R05";"Portuguese",#N/A,FALSE,"R06_B";"Portuguese",#N/A,FALSE,"R07";"Portuguese",#N/A,FALSE,"R08";"Portuguese",#N/A,FALSE,"R09"}</definedName>
    <definedName name="swaqza" localSheetId="2" hidden="1">{"'Resumo Formação'!$A$1:$N$34"}</definedName>
    <definedName name="swaqza" localSheetId="3" hidden="1">{"'Resumo Formação'!$A$1:$N$34"}</definedName>
    <definedName name="swaqza" localSheetId="6" hidden="1">{"'Resumo Formação'!$A$1:$N$34"}</definedName>
    <definedName name="swaqza" localSheetId="9" hidden="1">{"'Resumo Formação'!$A$1:$N$34"}</definedName>
    <definedName name="swaqza" localSheetId="8" hidden="1">{"'Resumo Formação'!$A$1:$N$34"}</definedName>
    <definedName name="swaqza" localSheetId="1" hidden="1">{"'Resumo Formação'!$A$1:$N$34"}</definedName>
    <definedName name="swaqza" localSheetId="4" hidden="1">{"'Resumo Formação'!$A$1:$N$34"}</definedName>
    <definedName name="swaqza" localSheetId="7" hidden="1">{"'Resumo Formação'!$A$1:$N$34"}</definedName>
    <definedName name="swaqza" hidden="1">{"'Resumo Formação'!$A$1:$N$34"}</definedName>
    <definedName name="Swvu.Coal._.Pricing._.and._.Usage." localSheetId="2" hidden="1">#REF!</definedName>
    <definedName name="Swvu.Coal._.Pricing._.and._.Usage." hidden="1">#REF!</definedName>
    <definedName name="Swvu.Depreciation._.Monthly." localSheetId="2" hidden="1">#REF!</definedName>
    <definedName name="Swvu.Depreciation._.Monthly." hidden="1">#REF!</definedName>
    <definedName name="Swvu.Gross._.Profit." localSheetId="2" hidden="1">#REF!</definedName>
    <definedName name="Swvu.Gross._.Profit." hidden="1">#REF!</definedName>
    <definedName name="Swvu.Gross._.Profit._.Monthly." localSheetId="2" hidden="1">#REF!</definedName>
    <definedName name="Swvu.Gross._.Profit._.Monthly." hidden="1">#REF!</definedName>
    <definedName name="Swvu.Inter._.Plant._.Xfer._.Monthly." localSheetId="2" hidden="1">#REF!</definedName>
    <definedName name="Swvu.Inter._.Plant._.Xfer._.Monthly." hidden="1">#REF!</definedName>
    <definedName name="Swvu.Inventory._.Change._.Monthly." localSheetId="2" hidden="1">#REF!</definedName>
    <definedName name="Swvu.Inventory._.Change._.Monthly." hidden="1">#REF!</definedName>
    <definedName name="Swvu.Labour._.Fringes._.Monthly." localSheetId="2" hidden="1">#REF!</definedName>
    <definedName name="Swvu.Labour._.Fringes._.Monthly." hidden="1">#REF!</definedName>
    <definedName name="Swvu.Other._.Variable._.Monthly." localSheetId="2" hidden="1">#REF!</definedName>
    <definedName name="Swvu.Other._.Variable._.Monthly." hidden="1">#REF!</definedName>
    <definedName name="Swvu.Other._.Variable._.Summary." localSheetId="2" hidden="1">#REF!</definedName>
    <definedName name="Swvu.Other._.Variable._.Summary." hidden="1">#REF!</definedName>
    <definedName name="Swvu.Power._.Monthly." localSheetId="2" hidden="1">#REF!</definedName>
    <definedName name="Swvu.Power._.Monthly." hidden="1">#REF!</definedName>
    <definedName name="Swvu.Power._.Summary." localSheetId="2" hidden="1">#REF!</definedName>
    <definedName name="Swvu.Power._.Summary." hidden="1">#REF!</definedName>
    <definedName name="Swvu.Process._.Fuel._.Monthly." localSheetId="2" hidden="1">#REF!</definedName>
    <definedName name="Swvu.Process._.Fuel._.Monthly." hidden="1">#REF!</definedName>
    <definedName name="Swvu.Process._.Fuel._.Summary." localSheetId="2" hidden="1">#REF!</definedName>
    <definedName name="Swvu.Process._.Fuel._.Summary." hidden="1">#REF!</definedName>
    <definedName name="Swvu.Production._.Monthly." localSheetId="2" hidden="1">#REF!</definedName>
    <definedName name="Swvu.Production._.Monthly." hidden="1">#REF!</definedName>
    <definedName name="Swvu.Purchased._.Material._.Monthly." localSheetId="2" hidden="1">#REF!</definedName>
    <definedName name="Swvu.Purchased._.Material._.Monthly." hidden="1">#REF!</definedName>
    <definedName name="Swvu.Purchased._.Material._.Summary." localSheetId="2" hidden="1">#REF!</definedName>
    <definedName name="Swvu.Purchased._.Material._.Summary." hidden="1">#REF!</definedName>
    <definedName name="Swvu.Repair._.Materials._.Monthly." localSheetId="2" hidden="1">#REF!</definedName>
    <definedName name="Swvu.Repair._.Materials._.Monthly." hidden="1">#REF!</definedName>
    <definedName name="Swvu.Repair._.Materials._.Summary." localSheetId="2" hidden="1">#REF!</definedName>
    <definedName name="Swvu.Repair._.Materials._.Summary." hidden="1">#REF!</definedName>
    <definedName name="sxd" localSheetId="2" hidden="1">{#N/A,#N/A,FALSE,"CONTROLE";#N/A,#N/A,FALSE,"CONTROLE"}</definedName>
    <definedName name="sxd" localSheetId="3" hidden="1">{#N/A,#N/A,FALSE,"CONTROLE";#N/A,#N/A,FALSE,"CONTROLE"}</definedName>
    <definedName name="sxd" localSheetId="6" hidden="1">{#N/A,#N/A,FALSE,"CONTROLE";#N/A,#N/A,FALSE,"CONTROLE"}</definedName>
    <definedName name="sxd" localSheetId="9" hidden="1">{#N/A,#N/A,FALSE,"CONTROLE";#N/A,#N/A,FALSE,"CONTROLE"}</definedName>
    <definedName name="sxd" localSheetId="8" hidden="1">{#N/A,#N/A,FALSE,"CONTROLE";#N/A,#N/A,FALSE,"CONTROLE"}</definedName>
    <definedName name="sxd" localSheetId="1" hidden="1">{#N/A,#N/A,FALSE,"CONTROLE";#N/A,#N/A,FALSE,"CONTROLE"}</definedName>
    <definedName name="sxd" localSheetId="4" hidden="1">{#N/A,#N/A,FALSE,"CONTROLE";#N/A,#N/A,FALSE,"CONTROLE"}</definedName>
    <definedName name="sxd" localSheetId="7" hidden="1">{#N/A,#N/A,FALSE,"CONTROLE";#N/A,#N/A,FALSE,"CONTROLE"}</definedName>
    <definedName name="sxd" hidden="1">{#N/A,#N/A,FALSE,"CONTROLE";#N/A,#N/A,FALSE,"CONTROLE"}</definedName>
    <definedName name="sxj" localSheetId="2" hidden="1">{"'Resumo Formação'!$A$1:$N$34"}</definedName>
    <definedName name="sxj" localSheetId="3" hidden="1">{"'Resumo Formação'!$A$1:$N$34"}</definedName>
    <definedName name="sxj" localSheetId="6" hidden="1">{"'Resumo Formação'!$A$1:$N$34"}</definedName>
    <definedName name="sxj" localSheetId="9" hidden="1">{"'Resumo Formação'!$A$1:$N$34"}</definedName>
    <definedName name="sxj" localSheetId="8" hidden="1">{"'Resumo Formação'!$A$1:$N$34"}</definedName>
    <definedName name="sxj" localSheetId="1" hidden="1">{"'Resumo Formação'!$A$1:$N$34"}</definedName>
    <definedName name="sxj" localSheetId="4" hidden="1">{"'Resumo Formação'!$A$1:$N$34"}</definedName>
    <definedName name="sxj" localSheetId="7" hidden="1">{"'Resumo Formação'!$A$1:$N$34"}</definedName>
    <definedName name="sxj" hidden="1">{"'Resumo Formação'!$A$1:$N$34"}</definedName>
    <definedName name="t">#REF!</definedName>
    <definedName name="TAB">#REF!</definedName>
    <definedName name="tbl_ProdInfo" localSheetId="2" hidden="1">#REF!</definedName>
    <definedName name="tbl_ProdInfo" hidden="1">#REF!</definedName>
    <definedName name="te" localSheetId="2" hidden="1">{"vista1",#N/A,FALSE,"Central_Hidráulica_Existente";"vista1",#N/A,FALSE,"Central_Térmica_Existente";"vista1",#N/A,FALSE,"Demanda";"vista1",#N/A,FALSE,"Plan_de_Obras";"vista1",#N/A,FALSE,"Precio_Basico_Potencia";"vista1",#N/A,FALSE,"Precio_Basico_Energia";"vista1",#N/A,FALSE,"Combustibles";"vista2",#N/A,FALSE,"Combustibles";"vista1",#N/A,FALSE,"Costos_Fijos_Variables";"vista1",#N/A,FALSE,"Costos_Variables_Totales";"vista1",#N/A,FALSE,"Factores_Penalizacion";"vista1",#N/A,FALSE,"Tarifas_Teoricas_May_97";"vista2",#N/A,FALSE,"Tarifas_Teoricas_May_97";"vista1",#N/A,FALSE,"Tarifas_Barra_May_97";"vista2",#N/A,FALSE,"Tarifas_Barra_May_97";"vista1",#N/A,FALSE,"Comparac_Libres"}</definedName>
    <definedName name="te" localSheetId="3" hidden="1">{"vista1",#N/A,FALSE,"Central_Hidráulica_Existente";"vista1",#N/A,FALSE,"Central_Térmica_Existente";"vista1",#N/A,FALSE,"Demanda";"vista1",#N/A,FALSE,"Plan_de_Obras";"vista1",#N/A,FALSE,"Precio_Basico_Potencia";"vista1",#N/A,FALSE,"Precio_Basico_Energia";"vista1",#N/A,FALSE,"Combustibles";"vista2",#N/A,FALSE,"Combustibles";"vista1",#N/A,FALSE,"Costos_Fijos_Variables";"vista1",#N/A,FALSE,"Costos_Variables_Totales";"vista1",#N/A,FALSE,"Factores_Penalizacion";"vista1",#N/A,FALSE,"Tarifas_Teoricas_May_97";"vista2",#N/A,FALSE,"Tarifas_Teoricas_May_97";"vista1",#N/A,FALSE,"Tarifas_Barra_May_97";"vista2",#N/A,FALSE,"Tarifas_Barra_May_97";"vista1",#N/A,FALSE,"Comparac_Libres"}</definedName>
    <definedName name="te" localSheetId="6" hidden="1">{"vista1",#N/A,FALSE,"Central_Hidráulica_Existente";"vista1",#N/A,FALSE,"Central_Térmica_Existente";"vista1",#N/A,FALSE,"Demanda";"vista1",#N/A,FALSE,"Plan_de_Obras";"vista1",#N/A,FALSE,"Precio_Basico_Potencia";"vista1",#N/A,FALSE,"Precio_Basico_Energia";"vista1",#N/A,FALSE,"Combustibles";"vista2",#N/A,FALSE,"Combustibles";"vista1",#N/A,FALSE,"Costos_Fijos_Variables";"vista1",#N/A,FALSE,"Costos_Variables_Totales";"vista1",#N/A,FALSE,"Factores_Penalizacion";"vista1",#N/A,FALSE,"Tarifas_Teoricas_May_97";"vista2",#N/A,FALSE,"Tarifas_Teoricas_May_97";"vista1",#N/A,FALSE,"Tarifas_Barra_May_97";"vista2",#N/A,FALSE,"Tarifas_Barra_May_97";"vista1",#N/A,FALSE,"Comparac_Libres"}</definedName>
    <definedName name="te" localSheetId="9" hidden="1">{"vista1",#N/A,FALSE,"Central_Hidráulica_Existente";"vista1",#N/A,FALSE,"Central_Térmica_Existente";"vista1",#N/A,FALSE,"Demanda";"vista1",#N/A,FALSE,"Plan_de_Obras";"vista1",#N/A,FALSE,"Precio_Basico_Potencia";"vista1",#N/A,FALSE,"Precio_Basico_Energia";"vista1",#N/A,FALSE,"Combustibles";"vista2",#N/A,FALSE,"Combustibles";"vista1",#N/A,FALSE,"Costos_Fijos_Variables";"vista1",#N/A,FALSE,"Costos_Variables_Totales";"vista1",#N/A,FALSE,"Factores_Penalizacion";"vista1",#N/A,FALSE,"Tarifas_Teoricas_May_97";"vista2",#N/A,FALSE,"Tarifas_Teoricas_May_97";"vista1",#N/A,FALSE,"Tarifas_Barra_May_97";"vista2",#N/A,FALSE,"Tarifas_Barra_May_97";"vista1",#N/A,FALSE,"Comparac_Libres"}</definedName>
    <definedName name="te" localSheetId="8" hidden="1">{"vista1",#N/A,FALSE,"Central_Hidráulica_Existente";"vista1",#N/A,FALSE,"Central_Térmica_Existente";"vista1",#N/A,FALSE,"Demanda";"vista1",#N/A,FALSE,"Plan_de_Obras";"vista1",#N/A,FALSE,"Precio_Basico_Potencia";"vista1",#N/A,FALSE,"Precio_Basico_Energia";"vista1",#N/A,FALSE,"Combustibles";"vista2",#N/A,FALSE,"Combustibles";"vista1",#N/A,FALSE,"Costos_Fijos_Variables";"vista1",#N/A,FALSE,"Costos_Variables_Totales";"vista1",#N/A,FALSE,"Factores_Penalizacion";"vista1",#N/A,FALSE,"Tarifas_Teoricas_May_97";"vista2",#N/A,FALSE,"Tarifas_Teoricas_May_97";"vista1",#N/A,FALSE,"Tarifas_Barra_May_97";"vista2",#N/A,FALSE,"Tarifas_Barra_May_97";"vista1",#N/A,FALSE,"Comparac_Libres"}</definedName>
    <definedName name="te" localSheetId="1" hidden="1">{"vista1",#N/A,FALSE,"Central_Hidráulica_Existente";"vista1",#N/A,FALSE,"Central_Térmica_Existente";"vista1",#N/A,FALSE,"Demanda";"vista1",#N/A,FALSE,"Plan_de_Obras";"vista1",#N/A,FALSE,"Precio_Basico_Potencia";"vista1",#N/A,FALSE,"Precio_Basico_Energia";"vista1",#N/A,FALSE,"Combustibles";"vista2",#N/A,FALSE,"Combustibles";"vista1",#N/A,FALSE,"Costos_Fijos_Variables";"vista1",#N/A,FALSE,"Costos_Variables_Totales";"vista1",#N/A,FALSE,"Factores_Penalizacion";"vista1",#N/A,FALSE,"Tarifas_Teoricas_May_97";"vista2",#N/A,FALSE,"Tarifas_Teoricas_May_97";"vista1",#N/A,FALSE,"Tarifas_Barra_May_97";"vista2",#N/A,FALSE,"Tarifas_Barra_May_97";"vista1",#N/A,FALSE,"Comparac_Libres"}</definedName>
    <definedName name="te" localSheetId="4" hidden="1">{"vista1",#N/A,FALSE,"Central_Hidráulica_Existente";"vista1",#N/A,FALSE,"Central_Térmica_Existente";"vista1",#N/A,FALSE,"Demanda";"vista1",#N/A,FALSE,"Plan_de_Obras";"vista1",#N/A,FALSE,"Precio_Basico_Potencia";"vista1",#N/A,FALSE,"Precio_Basico_Energia";"vista1",#N/A,FALSE,"Combustibles";"vista2",#N/A,FALSE,"Combustibles";"vista1",#N/A,FALSE,"Costos_Fijos_Variables";"vista1",#N/A,FALSE,"Costos_Variables_Totales";"vista1",#N/A,FALSE,"Factores_Penalizacion";"vista1",#N/A,FALSE,"Tarifas_Teoricas_May_97";"vista2",#N/A,FALSE,"Tarifas_Teoricas_May_97";"vista1",#N/A,FALSE,"Tarifas_Barra_May_97";"vista2",#N/A,FALSE,"Tarifas_Barra_May_97";"vista1",#N/A,FALSE,"Comparac_Libres"}</definedName>
    <definedName name="te" localSheetId="7" hidden="1">{"vista1",#N/A,FALSE,"Central_Hidráulica_Existente";"vista1",#N/A,FALSE,"Central_Térmica_Existente";"vista1",#N/A,FALSE,"Demanda";"vista1",#N/A,FALSE,"Plan_de_Obras";"vista1",#N/A,FALSE,"Precio_Basico_Potencia";"vista1",#N/A,FALSE,"Precio_Basico_Energia";"vista1",#N/A,FALSE,"Combustibles";"vista2",#N/A,FALSE,"Combustibles";"vista1",#N/A,FALSE,"Costos_Fijos_Variables";"vista1",#N/A,FALSE,"Costos_Variables_Totales";"vista1",#N/A,FALSE,"Factores_Penalizacion";"vista1",#N/A,FALSE,"Tarifas_Teoricas_May_97";"vista2",#N/A,FALSE,"Tarifas_Teoricas_May_97";"vista1",#N/A,FALSE,"Tarifas_Barra_May_97";"vista2",#N/A,FALSE,"Tarifas_Barra_May_97";"vista1",#N/A,FALSE,"Comparac_Libres"}</definedName>
    <definedName name="te" hidden="1">{"vista1",#N/A,FALSE,"Central_Hidráulica_Existente";"vista1",#N/A,FALSE,"Central_Térmica_Existente";"vista1",#N/A,FALSE,"Demanda";"vista1",#N/A,FALSE,"Plan_de_Obras";"vista1",#N/A,FALSE,"Precio_Basico_Potencia";"vista1",#N/A,FALSE,"Precio_Basico_Energia";"vista1",#N/A,FALSE,"Combustibles";"vista2",#N/A,FALSE,"Combustibles";"vista1",#N/A,FALSE,"Costos_Fijos_Variables";"vista1",#N/A,FALSE,"Costos_Variables_Totales";"vista1",#N/A,FALSE,"Factores_Penalizacion";"vista1",#N/A,FALSE,"Tarifas_Teoricas_May_97";"vista2",#N/A,FALSE,"Tarifas_Teoricas_May_97";"vista1",#N/A,FALSE,"Tarifas_Barra_May_97";"vista2",#N/A,FALSE,"Tarifas_Barra_May_97";"vista1",#N/A,FALSE,"Comparac_Libres"}</definedName>
    <definedName name="TEST0">#REF!</definedName>
    <definedName name="TEST1">#REF!</definedName>
    <definedName name="TEST2">#REF!</definedName>
    <definedName name="TEST3">#REF!</definedName>
    <definedName name="TEST4">#REF!</definedName>
    <definedName name="TEST5">#REF!</definedName>
    <definedName name="TEST6">#REF!</definedName>
    <definedName name="Teste" localSheetId="2" hidden="1">{#N/A,#N/A,FALSE,"CONTROLE"}</definedName>
    <definedName name="Teste" localSheetId="3" hidden="1">{#N/A,#N/A,FALSE,"CONTROLE"}</definedName>
    <definedName name="Teste" localSheetId="6" hidden="1">{#N/A,#N/A,FALSE,"CONTROLE"}</definedName>
    <definedName name="Teste" localSheetId="9" hidden="1">{#N/A,#N/A,FALSE,"CONTROLE"}</definedName>
    <definedName name="Teste" localSheetId="8" hidden="1">{#N/A,#N/A,FALSE,"CONTROLE"}</definedName>
    <definedName name="Teste" localSheetId="1" hidden="1">{#N/A,#N/A,FALSE,"CONTROLE"}</definedName>
    <definedName name="Teste" localSheetId="4" hidden="1">{#N/A,#N/A,FALSE,"CONTROLE"}</definedName>
    <definedName name="Teste" localSheetId="7" hidden="1">{#N/A,#N/A,FALSE,"CONTROLE"}</definedName>
    <definedName name="Teste" hidden="1">{#N/A,#N/A,FALSE,"CONTROLE"}</definedName>
    <definedName name="teste1" localSheetId="2" hidden="1">{#N/A,#N/A,FALSE,"CONTROLE"}</definedName>
    <definedName name="teste1" localSheetId="3" hidden="1">{#N/A,#N/A,FALSE,"CONTROLE"}</definedName>
    <definedName name="teste1" localSheetId="6" hidden="1">{#N/A,#N/A,FALSE,"CONTROLE"}</definedName>
    <definedName name="teste1" localSheetId="9" hidden="1">{#N/A,#N/A,FALSE,"CONTROLE"}</definedName>
    <definedName name="teste1" localSheetId="8" hidden="1">{#N/A,#N/A,FALSE,"CONTROLE"}</definedName>
    <definedName name="teste1" localSheetId="1" hidden="1">{#N/A,#N/A,FALSE,"CONTROLE"}</definedName>
    <definedName name="teste1" localSheetId="4" hidden="1">{#N/A,#N/A,FALSE,"CONTROLE"}</definedName>
    <definedName name="teste1" localSheetId="7" hidden="1">{#N/A,#N/A,FALSE,"CONTROLE"}</definedName>
    <definedName name="teste1" hidden="1">{#N/A,#N/A,FALSE,"CONTROLE"}</definedName>
    <definedName name="teste2" hidden="1">#REF!</definedName>
    <definedName name="testge" localSheetId="2" hidden="1">{#N/A,#N/A,FALSE,"1321";#N/A,#N/A,FALSE,"1324";#N/A,#N/A,FALSE,"1333";#N/A,#N/A,FALSE,"1371"}</definedName>
    <definedName name="testge" localSheetId="3" hidden="1">{#N/A,#N/A,FALSE,"1321";#N/A,#N/A,FALSE,"1324";#N/A,#N/A,FALSE,"1333";#N/A,#N/A,FALSE,"1371"}</definedName>
    <definedName name="testge" localSheetId="6" hidden="1">{#N/A,#N/A,FALSE,"1321";#N/A,#N/A,FALSE,"1324";#N/A,#N/A,FALSE,"1333";#N/A,#N/A,FALSE,"1371"}</definedName>
    <definedName name="testge" localSheetId="9" hidden="1">{#N/A,#N/A,FALSE,"1321";#N/A,#N/A,FALSE,"1324";#N/A,#N/A,FALSE,"1333";#N/A,#N/A,FALSE,"1371"}</definedName>
    <definedName name="testge" localSheetId="8" hidden="1">{#N/A,#N/A,FALSE,"1321";#N/A,#N/A,FALSE,"1324";#N/A,#N/A,FALSE,"1333";#N/A,#N/A,FALSE,"1371"}</definedName>
    <definedName name="testge" localSheetId="1" hidden="1">{#N/A,#N/A,FALSE,"1321";#N/A,#N/A,FALSE,"1324";#N/A,#N/A,FALSE,"1333";#N/A,#N/A,FALSE,"1371"}</definedName>
    <definedName name="testge" localSheetId="4" hidden="1">{#N/A,#N/A,FALSE,"1321";#N/A,#N/A,FALSE,"1324";#N/A,#N/A,FALSE,"1333";#N/A,#N/A,FALSE,"1371"}</definedName>
    <definedName name="testge" localSheetId="7" hidden="1">{#N/A,#N/A,FALSE,"1321";#N/A,#N/A,FALSE,"1324";#N/A,#N/A,FALSE,"1333";#N/A,#N/A,FALSE,"1371"}</definedName>
    <definedName name="testge" hidden="1">{#N/A,#N/A,FALSE,"1321";#N/A,#N/A,FALSE,"1324";#N/A,#N/A,FALSE,"1333";#N/A,#N/A,FALSE,"1371"}</definedName>
    <definedName name="TESTHKEY">#REF!</definedName>
    <definedName name="TESTKEYS" localSheetId="2">#REF!</definedName>
    <definedName name="TESTKEYS" localSheetId="9">#REF!</definedName>
    <definedName name="TESTKEYS" localSheetId="8">#REF!</definedName>
    <definedName name="TESTKEYS">#REF!</definedName>
    <definedName name="TESTVKEY" localSheetId="2">#REF!</definedName>
    <definedName name="TESTVKEY" localSheetId="8">#REF!</definedName>
    <definedName name="TESTVKEY">#REF!</definedName>
    <definedName name="TextRefCopy1" localSheetId="2">#REF!</definedName>
    <definedName name="TextRefCopy1" localSheetId="8">#REF!</definedName>
    <definedName name="TextRefCopy1">#REF!</definedName>
    <definedName name="TextRefCopy10">#REF!</definedName>
    <definedName name="TextRefCopy11" localSheetId="2">#REF!</definedName>
    <definedName name="TextRefCopy11" localSheetId="9">#REF!</definedName>
    <definedName name="TextRefCopy11" localSheetId="8">#REF!</definedName>
    <definedName name="TextRefCopy11">#REF!</definedName>
    <definedName name="TextRefCopy12" localSheetId="2">#REF!</definedName>
    <definedName name="TextRefCopy12" localSheetId="8">#REF!</definedName>
    <definedName name="TextRefCopy12">#REF!</definedName>
    <definedName name="TextRefCopy13" localSheetId="2">#REF!</definedName>
    <definedName name="TextRefCopy13" localSheetId="8">#REF!</definedName>
    <definedName name="TextRefCopy13">#REF!</definedName>
    <definedName name="TextRefCopy14" localSheetId="2">#REF!</definedName>
    <definedName name="TextRefCopy14" localSheetId="8">#REF!</definedName>
    <definedName name="TextRefCopy14">#REF!</definedName>
    <definedName name="TextRefCopy15" localSheetId="2">#REF!</definedName>
    <definedName name="TextRefCopy15" localSheetId="9">#REF!</definedName>
    <definedName name="TextRefCopy15" localSheetId="8">#REF!</definedName>
    <definedName name="TextRefCopy15">#REF!</definedName>
    <definedName name="TextRefCopy16" localSheetId="2">#REF!</definedName>
    <definedName name="TextRefCopy16" localSheetId="8">#REF!</definedName>
    <definedName name="TextRefCopy16">#REF!</definedName>
    <definedName name="TextRefCopy17" localSheetId="2">#REF!</definedName>
    <definedName name="TextRefCopy17" localSheetId="8">#REF!</definedName>
    <definedName name="TextRefCopy17">#REF!</definedName>
    <definedName name="TextRefCopy19">#REF!</definedName>
    <definedName name="TextRefCopy2">#REF!</definedName>
    <definedName name="TextRefCopy20">#REF!</definedName>
    <definedName name="TextRefCopy21" localSheetId="2">#REF!</definedName>
    <definedName name="TextRefCopy21" localSheetId="9">#REF!</definedName>
    <definedName name="TextRefCopy21" localSheetId="8">#REF!</definedName>
    <definedName name="TextRefCopy21">#REF!</definedName>
    <definedName name="TextRefCopy22" localSheetId="2">#REF!</definedName>
    <definedName name="TextRefCopy22" localSheetId="8">#REF!</definedName>
    <definedName name="TextRefCopy22">#REF!</definedName>
    <definedName name="TextRefCopy25" localSheetId="2">#REF!</definedName>
    <definedName name="TextRefCopy25" localSheetId="8">#REF!</definedName>
    <definedName name="TextRefCopy25">#REF!</definedName>
    <definedName name="TextRefCopy28" localSheetId="2">#REF!</definedName>
    <definedName name="TextRefCopy28" localSheetId="9">#REF!</definedName>
    <definedName name="TextRefCopy28" localSheetId="8">#REF!</definedName>
    <definedName name="TextRefCopy28">#REF!</definedName>
    <definedName name="TextRefCopy29" localSheetId="2">#REF!</definedName>
    <definedName name="TextRefCopy29" localSheetId="8">#REF!</definedName>
    <definedName name="TextRefCopy29">#REF!</definedName>
    <definedName name="TextRefCopy3" localSheetId="2">#REF!</definedName>
    <definedName name="TextRefCopy3" localSheetId="8">#REF!</definedName>
    <definedName name="TextRefCopy3">#REF!</definedName>
    <definedName name="TextRefCopy30">#REF!</definedName>
    <definedName name="TextRefCopy31">#REF!</definedName>
    <definedName name="TextRefCopy32">#REF!</definedName>
    <definedName name="TextRefCopy33">#REF!</definedName>
    <definedName name="TextRefCopy5">#REF!</definedName>
    <definedName name="TextRefCopy6">#REF!</definedName>
    <definedName name="TextRefCopy7">#REF!</definedName>
    <definedName name="TextRefCopy8">#REF!</definedName>
    <definedName name="TextRefCopy9" localSheetId="2">#REF!</definedName>
    <definedName name="TextRefCopy9" localSheetId="9">#REF!</definedName>
    <definedName name="TextRefCopy9" localSheetId="8">#REF!</definedName>
    <definedName name="TextRefCopy9">#REF!</definedName>
    <definedName name="TextRefCopyRangeCount" hidden="1">28</definedName>
    <definedName name="tg" localSheetId="2" hidden="1">{#N/A,#N/A,FALSE,"CONTROLE";#N/A,#N/A,FALSE,"CONTROLE"}</definedName>
    <definedName name="tg" localSheetId="3" hidden="1">{#N/A,#N/A,FALSE,"CONTROLE";#N/A,#N/A,FALSE,"CONTROLE"}</definedName>
    <definedName name="tg" localSheetId="6" hidden="1">{#N/A,#N/A,FALSE,"CONTROLE";#N/A,#N/A,FALSE,"CONTROLE"}</definedName>
    <definedName name="tg" localSheetId="9" hidden="1">{#N/A,#N/A,FALSE,"CONTROLE";#N/A,#N/A,FALSE,"CONTROLE"}</definedName>
    <definedName name="tg" localSheetId="8" hidden="1">{#N/A,#N/A,FALSE,"CONTROLE";#N/A,#N/A,FALSE,"CONTROLE"}</definedName>
    <definedName name="tg" localSheetId="1" hidden="1">{#N/A,#N/A,FALSE,"CONTROLE";#N/A,#N/A,FALSE,"CONTROLE"}</definedName>
    <definedName name="tg" localSheetId="4" hidden="1">{#N/A,#N/A,FALSE,"CONTROLE";#N/A,#N/A,FALSE,"CONTROLE"}</definedName>
    <definedName name="tg" localSheetId="7" hidden="1">{#N/A,#N/A,FALSE,"CONTROLE";#N/A,#N/A,FALSE,"CONTROLE"}</definedName>
    <definedName name="tg" hidden="1">{#N/A,#N/A,FALSE,"CONTROLE";#N/A,#N/A,FALSE,"CONTROLE"}</definedName>
    <definedName name="tgbyhn" localSheetId="2" hidden="1">{"'Resumo Formação'!$A$1:$N$34"}</definedName>
    <definedName name="tgbyhn" localSheetId="3" hidden="1">{"'Resumo Formação'!$A$1:$N$34"}</definedName>
    <definedName name="tgbyhn" localSheetId="6" hidden="1">{"'Resumo Formação'!$A$1:$N$34"}</definedName>
    <definedName name="tgbyhn" localSheetId="9" hidden="1">{"'Resumo Formação'!$A$1:$N$34"}</definedName>
    <definedName name="tgbyhn" localSheetId="8" hidden="1">{"'Resumo Formação'!$A$1:$N$34"}</definedName>
    <definedName name="tgbyhn" localSheetId="1" hidden="1">{"'Resumo Formação'!$A$1:$N$34"}</definedName>
    <definedName name="tgbyhn" localSheetId="4" hidden="1">{"'Resumo Formação'!$A$1:$N$34"}</definedName>
    <definedName name="tgbyhn" localSheetId="7" hidden="1">{"'Resumo Formação'!$A$1:$N$34"}</definedName>
    <definedName name="tgbyhn" hidden="1">{"'Resumo Formação'!$A$1:$N$34"}</definedName>
    <definedName name="tgbyyhnn" localSheetId="2" hidden="1">{"'Resumo Formação'!$A$1:$N$34"}</definedName>
    <definedName name="tgbyyhnn" localSheetId="3" hidden="1">{"'Resumo Formação'!$A$1:$N$34"}</definedName>
    <definedName name="tgbyyhnn" localSheetId="6" hidden="1">{"'Resumo Formação'!$A$1:$N$34"}</definedName>
    <definedName name="tgbyyhnn" localSheetId="9" hidden="1">{"'Resumo Formação'!$A$1:$N$34"}</definedName>
    <definedName name="tgbyyhnn" localSheetId="8" hidden="1">{"'Resumo Formação'!$A$1:$N$34"}</definedName>
    <definedName name="tgbyyhnn" localSheetId="1" hidden="1">{"'Resumo Formação'!$A$1:$N$34"}</definedName>
    <definedName name="tgbyyhnn" localSheetId="4" hidden="1">{"'Resumo Formação'!$A$1:$N$34"}</definedName>
    <definedName name="tgbyyhnn" localSheetId="7" hidden="1">{"'Resumo Formação'!$A$1:$N$34"}</definedName>
    <definedName name="tgbyyhnn" hidden="1">{"'Resumo Formação'!$A$1:$N$34"}</definedName>
    <definedName name="thgfdvxc" localSheetId="2" hidden="1">{"'Resumo Formação'!$A$1:$N$34"}</definedName>
    <definedName name="thgfdvxc" localSheetId="3" hidden="1">{"'Resumo Formação'!$A$1:$N$34"}</definedName>
    <definedName name="thgfdvxc" localSheetId="6" hidden="1">{"'Resumo Formação'!$A$1:$N$34"}</definedName>
    <definedName name="thgfdvxc" localSheetId="9" hidden="1">{"'Resumo Formação'!$A$1:$N$34"}</definedName>
    <definedName name="thgfdvxc" localSheetId="8" hidden="1">{"'Resumo Formação'!$A$1:$N$34"}</definedName>
    <definedName name="thgfdvxc" localSheetId="1" hidden="1">{"'Resumo Formação'!$A$1:$N$34"}</definedName>
    <definedName name="thgfdvxc" localSheetId="4" hidden="1">{"'Resumo Formação'!$A$1:$N$34"}</definedName>
    <definedName name="thgfdvxc" localSheetId="7" hidden="1">{"'Resumo Formação'!$A$1:$N$34"}</definedName>
    <definedName name="thgfdvxc" hidden="1">{"'Resumo Formação'!$A$1:$N$34"}</definedName>
    <definedName name="Threshold">#REF!</definedName>
    <definedName name="tht" localSheetId="2" hidden="1">{#N/A,#N/A,FALSE,"CONTROLE"}</definedName>
    <definedName name="tht" localSheetId="3" hidden="1">{#N/A,#N/A,FALSE,"CONTROLE"}</definedName>
    <definedName name="tht" localSheetId="6" hidden="1">{#N/A,#N/A,FALSE,"CONTROLE"}</definedName>
    <definedName name="tht" localSheetId="9" hidden="1">{#N/A,#N/A,FALSE,"CONTROLE"}</definedName>
    <definedName name="tht" localSheetId="8" hidden="1">{#N/A,#N/A,FALSE,"CONTROLE"}</definedName>
    <definedName name="tht" localSheetId="1" hidden="1">{#N/A,#N/A,FALSE,"CONTROLE"}</definedName>
    <definedName name="tht" localSheetId="4" hidden="1">{#N/A,#N/A,FALSE,"CONTROLE"}</definedName>
    <definedName name="tht" localSheetId="7" hidden="1">{#N/A,#N/A,FALSE,"CONTROLE"}</definedName>
    <definedName name="tht" hidden="1">{#N/A,#N/A,FALSE,"CONTROLE"}</definedName>
    <definedName name="TIETÊ">#REF!</definedName>
    <definedName name="tiuliul" localSheetId="2" hidden="1">{#N/A,#N/A,FALSE,"CONTROLE"}</definedName>
    <definedName name="tiuliul" localSheetId="3" hidden="1">{#N/A,#N/A,FALSE,"CONTROLE"}</definedName>
    <definedName name="tiuliul" localSheetId="6" hidden="1">{#N/A,#N/A,FALSE,"CONTROLE"}</definedName>
    <definedName name="tiuliul" localSheetId="9" hidden="1">{#N/A,#N/A,FALSE,"CONTROLE"}</definedName>
    <definedName name="tiuliul" localSheetId="8" hidden="1">{#N/A,#N/A,FALSE,"CONTROLE"}</definedName>
    <definedName name="tiuliul" localSheetId="1" hidden="1">{#N/A,#N/A,FALSE,"CONTROLE"}</definedName>
    <definedName name="tiuliul" localSheetId="4" hidden="1">{#N/A,#N/A,FALSE,"CONTROLE"}</definedName>
    <definedName name="tiuliul" localSheetId="7" hidden="1">{#N/A,#N/A,FALSE,"CONTROLE"}</definedName>
    <definedName name="tiuliul" hidden="1">{#N/A,#N/A,FALSE,"CONTROLE"}</definedName>
    <definedName name="TJLP">#REF!</definedName>
    <definedName name="TJLP_DIA" localSheetId="2">#REF!</definedName>
    <definedName name="TJLP_DIA" localSheetId="9">#REF!</definedName>
    <definedName name="TJLP_DIA" localSheetId="8">#REF!</definedName>
    <definedName name="TJLP_DIA">#REF!</definedName>
    <definedName name="tr" localSheetId="2" hidden="1">{#N/A,#N/A,FALSE,"CONTROLE"}</definedName>
    <definedName name="tr" localSheetId="3" hidden="1">{#N/A,#N/A,FALSE,"CONTROLE"}</definedName>
    <definedName name="tr" localSheetId="6" hidden="1">{#N/A,#N/A,FALSE,"CONTROLE"}</definedName>
    <definedName name="tr" localSheetId="9" hidden="1">{#N/A,#N/A,FALSE,"CONTROLE"}</definedName>
    <definedName name="tr" localSheetId="8" hidden="1">{#N/A,#N/A,FALSE,"CONTROLE"}</definedName>
    <definedName name="tr" localSheetId="1" hidden="1">{#N/A,#N/A,FALSE,"CONTROLE"}</definedName>
    <definedName name="tr" localSheetId="4" hidden="1">{#N/A,#N/A,FALSE,"CONTROLE"}</definedName>
    <definedName name="tr" localSheetId="7" hidden="1">{#N/A,#N/A,FALSE,"CONTROLE"}</definedName>
    <definedName name="tr" hidden="1">{#N/A,#N/A,FALSE,"CONTROLE"}</definedName>
    <definedName name="TR06_COT">#REF!</definedName>
    <definedName name="TRANSF_INTERPROGRAMAS_CESP">#REF!</definedName>
    <definedName name="TRANSF_INTERPROGRAMAS_CPFL">#REF!</definedName>
    <definedName name="TRANSF_INTERPROGRAMAS_CTEEP">#REF!</definedName>
    <definedName name="TRANSF_INTERPROGRAMAS_DUKE">#REF!</definedName>
    <definedName name="TRANSF_INTERPROGRAMAS_EBE">#REF!</definedName>
    <definedName name="TRANSF_INTERPROGRAMAS_EDINFOR">#REF!</definedName>
    <definedName name="TRANSF_INTERPROGRAMAS_ELEKTRO">#REF!</definedName>
    <definedName name="TRANSF_INTERPROGRAMAS_ELETROPAULO">#REF!</definedName>
    <definedName name="TRANSF_INTERPROGRAMAS_EMAE">#REF!</definedName>
    <definedName name="TRANSF_INTERPROGRAMAS_FUNDAÇAO">#REF!</definedName>
    <definedName name="TRANSF_INTERPROGRAMAS_PIRATININGA">#REF!</definedName>
    <definedName name="TRANSF_INTERPROGRAMAS_TIETE">#REF!</definedName>
    <definedName name="trat" localSheetId="2" hidden="1">{#N/A,#N/A,FALSE,"CONTROLE";#N/A,#N/A,FALSE,"CONTROLE"}</definedName>
    <definedName name="trat" localSheetId="3" hidden="1">{#N/A,#N/A,FALSE,"CONTROLE";#N/A,#N/A,FALSE,"CONTROLE"}</definedName>
    <definedName name="trat" localSheetId="6" hidden="1">{#N/A,#N/A,FALSE,"CONTROLE";#N/A,#N/A,FALSE,"CONTROLE"}</definedName>
    <definedName name="trat" localSheetId="9" hidden="1">{#N/A,#N/A,FALSE,"CONTROLE";#N/A,#N/A,FALSE,"CONTROLE"}</definedName>
    <definedName name="trat" localSheetId="8" hidden="1">{#N/A,#N/A,FALSE,"CONTROLE";#N/A,#N/A,FALSE,"CONTROLE"}</definedName>
    <definedName name="trat" localSheetId="1" hidden="1">{#N/A,#N/A,FALSE,"CONTROLE";#N/A,#N/A,FALSE,"CONTROLE"}</definedName>
    <definedName name="trat" localSheetId="4" hidden="1">{#N/A,#N/A,FALSE,"CONTROLE";#N/A,#N/A,FALSE,"CONTROLE"}</definedName>
    <definedName name="trat" localSheetId="7" hidden="1">{#N/A,#N/A,FALSE,"CONTROLE";#N/A,#N/A,FALSE,"CONTROLE"}</definedName>
    <definedName name="trat" hidden="1">{#N/A,#N/A,FALSE,"CONTROLE";#N/A,#N/A,FALSE,"CONTROLE"}</definedName>
    <definedName name="trht" localSheetId="2" hidden="1">{#N/A,#N/A,FALSE,"CONTROLE"}</definedName>
    <definedName name="trht" localSheetId="3" hidden="1">{#N/A,#N/A,FALSE,"CONTROLE"}</definedName>
    <definedName name="trht" localSheetId="6" hidden="1">{#N/A,#N/A,FALSE,"CONTROLE"}</definedName>
    <definedName name="trht" localSheetId="9" hidden="1">{#N/A,#N/A,FALSE,"CONTROLE"}</definedName>
    <definedName name="trht" localSheetId="8" hidden="1">{#N/A,#N/A,FALSE,"CONTROLE"}</definedName>
    <definedName name="trht" localSheetId="1" hidden="1">{#N/A,#N/A,FALSE,"CONTROLE"}</definedName>
    <definedName name="trht" localSheetId="4" hidden="1">{#N/A,#N/A,FALSE,"CONTROLE"}</definedName>
    <definedName name="trht" localSheetId="7" hidden="1">{#N/A,#N/A,FALSE,"CONTROLE"}</definedName>
    <definedName name="trht" hidden="1">{#N/A,#N/A,FALSE,"CONTROLE"}</definedName>
    <definedName name="trregfgfv" localSheetId="2" hidden="1">{"'Resumo Formação'!$A$1:$N$34"}</definedName>
    <definedName name="trregfgfv" localSheetId="3" hidden="1">{"'Resumo Formação'!$A$1:$N$34"}</definedName>
    <definedName name="trregfgfv" localSheetId="6" hidden="1">{"'Resumo Formação'!$A$1:$N$34"}</definedName>
    <definedName name="trregfgfv" localSheetId="9" hidden="1">{"'Resumo Formação'!$A$1:$N$34"}</definedName>
    <definedName name="trregfgfv" localSheetId="8" hidden="1">{"'Resumo Formação'!$A$1:$N$34"}</definedName>
    <definedName name="trregfgfv" localSheetId="1" hidden="1">{"'Resumo Formação'!$A$1:$N$34"}</definedName>
    <definedName name="trregfgfv" localSheetId="4" hidden="1">{"'Resumo Formação'!$A$1:$N$34"}</definedName>
    <definedName name="trregfgfv" localSheetId="7" hidden="1">{"'Resumo Formação'!$A$1:$N$34"}</definedName>
    <definedName name="trregfgfv" hidden="1">{"'Resumo Formação'!$A$1:$N$34"}</definedName>
    <definedName name="TRS">#REF!</definedName>
    <definedName name="trwfdsvc" localSheetId="2" hidden="1">{"'Resumo Formação'!$A$1:$N$34"}</definedName>
    <definedName name="trwfdsvc" localSheetId="3" hidden="1">{"'Resumo Formação'!$A$1:$N$34"}</definedName>
    <definedName name="trwfdsvc" localSheetId="6" hidden="1">{"'Resumo Formação'!$A$1:$N$34"}</definedName>
    <definedName name="trwfdsvc" localSheetId="9" hidden="1">{"'Resumo Formação'!$A$1:$N$34"}</definedName>
    <definedName name="trwfdsvc" localSheetId="8" hidden="1">{"'Resumo Formação'!$A$1:$N$34"}</definedName>
    <definedName name="trwfdsvc" localSheetId="1" hidden="1">{"'Resumo Formação'!$A$1:$N$34"}</definedName>
    <definedName name="trwfdsvc" localSheetId="4" hidden="1">{"'Resumo Formação'!$A$1:$N$34"}</definedName>
    <definedName name="trwfdsvc" localSheetId="7" hidden="1">{"'Resumo Formação'!$A$1:$N$34"}</definedName>
    <definedName name="trwfdsvc" hidden="1">{"'Resumo Formação'!$A$1:$N$34"}</definedName>
    <definedName name="try" localSheetId="2" hidden="1">{#N/A,#N/A,FALSE,"CONTROLE"}</definedName>
    <definedName name="try" localSheetId="3" hidden="1">{#N/A,#N/A,FALSE,"CONTROLE"}</definedName>
    <definedName name="try" localSheetId="6" hidden="1">{#N/A,#N/A,FALSE,"CONTROLE"}</definedName>
    <definedName name="try" localSheetId="9" hidden="1">{#N/A,#N/A,FALSE,"CONTROLE"}</definedName>
    <definedName name="try" localSheetId="8" hidden="1">{#N/A,#N/A,FALSE,"CONTROLE"}</definedName>
    <definedName name="try" localSheetId="1" hidden="1">{#N/A,#N/A,FALSE,"CONTROLE"}</definedName>
    <definedName name="try" localSheetId="4" hidden="1">{#N/A,#N/A,FALSE,"CONTROLE"}</definedName>
    <definedName name="try" localSheetId="7" hidden="1">{#N/A,#N/A,FALSE,"CONTROLE"}</definedName>
    <definedName name="try" hidden="1">{#N/A,#N/A,FALSE,"CONTROLE"}</definedName>
    <definedName name="trye" localSheetId="2" hidden="1">{#N/A,#N/A,FALSE,"CONTROLE"}</definedName>
    <definedName name="trye" localSheetId="3" hidden="1">{#N/A,#N/A,FALSE,"CONTROLE"}</definedName>
    <definedName name="trye" localSheetId="6" hidden="1">{#N/A,#N/A,FALSE,"CONTROLE"}</definedName>
    <definedName name="trye" localSheetId="9" hidden="1">{#N/A,#N/A,FALSE,"CONTROLE"}</definedName>
    <definedName name="trye" localSheetId="8" hidden="1">{#N/A,#N/A,FALSE,"CONTROLE"}</definedName>
    <definedName name="trye" localSheetId="1" hidden="1">{#N/A,#N/A,FALSE,"CONTROLE"}</definedName>
    <definedName name="trye" localSheetId="4" hidden="1">{#N/A,#N/A,FALSE,"CONTROLE"}</definedName>
    <definedName name="trye" localSheetId="7" hidden="1">{#N/A,#N/A,FALSE,"CONTROLE"}</definedName>
    <definedName name="trye" hidden="1">{#N/A,#N/A,FALSE,"CONTROLE"}</definedName>
    <definedName name="tryhtr" localSheetId="2" hidden="1">{#N/A,#N/A,FALSE,"CONTROLE"}</definedName>
    <definedName name="tryhtr" localSheetId="3" hidden="1">{#N/A,#N/A,FALSE,"CONTROLE"}</definedName>
    <definedName name="tryhtr" localSheetId="6" hidden="1">{#N/A,#N/A,FALSE,"CONTROLE"}</definedName>
    <definedName name="tryhtr" localSheetId="9" hidden="1">{#N/A,#N/A,FALSE,"CONTROLE"}</definedName>
    <definedName name="tryhtr" localSheetId="8" hidden="1">{#N/A,#N/A,FALSE,"CONTROLE"}</definedName>
    <definedName name="tryhtr" localSheetId="1" hidden="1">{#N/A,#N/A,FALSE,"CONTROLE"}</definedName>
    <definedName name="tryhtr" localSheetId="4" hidden="1">{#N/A,#N/A,FALSE,"CONTROLE"}</definedName>
    <definedName name="tryhtr" localSheetId="7" hidden="1">{#N/A,#N/A,FALSE,"CONTROLE"}</definedName>
    <definedName name="tryhtr" hidden="1">{#N/A,#N/A,FALSE,"CONTROLE"}</definedName>
    <definedName name="tryr" localSheetId="2" hidden="1">{#N/A,#N/A,FALSE,"CONTROLE";#N/A,#N/A,FALSE,"CONTROLE"}</definedName>
    <definedName name="tryr" localSheetId="3" hidden="1">{#N/A,#N/A,FALSE,"CONTROLE";#N/A,#N/A,FALSE,"CONTROLE"}</definedName>
    <definedName name="tryr" localSheetId="6" hidden="1">{#N/A,#N/A,FALSE,"CONTROLE";#N/A,#N/A,FALSE,"CONTROLE"}</definedName>
    <definedName name="tryr" localSheetId="9" hidden="1">{#N/A,#N/A,FALSE,"CONTROLE";#N/A,#N/A,FALSE,"CONTROLE"}</definedName>
    <definedName name="tryr" localSheetId="8" hidden="1">{#N/A,#N/A,FALSE,"CONTROLE";#N/A,#N/A,FALSE,"CONTROLE"}</definedName>
    <definedName name="tryr" localSheetId="1" hidden="1">{#N/A,#N/A,FALSE,"CONTROLE";#N/A,#N/A,FALSE,"CONTROLE"}</definedName>
    <definedName name="tryr" localSheetId="4" hidden="1">{#N/A,#N/A,FALSE,"CONTROLE";#N/A,#N/A,FALSE,"CONTROLE"}</definedName>
    <definedName name="tryr" localSheetId="7" hidden="1">{#N/A,#N/A,FALSE,"CONTROLE";#N/A,#N/A,FALSE,"CONTROLE"}</definedName>
    <definedName name="tryr" hidden="1">{#N/A,#N/A,FALSE,"CONTROLE";#N/A,#N/A,FALSE,"CONTROLE"}</definedName>
    <definedName name="tryrsty" localSheetId="2" hidden="1">{#N/A,#N/A,FALSE,"CONTROLE"}</definedName>
    <definedName name="tryrsty" localSheetId="3" hidden="1">{#N/A,#N/A,FALSE,"CONTROLE"}</definedName>
    <definedName name="tryrsty" localSheetId="6" hidden="1">{#N/A,#N/A,FALSE,"CONTROLE"}</definedName>
    <definedName name="tryrsty" localSheetId="9" hidden="1">{#N/A,#N/A,FALSE,"CONTROLE"}</definedName>
    <definedName name="tryrsty" localSheetId="8" hidden="1">{#N/A,#N/A,FALSE,"CONTROLE"}</definedName>
    <definedName name="tryrsty" localSheetId="1" hidden="1">{#N/A,#N/A,FALSE,"CONTROLE"}</definedName>
    <definedName name="tryrsty" localSheetId="4" hidden="1">{#N/A,#N/A,FALSE,"CONTROLE"}</definedName>
    <definedName name="tryrsty" localSheetId="7" hidden="1">{#N/A,#N/A,FALSE,"CONTROLE"}</definedName>
    <definedName name="tryrsty" hidden="1">{#N/A,#N/A,FALSE,"CONTROLE"}</definedName>
    <definedName name="trytr" localSheetId="2" hidden="1">{#N/A,#N/A,FALSE,"CONTROLE";#N/A,#N/A,FALSE,"CONTROLE"}</definedName>
    <definedName name="trytr" localSheetId="3" hidden="1">{#N/A,#N/A,FALSE,"CONTROLE";#N/A,#N/A,FALSE,"CONTROLE"}</definedName>
    <definedName name="trytr" localSheetId="6" hidden="1">{#N/A,#N/A,FALSE,"CONTROLE";#N/A,#N/A,FALSE,"CONTROLE"}</definedName>
    <definedName name="trytr" localSheetId="9" hidden="1">{#N/A,#N/A,FALSE,"CONTROLE";#N/A,#N/A,FALSE,"CONTROLE"}</definedName>
    <definedName name="trytr" localSheetId="8" hidden="1">{#N/A,#N/A,FALSE,"CONTROLE";#N/A,#N/A,FALSE,"CONTROLE"}</definedName>
    <definedName name="trytr" localSheetId="1" hidden="1">{#N/A,#N/A,FALSE,"CONTROLE";#N/A,#N/A,FALSE,"CONTROLE"}</definedName>
    <definedName name="trytr" localSheetId="4" hidden="1">{#N/A,#N/A,FALSE,"CONTROLE";#N/A,#N/A,FALSE,"CONTROLE"}</definedName>
    <definedName name="trytr" localSheetId="7" hidden="1">{#N/A,#N/A,FALSE,"CONTROLE";#N/A,#N/A,FALSE,"CONTROLE"}</definedName>
    <definedName name="trytr" hidden="1">{#N/A,#N/A,FALSE,"CONTROLE";#N/A,#N/A,FALSE,"CONTROLE"}</definedName>
    <definedName name="tt" localSheetId="2" hidden="1">{#N/A,#N/A,FALSE,"CONTROLE"}</definedName>
    <definedName name="tt" localSheetId="3" hidden="1">{#N/A,#N/A,FALSE,"CONTROLE"}</definedName>
    <definedName name="tt" localSheetId="6" hidden="1">{#N/A,#N/A,FALSE,"CONTROLE"}</definedName>
    <definedName name="tt" localSheetId="9" hidden="1">{#N/A,#N/A,FALSE,"CONTROLE"}</definedName>
    <definedName name="tt" localSheetId="8" hidden="1">{#N/A,#N/A,FALSE,"CONTROLE"}</definedName>
    <definedName name="tt" localSheetId="1" hidden="1">{#N/A,#N/A,FALSE,"CONTROLE"}</definedName>
    <definedName name="tt" localSheetId="4" hidden="1">{#N/A,#N/A,FALSE,"CONTROLE"}</definedName>
    <definedName name="tt" localSheetId="7" hidden="1">{#N/A,#N/A,FALSE,"CONTROLE"}</definedName>
    <definedName name="tt" hidden="1">{#N/A,#N/A,FALSE,"CONTROLE"}</definedName>
    <definedName name="tttt" localSheetId="2" hidden="1">{#N/A,#N/A,FALSE,"CONTROLE"}</definedName>
    <definedName name="tttt" localSheetId="3" hidden="1">{#N/A,#N/A,FALSE,"CONTROLE"}</definedName>
    <definedName name="tttt" localSheetId="6" hidden="1">{#N/A,#N/A,FALSE,"CONTROLE"}</definedName>
    <definedName name="tttt" localSheetId="9" hidden="1">{#N/A,#N/A,FALSE,"CONTROLE"}</definedName>
    <definedName name="tttt" localSheetId="8" hidden="1">{#N/A,#N/A,FALSE,"CONTROLE"}</definedName>
    <definedName name="tttt" localSheetId="1" hidden="1">{#N/A,#N/A,FALSE,"CONTROLE"}</definedName>
    <definedName name="tttt" localSheetId="4" hidden="1">{#N/A,#N/A,FALSE,"CONTROLE"}</definedName>
    <definedName name="tttt" localSheetId="7" hidden="1">{#N/A,#N/A,FALSE,"CONTROLE"}</definedName>
    <definedName name="tttt" hidden="1">{#N/A,#N/A,FALSE,"CONTROLE"}</definedName>
    <definedName name="ttttt" localSheetId="2" hidden="1">{#N/A,#N/A,FALSE,"CONTROLE"}</definedName>
    <definedName name="ttttt" localSheetId="3" hidden="1">{#N/A,#N/A,FALSE,"CONTROLE"}</definedName>
    <definedName name="ttttt" localSheetId="6" hidden="1">{#N/A,#N/A,FALSE,"CONTROLE"}</definedName>
    <definedName name="ttttt" localSheetId="9" hidden="1">{#N/A,#N/A,FALSE,"CONTROLE"}</definedName>
    <definedName name="ttttt" localSheetId="8" hidden="1">{#N/A,#N/A,FALSE,"CONTROLE"}</definedName>
    <definedName name="ttttt" localSheetId="1" hidden="1">{#N/A,#N/A,FALSE,"CONTROLE"}</definedName>
    <definedName name="ttttt" localSheetId="4" hidden="1">{#N/A,#N/A,FALSE,"CONTROLE"}</definedName>
    <definedName name="ttttt" localSheetId="7" hidden="1">{#N/A,#N/A,FALSE,"CONTROLE"}</definedName>
    <definedName name="ttttt" hidden="1">{#N/A,#N/A,FALSE,"CONTROLE"}</definedName>
    <definedName name="tttttt" localSheetId="2" hidden="1">{#N/A,#N/A,FALSE,"CONTROLE"}</definedName>
    <definedName name="tttttt" localSheetId="3" hidden="1">{#N/A,#N/A,FALSE,"CONTROLE"}</definedName>
    <definedName name="tttttt" localSheetId="6" hidden="1">{#N/A,#N/A,FALSE,"CONTROLE"}</definedName>
    <definedName name="tttttt" localSheetId="9" hidden="1">{#N/A,#N/A,FALSE,"CONTROLE"}</definedName>
    <definedName name="tttttt" localSheetId="8" hidden="1">{#N/A,#N/A,FALSE,"CONTROLE"}</definedName>
    <definedName name="tttttt" localSheetId="1" hidden="1">{#N/A,#N/A,FALSE,"CONTROLE"}</definedName>
    <definedName name="tttttt" localSheetId="4" hidden="1">{#N/A,#N/A,FALSE,"CONTROLE"}</definedName>
    <definedName name="tttttt" localSheetId="7" hidden="1">{#N/A,#N/A,FALSE,"CONTROLE"}</definedName>
    <definedName name="tttttt" hidden="1">{#N/A,#N/A,FALSE,"CONTROLE"}</definedName>
    <definedName name="ttttttt" localSheetId="2" hidden="1">{#N/A,#N/A,FALSE,"CONTROLE"}</definedName>
    <definedName name="ttttttt" localSheetId="3" hidden="1">{#N/A,#N/A,FALSE,"CONTROLE"}</definedName>
    <definedName name="ttttttt" localSheetId="6" hidden="1">{#N/A,#N/A,FALSE,"CONTROLE"}</definedName>
    <definedName name="ttttttt" localSheetId="9" hidden="1">{#N/A,#N/A,FALSE,"CONTROLE"}</definedName>
    <definedName name="ttttttt" localSheetId="8" hidden="1">{#N/A,#N/A,FALSE,"CONTROLE"}</definedName>
    <definedName name="ttttttt" localSheetId="1" hidden="1">{#N/A,#N/A,FALSE,"CONTROLE"}</definedName>
    <definedName name="ttttttt" localSheetId="4" hidden="1">{#N/A,#N/A,FALSE,"CONTROLE"}</definedName>
    <definedName name="ttttttt" localSheetId="7" hidden="1">{#N/A,#N/A,FALSE,"CONTROLE"}</definedName>
    <definedName name="ttttttt" hidden="1">{#N/A,#N/A,FALSE,"CONTROLE"}</definedName>
    <definedName name="tttttttt" localSheetId="2" hidden="1">{#N/A,#N/A,FALSE,"CONTROLE"}</definedName>
    <definedName name="tttttttt" localSheetId="3" hidden="1">{#N/A,#N/A,FALSE,"CONTROLE"}</definedName>
    <definedName name="tttttttt" localSheetId="6" hidden="1">{#N/A,#N/A,FALSE,"CONTROLE"}</definedName>
    <definedName name="tttttttt" localSheetId="9" hidden="1">{#N/A,#N/A,FALSE,"CONTROLE"}</definedName>
    <definedName name="tttttttt" localSheetId="8" hidden="1">{#N/A,#N/A,FALSE,"CONTROLE"}</definedName>
    <definedName name="tttttttt" localSheetId="1" hidden="1">{#N/A,#N/A,FALSE,"CONTROLE"}</definedName>
    <definedName name="tttttttt" localSheetId="4" hidden="1">{#N/A,#N/A,FALSE,"CONTROLE"}</definedName>
    <definedName name="tttttttt" localSheetId="7" hidden="1">{#N/A,#N/A,FALSE,"CONTROLE"}</definedName>
    <definedName name="tttttttt" hidden="1">{#N/A,#N/A,FALSE,"CONTROLE"}</definedName>
    <definedName name="ttttttttt" localSheetId="2" hidden="1">{#N/A,#N/A,FALSE,"CONTROLE"}</definedName>
    <definedName name="ttttttttt" localSheetId="3" hidden="1">{#N/A,#N/A,FALSE,"CONTROLE"}</definedName>
    <definedName name="ttttttttt" localSheetId="6" hidden="1">{#N/A,#N/A,FALSE,"CONTROLE"}</definedName>
    <definedName name="ttttttttt" localSheetId="9" hidden="1">{#N/A,#N/A,FALSE,"CONTROLE"}</definedName>
    <definedName name="ttttttttt" localSheetId="8" hidden="1">{#N/A,#N/A,FALSE,"CONTROLE"}</definedName>
    <definedName name="ttttttttt" localSheetId="1" hidden="1">{#N/A,#N/A,FALSE,"CONTROLE"}</definedName>
    <definedName name="ttttttttt" localSheetId="4" hidden="1">{#N/A,#N/A,FALSE,"CONTROLE"}</definedName>
    <definedName name="ttttttttt" localSheetId="7" hidden="1">{#N/A,#N/A,FALSE,"CONTROLE"}</definedName>
    <definedName name="ttttttttt" hidden="1">{#N/A,#N/A,FALSE,"CONTROLE"}</definedName>
    <definedName name="tttttttttt" localSheetId="2" hidden="1">{#N/A,#N/A,FALSE,"CONTROLE"}</definedName>
    <definedName name="tttttttttt" localSheetId="3" hidden="1">{#N/A,#N/A,FALSE,"CONTROLE"}</definedName>
    <definedName name="tttttttttt" localSheetId="6" hidden="1">{#N/A,#N/A,FALSE,"CONTROLE"}</definedName>
    <definedName name="tttttttttt" localSheetId="9" hidden="1">{#N/A,#N/A,FALSE,"CONTROLE"}</definedName>
    <definedName name="tttttttttt" localSheetId="8" hidden="1">{#N/A,#N/A,FALSE,"CONTROLE"}</definedName>
    <definedName name="tttttttttt" localSheetId="1" hidden="1">{#N/A,#N/A,FALSE,"CONTROLE"}</definedName>
    <definedName name="tttttttttt" localSheetId="4" hidden="1">{#N/A,#N/A,FALSE,"CONTROLE"}</definedName>
    <definedName name="tttttttttt" localSheetId="7" hidden="1">{#N/A,#N/A,FALSE,"CONTROLE"}</definedName>
    <definedName name="tttttttttt" hidden="1">{#N/A,#N/A,FALSE,"CONTROLE"}</definedName>
    <definedName name="tttttttttttt" localSheetId="2" hidden="1">{#N/A,#N/A,FALSE,"CONTROLE"}</definedName>
    <definedName name="tttttttttttt" localSheetId="3" hidden="1">{#N/A,#N/A,FALSE,"CONTROLE"}</definedName>
    <definedName name="tttttttttttt" localSheetId="6" hidden="1">{#N/A,#N/A,FALSE,"CONTROLE"}</definedName>
    <definedName name="tttttttttttt" localSheetId="9" hidden="1">{#N/A,#N/A,FALSE,"CONTROLE"}</definedName>
    <definedName name="tttttttttttt" localSheetId="8" hidden="1">{#N/A,#N/A,FALSE,"CONTROLE"}</definedName>
    <definedName name="tttttttttttt" localSheetId="1" hidden="1">{#N/A,#N/A,FALSE,"CONTROLE"}</definedName>
    <definedName name="tttttttttttt" localSheetId="4" hidden="1">{#N/A,#N/A,FALSE,"CONTROLE"}</definedName>
    <definedName name="tttttttttttt" localSheetId="7" hidden="1">{#N/A,#N/A,FALSE,"CONTROLE"}</definedName>
    <definedName name="tttttttttttt" hidden="1">{#N/A,#N/A,FALSE,"CONTROLE"}</definedName>
    <definedName name="ttttttttttttt" localSheetId="2" hidden="1">{#N/A,#N/A,FALSE,"CONTROLE"}</definedName>
    <definedName name="ttttttttttttt" localSheetId="3" hidden="1">{#N/A,#N/A,FALSE,"CONTROLE"}</definedName>
    <definedName name="ttttttttttttt" localSheetId="6" hidden="1">{#N/A,#N/A,FALSE,"CONTROLE"}</definedName>
    <definedName name="ttttttttttttt" localSheetId="9" hidden="1">{#N/A,#N/A,FALSE,"CONTROLE"}</definedName>
    <definedName name="ttttttttttttt" localSheetId="8" hidden="1">{#N/A,#N/A,FALSE,"CONTROLE"}</definedName>
    <definedName name="ttttttttttttt" localSheetId="1" hidden="1">{#N/A,#N/A,FALSE,"CONTROLE"}</definedName>
    <definedName name="ttttttttttttt" localSheetId="4" hidden="1">{#N/A,#N/A,FALSE,"CONTROLE"}</definedName>
    <definedName name="ttttttttttttt" localSheetId="7" hidden="1">{#N/A,#N/A,FALSE,"CONTROLE"}</definedName>
    <definedName name="ttttttttttttt" hidden="1">{#N/A,#N/A,FALSE,"CONTROLE"}</definedName>
    <definedName name="ttttttttttttttttttttt" localSheetId="2" hidden="1">{#N/A,#N/A,FALSE,"CONTROLE"}</definedName>
    <definedName name="ttttttttttttttttttttt" localSheetId="3" hidden="1">{#N/A,#N/A,FALSE,"CONTROLE"}</definedName>
    <definedName name="ttttttttttttttttttttt" localSheetId="6" hidden="1">{#N/A,#N/A,FALSE,"CONTROLE"}</definedName>
    <definedName name="ttttttttttttttttttttt" localSheetId="9" hidden="1">{#N/A,#N/A,FALSE,"CONTROLE"}</definedName>
    <definedName name="ttttttttttttttttttttt" localSheetId="8" hidden="1">{#N/A,#N/A,FALSE,"CONTROLE"}</definedName>
    <definedName name="ttttttttttttttttttttt" localSheetId="1" hidden="1">{#N/A,#N/A,FALSE,"CONTROLE"}</definedName>
    <definedName name="ttttttttttttttttttttt" localSheetId="4" hidden="1">{#N/A,#N/A,FALSE,"CONTROLE"}</definedName>
    <definedName name="ttttttttttttttttttttt" localSheetId="7" hidden="1">{#N/A,#N/A,FALSE,"CONTROLE"}</definedName>
    <definedName name="ttttttttttttttttttttt" hidden="1">{#N/A,#N/A,FALSE,"CONTROLE"}</definedName>
    <definedName name="Tuba">#REF!</definedName>
    <definedName name="TUDO">#REF!</definedName>
    <definedName name="tudo2" localSheetId="2" hidden="1">{"ATI",#N/A,TRUE,"BALabr97";"PAS",#N/A,TRUE,"BALabr97";"REC",#N/A,TRUE,"BALabr97"}</definedName>
    <definedName name="tudo2" localSheetId="3" hidden="1">{"ATI",#N/A,TRUE,"BALabr97";"PAS",#N/A,TRUE,"BALabr97";"REC",#N/A,TRUE,"BALabr97"}</definedName>
    <definedName name="tudo2" localSheetId="6" hidden="1">{"ATI",#N/A,TRUE,"BALabr97";"PAS",#N/A,TRUE,"BALabr97";"REC",#N/A,TRUE,"BALabr97"}</definedName>
    <definedName name="tudo2" localSheetId="9" hidden="1">{"ATI",#N/A,TRUE,"BALabr97";"PAS",#N/A,TRUE,"BALabr97";"REC",#N/A,TRUE,"BALabr97"}</definedName>
    <definedName name="tudo2" localSheetId="8" hidden="1">{"ATI",#N/A,TRUE,"BALabr97";"PAS",#N/A,TRUE,"BALabr97";"REC",#N/A,TRUE,"BALabr97"}</definedName>
    <definedName name="tudo2" localSheetId="1" hidden="1">{"ATI",#N/A,TRUE,"BALabr97";"PAS",#N/A,TRUE,"BALabr97";"REC",#N/A,TRUE,"BALabr97"}</definedName>
    <definedName name="tudo2" localSheetId="4" hidden="1">{"ATI",#N/A,TRUE,"BALabr97";"PAS",#N/A,TRUE,"BALabr97";"REC",#N/A,TRUE,"BALabr97"}</definedName>
    <definedName name="tudo2" localSheetId="7" hidden="1">{"ATI",#N/A,TRUE,"BALabr97";"PAS",#N/A,TRUE,"BALabr97";"REC",#N/A,TRUE,"BALabr97"}</definedName>
    <definedName name="tudo2" hidden="1">{"ATI",#N/A,TRUE,"BALabr97";"PAS",#N/A,TRUE,"BALabr97";"REC",#N/A,TRUE,"BALabr97"}</definedName>
    <definedName name="tyiyto" localSheetId="2" hidden="1">{#N/A,#N/A,FALSE,"CONTROLE"}</definedName>
    <definedName name="tyiyto" localSheetId="3" hidden="1">{#N/A,#N/A,FALSE,"CONTROLE"}</definedName>
    <definedName name="tyiyto" localSheetId="6" hidden="1">{#N/A,#N/A,FALSE,"CONTROLE"}</definedName>
    <definedName name="tyiyto" localSheetId="9" hidden="1">{#N/A,#N/A,FALSE,"CONTROLE"}</definedName>
    <definedName name="tyiyto" localSheetId="8" hidden="1">{#N/A,#N/A,FALSE,"CONTROLE"}</definedName>
    <definedName name="tyiyto" localSheetId="1" hidden="1">{#N/A,#N/A,FALSE,"CONTROLE"}</definedName>
    <definedName name="tyiyto" localSheetId="4" hidden="1">{#N/A,#N/A,FALSE,"CONTROLE"}</definedName>
    <definedName name="tyiyto" localSheetId="7" hidden="1">{#N/A,#N/A,FALSE,"CONTROLE"}</definedName>
    <definedName name="tyiyto" hidden="1">{#N/A,#N/A,FALSE,"CONTROLE"}</definedName>
    <definedName name="TYRRE" localSheetId="2" hidden="1">{"TotalGeralDespesasPorArea",#N/A,FALSE,"VinculosAccessEfetivo"}</definedName>
    <definedName name="TYRRE" localSheetId="3" hidden="1">{"TotalGeralDespesasPorArea",#N/A,FALSE,"VinculosAccessEfetivo"}</definedName>
    <definedName name="TYRRE" localSheetId="6" hidden="1">{"TotalGeralDespesasPorArea",#N/A,FALSE,"VinculosAccessEfetivo"}</definedName>
    <definedName name="TYRRE" localSheetId="9" hidden="1">{"TotalGeralDespesasPorArea",#N/A,FALSE,"VinculosAccessEfetivo"}</definedName>
    <definedName name="TYRRE" localSheetId="8" hidden="1">{"TotalGeralDespesasPorArea",#N/A,FALSE,"VinculosAccessEfetivo"}</definedName>
    <definedName name="TYRRE" localSheetId="1" hidden="1">{"TotalGeralDespesasPorArea",#N/A,FALSE,"VinculosAccessEfetivo"}</definedName>
    <definedName name="TYRRE" localSheetId="4" hidden="1">{"TotalGeralDespesasPorArea",#N/A,FALSE,"VinculosAccessEfetivo"}</definedName>
    <definedName name="TYRRE" localSheetId="7" hidden="1">{"TotalGeralDespesasPorArea",#N/A,FALSE,"VinculosAccessEfetivo"}</definedName>
    <definedName name="TYRRE" hidden="1">{"TotalGeralDespesasPorArea",#N/A,FALSE,"VinculosAccessEfetivo"}</definedName>
    <definedName name="tyt" localSheetId="2" hidden="1">{#N/A,#N/A,FALSE,"CONTROLE"}</definedName>
    <definedName name="tyt" localSheetId="3" hidden="1">{#N/A,#N/A,FALSE,"CONTROLE"}</definedName>
    <definedName name="tyt" localSheetId="6" hidden="1">{#N/A,#N/A,FALSE,"CONTROLE"}</definedName>
    <definedName name="tyt" localSheetId="9" hidden="1">{#N/A,#N/A,FALSE,"CONTROLE"}</definedName>
    <definedName name="tyt" localSheetId="8" hidden="1">{#N/A,#N/A,FALSE,"CONTROLE"}</definedName>
    <definedName name="tyt" localSheetId="1" hidden="1">{#N/A,#N/A,FALSE,"CONTROLE"}</definedName>
    <definedName name="tyt" localSheetId="4" hidden="1">{#N/A,#N/A,FALSE,"CONTROLE"}</definedName>
    <definedName name="tyt" localSheetId="7" hidden="1">{#N/A,#N/A,FALSE,"CONTROLE"}</definedName>
    <definedName name="tyt" hidden="1">{#N/A,#N/A,FALSE,"CONTROLE"}</definedName>
    <definedName name="tyuttry" localSheetId="2" hidden="1">{#N/A,#N/A,FALSE,"CONTROLE";#N/A,#N/A,FALSE,"CONTROLE"}</definedName>
    <definedName name="tyuttry" localSheetId="3" hidden="1">{#N/A,#N/A,FALSE,"CONTROLE";#N/A,#N/A,FALSE,"CONTROLE"}</definedName>
    <definedName name="tyuttry" localSheetId="6" hidden="1">{#N/A,#N/A,FALSE,"CONTROLE";#N/A,#N/A,FALSE,"CONTROLE"}</definedName>
    <definedName name="tyuttry" localSheetId="9" hidden="1">{#N/A,#N/A,FALSE,"CONTROLE";#N/A,#N/A,FALSE,"CONTROLE"}</definedName>
    <definedName name="tyuttry" localSheetId="8" hidden="1">{#N/A,#N/A,FALSE,"CONTROLE";#N/A,#N/A,FALSE,"CONTROLE"}</definedName>
    <definedName name="tyuttry" localSheetId="1" hidden="1">{#N/A,#N/A,FALSE,"CONTROLE";#N/A,#N/A,FALSE,"CONTROLE"}</definedName>
    <definedName name="tyuttry" localSheetId="4" hidden="1">{#N/A,#N/A,FALSE,"CONTROLE";#N/A,#N/A,FALSE,"CONTROLE"}</definedName>
    <definedName name="tyuttry" localSheetId="7" hidden="1">{#N/A,#N/A,FALSE,"CONTROLE";#N/A,#N/A,FALSE,"CONTROLE"}</definedName>
    <definedName name="tyuttry" hidden="1">{#N/A,#N/A,FALSE,"CONTROLE";#N/A,#N/A,FALSE,"CONTROLE"}</definedName>
    <definedName name="u" localSheetId="2" hidden="1">{#N/A,#N/A,FALSE,"CONTROLE"}</definedName>
    <definedName name="u" localSheetId="3" hidden="1">{#N/A,#N/A,FALSE,"CONTROLE"}</definedName>
    <definedName name="u" localSheetId="6" hidden="1">{#N/A,#N/A,FALSE,"CONTROLE"}</definedName>
    <definedName name="u" localSheetId="9" hidden="1">{#N/A,#N/A,FALSE,"CONTROLE"}</definedName>
    <definedName name="u" localSheetId="8" hidden="1">{#N/A,#N/A,FALSE,"CONTROLE"}</definedName>
    <definedName name="u" localSheetId="1" hidden="1">{#N/A,#N/A,FALSE,"CONTROLE"}</definedName>
    <definedName name="u" localSheetId="4" hidden="1">{#N/A,#N/A,FALSE,"CONTROLE"}</definedName>
    <definedName name="u" localSheetId="7" hidden="1">{#N/A,#N/A,FALSE,"CONTROLE"}</definedName>
    <definedName name="u" hidden="1">{#N/A,#N/A,FALSE,"CONTROLE"}</definedName>
    <definedName name="uiliul" localSheetId="2" hidden="1">{#N/A,#N/A,FALSE,"CONTROLE"}</definedName>
    <definedName name="uiliul" localSheetId="3" hidden="1">{#N/A,#N/A,FALSE,"CONTROLE"}</definedName>
    <definedName name="uiliul" localSheetId="6" hidden="1">{#N/A,#N/A,FALSE,"CONTROLE"}</definedName>
    <definedName name="uiliul" localSheetId="9" hidden="1">{#N/A,#N/A,FALSE,"CONTROLE"}</definedName>
    <definedName name="uiliul" localSheetId="8" hidden="1">{#N/A,#N/A,FALSE,"CONTROLE"}</definedName>
    <definedName name="uiliul" localSheetId="1" hidden="1">{#N/A,#N/A,FALSE,"CONTROLE"}</definedName>
    <definedName name="uiliul" localSheetId="4" hidden="1">{#N/A,#N/A,FALSE,"CONTROLE"}</definedName>
    <definedName name="uiliul" localSheetId="7" hidden="1">{#N/A,#N/A,FALSE,"CONTROLE"}</definedName>
    <definedName name="uiliul" hidden="1">{#N/A,#N/A,FALSE,"CONTROLE"}</definedName>
    <definedName name="uiru" localSheetId="2" hidden="1">{#N/A,#N/A,FALSE,"CONTROLE";#N/A,#N/A,FALSE,"CONTROLE"}</definedName>
    <definedName name="uiru" localSheetId="3" hidden="1">{#N/A,#N/A,FALSE,"CONTROLE";#N/A,#N/A,FALSE,"CONTROLE"}</definedName>
    <definedName name="uiru" localSheetId="6" hidden="1">{#N/A,#N/A,FALSE,"CONTROLE";#N/A,#N/A,FALSE,"CONTROLE"}</definedName>
    <definedName name="uiru" localSheetId="9" hidden="1">{#N/A,#N/A,FALSE,"CONTROLE";#N/A,#N/A,FALSE,"CONTROLE"}</definedName>
    <definedName name="uiru" localSheetId="8" hidden="1">{#N/A,#N/A,FALSE,"CONTROLE";#N/A,#N/A,FALSE,"CONTROLE"}</definedName>
    <definedName name="uiru" localSheetId="1" hidden="1">{#N/A,#N/A,FALSE,"CONTROLE";#N/A,#N/A,FALSE,"CONTROLE"}</definedName>
    <definedName name="uiru" localSheetId="4" hidden="1">{#N/A,#N/A,FALSE,"CONTROLE";#N/A,#N/A,FALSE,"CONTROLE"}</definedName>
    <definedName name="uiru" localSheetId="7" hidden="1">{#N/A,#N/A,FALSE,"CONTROLE";#N/A,#N/A,FALSE,"CONTROLE"}</definedName>
    <definedName name="uiru" hidden="1">{#N/A,#N/A,FALSE,"CONTROLE";#N/A,#N/A,FALSE,"CONTROLE"}</definedName>
    <definedName name="uj" localSheetId="2" hidden="1">{#N/A,#N/A,FALSE,"CONTROLE"}</definedName>
    <definedName name="uj" localSheetId="3" hidden="1">{#N/A,#N/A,FALSE,"CONTROLE"}</definedName>
    <definedName name="uj" localSheetId="6" hidden="1">{#N/A,#N/A,FALSE,"CONTROLE"}</definedName>
    <definedName name="uj" localSheetId="9" hidden="1">{#N/A,#N/A,FALSE,"CONTROLE"}</definedName>
    <definedName name="uj" localSheetId="8" hidden="1">{#N/A,#N/A,FALSE,"CONTROLE"}</definedName>
    <definedName name="uj" localSheetId="1" hidden="1">{#N/A,#N/A,FALSE,"CONTROLE"}</definedName>
    <definedName name="uj" localSheetId="4" hidden="1">{#N/A,#N/A,FALSE,"CONTROLE"}</definedName>
    <definedName name="uj" localSheetId="7" hidden="1">{#N/A,#N/A,FALSE,"CONTROLE"}</definedName>
    <definedName name="uj" hidden="1">{#N/A,#N/A,FALSE,"CONTROLE"}</definedName>
    <definedName name="ujmik" localSheetId="2" hidden="1">{"'Resumo Formação'!$A$1:$N$34"}</definedName>
    <definedName name="ujmik" localSheetId="3" hidden="1">{"'Resumo Formação'!$A$1:$N$34"}</definedName>
    <definedName name="ujmik" localSheetId="6" hidden="1">{"'Resumo Formação'!$A$1:$N$34"}</definedName>
    <definedName name="ujmik" localSheetId="9" hidden="1">{"'Resumo Formação'!$A$1:$N$34"}</definedName>
    <definedName name="ujmik" localSheetId="8" hidden="1">{"'Resumo Formação'!$A$1:$N$34"}</definedName>
    <definedName name="ujmik" localSheetId="1" hidden="1">{"'Resumo Formação'!$A$1:$N$34"}</definedName>
    <definedName name="ujmik" localSheetId="4" hidden="1">{"'Resumo Formação'!$A$1:$N$34"}</definedName>
    <definedName name="ujmik" localSheetId="7" hidden="1">{"'Resumo Formação'!$A$1:$N$34"}</definedName>
    <definedName name="ujmik" hidden="1">{"'Resumo Formação'!$A$1:$N$34"}</definedName>
    <definedName name="ujuju" localSheetId="2" hidden="1">{#N/A,#N/A,FALSE,"CONTROLE";#N/A,#N/A,FALSE,"CONTROLE"}</definedName>
    <definedName name="ujuju" localSheetId="3" hidden="1">{#N/A,#N/A,FALSE,"CONTROLE";#N/A,#N/A,FALSE,"CONTROLE"}</definedName>
    <definedName name="ujuju" localSheetId="6" hidden="1">{#N/A,#N/A,FALSE,"CONTROLE";#N/A,#N/A,FALSE,"CONTROLE"}</definedName>
    <definedName name="ujuju" localSheetId="9" hidden="1">{#N/A,#N/A,FALSE,"CONTROLE";#N/A,#N/A,FALSE,"CONTROLE"}</definedName>
    <definedName name="ujuju" localSheetId="8" hidden="1">{#N/A,#N/A,FALSE,"CONTROLE";#N/A,#N/A,FALSE,"CONTROLE"}</definedName>
    <definedName name="ujuju" localSheetId="1" hidden="1">{#N/A,#N/A,FALSE,"CONTROLE";#N/A,#N/A,FALSE,"CONTROLE"}</definedName>
    <definedName name="ujuju" localSheetId="4" hidden="1">{#N/A,#N/A,FALSE,"CONTROLE";#N/A,#N/A,FALSE,"CONTROLE"}</definedName>
    <definedName name="ujuju" localSheetId="7" hidden="1">{#N/A,#N/A,FALSE,"CONTROLE";#N/A,#N/A,FALSE,"CONTROLE"}</definedName>
    <definedName name="ujuju" hidden="1">{#N/A,#N/A,FALSE,"CONTROLE";#N/A,#N/A,FALSE,"CONTROLE"}</definedName>
    <definedName name="UMBNDES">#REF!</definedName>
    <definedName name="UMBNDESDIA">#REF!</definedName>
    <definedName name="Unidade">#REF!</definedName>
    <definedName name="USDollar" hidden="1">#REF!</definedName>
    <definedName name="utkiukuy" localSheetId="2" hidden="1">{#N/A,#N/A,FALSE,"CONTROLE"}</definedName>
    <definedName name="utkiukuy" localSheetId="3" hidden="1">{#N/A,#N/A,FALSE,"CONTROLE"}</definedName>
    <definedName name="utkiukuy" localSheetId="6" hidden="1">{#N/A,#N/A,FALSE,"CONTROLE"}</definedName>
    <definedName name="utkiukuy" localSheetId="9" hidden="1">{#N/A,#N/A,FALSE,"CONTROLE"}</definedName>
    <definedName name="utkiukuy" localSheetId="8" hidden="1">{#N/A,#N/A,FALSE,"CONTROLE"}</definedName>
    <definedName name="utkiukuy" localSheetId="1" hidden="1">{#N/A,#N/A,FALSE,"CONTROLE"}</definedName>
    <definedName name="utkiukuy" localSheetId="4" hidden="1">{#N/A,#N/A,FALSE,"CONTROLE"}</definedName>
    <definedName name="utkiukuy" localSheetId="7" hidden="1">{#N/A,#N/A,FALSE,"CONTROLE"}</definedName>
    <definedName name="utkiukuy" hidden="1">{#N/A,#N/A,FALSE,"CONTROLE"}</definedName>
    <definedName name="UU" localSheetId="2" hidden="1">{"TotalGeralDespesasPorArea",#N/A,FALSE,"VinculosAccessEfetivo"}</definedName>
    <definedName name="UU" localSheetId="3" hidden="1">{"TotalGeralDespesasPorArea",#N/A,FALSE,"VinculosAccessEfetivo"}</definedName>
    <definedName name="UU" localSheetId="6" hidden="1">{"TotalGeralDespesasPorArea",#N/A,FALSE,"VinculosAccessEfetivo"}</definedName>
    <definedName name="UU" localSheetId="9" hidden="1">{"TotalGeralDespesasPorArea",#N/A,FALSE,"VinculosAccessEfetivo"}</definedName>
    <definedName name="UU" localSheetId="8" hidden="1">{"TotalGeralDespesasPorArea",#N/A,FALSE,"VinculosAccessEfetivo"}</definedName>
    <definedName name="UU" localSheetId="1" hidden="1">{"TotalGeralDespesasPorArea",#N/A,FALSE,"VinculosAccessEfetivo"}</definedName>
    <definedName name="UU" localSheetId="4" hidden="1">{"TotalGeralDespesasPorArea",#N/A,FALSE,"VinculosAccessEfetivo"}</definedName>
    <definedName name="UU" localSheetId="7" hidden="1">{"TotalGeralDespesasPorArea",#N/A,FALSE,"VinculosAccessEfetivo"}</definedName>
    <definedName name="UU" hidden="1">{"TotalGeralDespesasPorArea",#N/A,FALSE,"VinculosAccessEfetivo"}</definedName>
    <definedName name="uuv" localSheetId="2" hidden="1">{#N/A,#N/A,FALSE,"1321";#N/A,#N/A,FALSE,"1324";#N/A,#N/A,FALSE,"1333";#N/A,#N/A,FALSE,"1371"}</definedName>
    <definedName name="uuv" localSheetId="3" hidden="1">{#N/A,#N/A,FALSE,"1321";#N/A,#N/A,FALSE,"1324";#N/A,#N/A,FALSE,"1333";#N/A,#N/A,FALSE,"1371"}</definedName>
    <definedName name="uuv" localSheetId="6" hidden="1">{#N/A,#N/A,FALSE,"1321";#N/A,#N/A,FALSE,"1324";#N/A,#N/A,FALSE,"1333";#N/A,#N/A,FALSE,"1371"}</definedName>
    <definedName name="uuv" localSheetId="9" hidden="1">{#N/A,#N/A,FALSE,"1321";#N/A,#N/A,FALSE,"1324";#N/A,#N/A,FALSE,"1333";#N/A,#N/A,FALSE,"1371"}</definedName>
    <definedName name="uuv" localSheetId="8" hidden="1">{#N/A,#N/A,FALSE,"1321";#N/A,#N/A,FALSE,"1324";#N/A,#N/A,FALSE,"1333";#N/A,#N/A,FALSE,"1371"}</definedName>
    <definedName name="uuv" localSheetId="1" hidden="1">{#N/A,#N/A,FALSE,"1321";#N/A,#N/A,FALSE,"1324";#N/A,#N/A,FALSE,"1333";#N/A,#N/A,FALSE,"1371"}</definedName>
    <definedName name="uuv" localSheetId="4" hidden="1">{#N/A,#N/A,FALSE,"1321";#N/A,#N/A,FALSE,"1324";#N/A,#N/A,FALSE,"1333";#N/A,#N/A,FALSE,"1371"}</definedName>
    <definedName name="uuv" localSheetId="7" hidden="1">{#N/A,#N/A,FALSE,"1321";#N/A,#N/A,FALSE,"1324";#N/A,#N/A,FALSE,"1333";#N/A,#N/A,FALSE,"1371"}</definedName>
    <definedName name="uuv" hidden="1">{#N/A,#N/A,FALSE,"1321";#N/A,#N/A,FALSE,"1324";#N/A,#N/A,FALSE,"1333";#N/A,#N/A,FALSE,"1371"}</definedName>
    <definedName name="uuy" localSheetId="2" hidden="1">{#N/A,#N/A,FALSE,"CONTROLE"}</definedName>
    <definedName name="uuy" localSheetId="3" hidden="1">{#N/A,#N/A,FALSE,"CONTROLE"}</definedName>
    <definedName name="uuy" localSheetId="6" hidden="1">{#N/A,#N/A,FALSE,"CONTROLE"}</definedName>
    <definedName name="uuy" localSheetId="9" hidden="1">{#N/A,#N/A,FALSE,"CONTROLE"}</definedName>
    <definedName name="uuy" localSheetId="8" hidden="1">{#N/A,#N/A,FALSE,"CONTROLE"}</definedName>
    <definedName name="uuy" localSheetId="1" hidden="1">{#N/A,#N/A,FALSE,"CONTROLE"}</definedName>
    <definedName name="uuy" localSheetId="4" hidden="1">{#N/A,#N/A,FALSE,"CONTROLE"}</definedName>
    <definedName name="uuy" localSheetId="7" hidden="1">{#N/A,#N/A,FALSE,"CONTROLE"}</definedName>
    <definedName name="uuy" hidden="1">{#N/A,#N/A,FALSE,"CONTROLE"}</definedName>
    <definedName name="uytuytu" localSheetId="2" hidden="1">{#N/A,#N/A,FALSE,"CONTROLE"}</definedName>
    <definedName name="uytuytu" localSheetId="3" hidden="1">{#N/A,#N/A,FALSE,"CONTROLE"}</definedName>
    <definedName name="uytuytu" localSheetId="6" hidden="1">{#N/A,#N/A,FALSE,"CONTROLE"}</definedName>
    <definedName name="uytuytu" localSheetId="9" hidden="1">{#N/A,#N/A,FALSE,"CONTROLE"}</definedName>
    <definedName name="uytuytu" localSheetId="8" hidden="1">{#N/A,#N/A,FALSE,"CONTROLE"}</definedName>
    <definedName name="uytuytu" localSheetId="1" hidden="1">{#N/A,#N/A,FALSE,"CONTROLE"}</definedName>
    <definedName name="uytuytu" localSheetId="4" hidden="1">{#N/A,#N/A,FALSE,"CONTROLE"}</definedName>
    <definedName name="uytuytu" localSheetId="7" hidden="1">{#N/A,#N/A,FALSE,"CONTROLE"}</definedName>
    <definedName name="uytuytu" hidden="1">{#N/A,#N/A,FALSE,"CONTROLE"}</definedName>
    <definedName name="v" localSheetId="2" hidden="1">{#N/A,#N/A,FALSE,"CONTROLE"}</definedName>
    <definedName name="v" localSheetId="3" hidden="1">{#N/A,#N/A,FALSE,"CONTROLE"}</definedName>
    <definedName name="v" localSheetId="6" hidden="1">{#N/A,#N/A,FALSE,"CONTROLE"}</definedName>
    <definedName name="v" localSheetId="9" hidden="1">{#N/A,#N/A,FALSE,"CONTROLE"}</definedName>
    <definedName name="v" localSheetId="8" hidden="1">{#N/A,#N/A,FALSE,"CONTROLE"}</definedName>
    <definedName name="v" localSheetId="1" hidden="1">{#N/A,#N/A,FALSE,"CONTROLE"}</definedName>
    <definedName name="v" localSheetId="4" hidden="1">{#N/A,#N/A,FALSE,"CONTROLE"}</definedName>
    <definedName name="v" localSheetId="7" hidden="1">{#N/A,#N/A,FALSE,"CONTROLE"}</definedName>
    <definedName name="v" hidden="1">{#N/A,#N/A,FALSE,"CONTROLE"}</definedName>
    <definedName name="valoriz" localSheetId="2" hidden="1">{"'Resumo Formação'!$A$1:$N$34"}</definedName>
    <definedName name="valoriz" localSheetId="3" hidden="1">{"'Resumo Formação'!$A$1:$N$34"}</definedName>
    <definedName name="valoriz" localSheetId="6" hidden="1">{"'Resumo Formação'!$A$1:$N$34"}</definedName>
    <definedName name="valoriz" localSheetId="9" hidden="1">{"'Resumo Formação'!$A$1:$N$34"}</definedName>
    <definedName name="valoriz" localSheetId="8" hidden="1">{"'Resumo Formação'!$A$1:$N$34"}</definedName>
    <definedName name="valoriz" localSheetId="1" hidden="1">{"'Resumo Formação'!$A$1:$N$34"}</definedName>
    <definedName name="valoriz" localSheetId="4" hidden="1">{"'Resumo Formação'!$A$1:$N$34"}</definedName>
    <definedName name="valoriz" localSheetId="7" hidden="1">{"'Resumo Formação'!$A$1:$N$34"}</definedName>
    <definedName name="valoriz" hidden="1">{"'Resumo Formação'!$A$1:$N$34"}</definedName>
    <definedName name="VarDolar">#REF!</definedName>
    <definedName name="vb" localSheetId="2"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vb" localSheetId="3"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vb" localSheetId="6"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vb" localSheetId="9"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vb" localSheetId="8"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vb" localSheetId="1"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vb" localSheetId="4"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vb" localSheetId="7"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vb"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vbhh" localSheetId="2" hidden="1">{#N/A,#N/A,FALSE,"S-USGV";#N/A,#N/A,FALSE,"S-MDE";#N/A,#N/A,FALSE,"S-BELGO";#N/A,#N/A,FALSE,"CAPA"}</definedName>
    <definedName name="vbhh" localSheetId="3" hidden="1">{#N/A,#N/A,FALSE,"S-USGV";#N/A,#N/A,FALSE,"S-MDE";#N/A,#N/A,FALSE,"S-BELGO";#N/A,#N/A,FALSE,"CAPA"}</definedName>
    <definedName name="vbhh" localSheetId="6" hidden="1">{#N/A,#N/A,FALSE,"S-USGV";#N/A,#N/A,FALSE,"S-MDE";#N/A,#N/A,FALSE,"S-BELGO";#N/A,#N/A,FALSE,"CAPA"}</definedName>
    <definedName name="vbhh" localSheetId="9" hidden="1">{#N/A,#N/A,FALSE,"S-USGV";#N/A,#N/A,FALSE,"S-MDE";#N/A,#N/A,FALSE,"S-BELGO";#N/A,#N/A,FALSE,"CAPA"}</definedName>
    <definedName name="vbhh" localSheetId="8" hidden="1">{#N/A,#N/A,FALSE,"S-USGV";#N/A,#N/A,FALSE,"S-MDE";#N/A,#N/A,FALSE,"S-BELGO";#N/A,#N/A,FALSE,"CAPA"}</definedName>
    <definedName name="vbhh" localSheetId="1" hidden="1">{#N/A,#N/A,FALSE,"S-USGV";#N/A,#N/A,FALSE,"S-MDE";#N/A,#N/A,FALSE,"S-BELGO";#N/A,#N/A,FALSE,"CAPA"}</definedName>
    <definedName name="vbhh" localSheetId="4" hidden="1">{#N/A,#N/A,FALSE,"S-USGV";#N/A,#N/A,FALSE,"S-MDE";#N/A,#N/A,FALSE,"S-BELGO";#N/A,#N/A,FALSE,"CAPA"}</definedName>
    <definedName name="vbhh" localSheetId="7" hidden="1">{#N/A,#N/A,FALSE,"S-USGV";#N/A,#N/A,FALSE,"S-MDE";#N/A,#N/A,FALSE,"S-BELGO";#N/A,#N/A,FALSE,"CAPA"}</definedName>
    <definedName name="vbhh" hidden="1">{#N/A,#N/A,FALSE,"S-USGV";#N/A,#N/A,FALSE,"S-MDE";#N/A,#N/A,FALSE,"S-BELGO";#N/A,#N/A,FALSE,"CAPA"}</definedName>
    <definedName name="vbn" localSheetId="2" hidden="1">{#N/A,#N/A,FALSE,"CONTROLE";#N/A,#N/A,FALSE,"CONTROLE"}</definedName>
    <definedName name="vbn" localSheetId="3" hidden="1">{#N/A,#N/A,FALSE,"CONTROLE";#N/A,#N/A,FALSE,"CONTROLE"}</definedName>
    <definedName name="vbn" localSheetId="6" hidden="1">{#N/A,#N/A,FALSE,"CONTROLE";#N/A,#N/A,FALSE,"CONTROLE"}</definedName>
    <definedName name="vbn" localSheetId="9" hidden="1">{#N/A,#N/A,FALSE,"CONTROLE";#N/A,#N/A,FALSE,"CONTROLE"}</definedName>
    <definedName name="vbn" localSheetId="8" hidden="1">{#N/A,#N/A,FALSE,"CONTROLE";#N/A,#N/A,FALSE,"CONTROLE"}</definedName>
    <definedName name="vbn" localSheetId="1" hidden="1">{#N/A,#N/A,FALSE,"CONTROLE";#N/A,#N/A,FALSE,"CONTROLE"}</definedName>
    <definedName name="vbn" localSheetId="4" hidden="1">{#N/A,#N/A,FALSE,"CONTROLE";#N/A,#N/A,FALSE,"CONTROLE"}</definedName>
    <definedName name="vbn" localSheetId="7" hidden="1">{#N/A,#N/A,FALSE,"CONTROLE";#N/A,#N/A,FALSE,"CONTROLE"}</definedName>
    <definedName name="vbn" hidden="1">{#N/A,#N/A,FALSE,"CONTROLE";#N/A,#N/A,FALSE,"CONTROLE"}</definedName>
    <definedName name="vcxbstg" localSheetId="2" hidden="1">{#N/A,#N/A,FALSE,"CONTROLE"}</definedName>
    <definedName name="vcxbstg" localSheetId="3" hidden="1">{#N/A,#N/A,FALSE,"CONTROLE"}</definedName>
    <definedName name="vcxbstg" localSheetId="6" hidden="1">{#N/A,#N/A,FALSE,"CONTROLE"}</definedName>
    <definedName name="vcxbstg" localSheetId="9" hidden="1">{#N/A,#N/A,FALSE,"CONTROLE"}</definedName>
    <definedName name="vcxbstg" localSheetId="8" hidden="1">{#N/A,#N/A,FALSE,"CONTROLE"}</definedName>
    <definedName name="vcxbstg" localSheetId="1" hidden="1">{#N/A,#N/A,FALSE,"CONTROLE"}</definedName>
    <definedName name="vcxbstg" localSheetId="4" hidden="1">{#N/A,#N/A,FALSE,"CONTROLE"}</definedName>
    <definedName name="vcxbstg" localSheetId="7" hidden="1">{#N/A,#N/A,FALSE,"CONTROLE"}</definedName>
    <definedName name="vcxbstg" hidden="1">{#N/A,#N/A,FALSE,"CONTROLE"}</definedName>
    <definedName name="vf" localSheetId="2" hidden="1">{#N/A,#N/A,FALSE,"CONTROLE"}</definedName>
    <definedName name="vf" localSheetId="3" hidden="1">{#N/A,#N/A,FALSE,"CONTROLE"}</definedName>
    <definedName name="vf" localSheetId="6" hidden="1">{#N/A,#N/A,FALSE,"CONTROLE"}</definedName>
    <definedName name="vf" localSheetId="9" hidden="1">{#N/A,#N/A,FALSE,"CONTROLE"}</definedName>
    <definedName name="vf" localSheetId="8" hidden="1">{#N/A,#N/A,FALSE,"CONTROLE"}</definedName>
    <definedName name="vf" localSheetId="1" hidden="1">{#N/A,#N/A,FALSE,"CONTROLE"}</definedName>
    <definedName name="vf" localSheetId="4" hidden="1">{#N/A,#N/A,FALSE,"CONTROLE"}</definedName>
    <definedName name="vf" localSheetId="7" hidden="1">{#N/A,#N/A,FALSE,"CONTROLE"}</definedName>
    <definedName name="vf" hidden="1">{#N/A,#N/A,FALSE,"CONTROLE"}</definedName>
    <definedName name="vfbgnh" localSheetId="2" hidden="1">{"'Resumo Formação'!$A$1:$N$34"}</definedName>
    <definedName name="vfbgnh" localSheetId="3" hidden="1">{"'Resumo Formação'!$A$1:$N$34"}</definedName>
    <definedName name="vfbgnh" localSheetId="6" hidden="1">{"'Resumo Formação'!$A$1:$N$34"}</definedName>
    <definedName name="vfbgnh" localSheetId="9" hidden="1">{"'Resumo Formação'!$A$1:$N$34"}</definedName>
    <definedName name="vfbgnh" localSheetId="8" hidden="1">{"'Resumo Formação'!$A$1:$N$34"}</definedName>
    <definedName name="vfbgnh" localSheetId="1" hidden="1">{"'Resumo Formação'!$A$1:$N$34"}</definedName>
    <definedName name="vfbgnh" localSheetId="4" hidden="1">{"'Resumo Formação'!$A$1:$N$34"}</definedName>
    <definedName name="vfbgnh" localSheetId="7" hidden="1">{"'Resumo Formação'!$A$1:$N$34"}</definedName>
    <definedName name="vfbgnh" hidden="1">{"'Resumo Formação'!$A$1:$N$34"}</definedName>
    <definedName name="vgy" localSheetId="2" hidden="1">{"'Resumo Formação'!$A$1:$N$34"}</definedName>
    <definedName name="vgy" localSheetId="3" hidden="1">{"'Resumo Formação'!$A$1:$N$34"}</definedName>
    <definedName name="vgy" localSheetId="6" hidden="1">{"'Resumo Formação'!$A$1:$N$34"}</definedName>
    <definedName name="vgy" localSheetId="9" hidden="1">{"'Resumo Formação'!$A$1:$N$34"}</definedName>
    <definedName name="vgy" localSheetId="8" hidden="1">{"'Resumo Formação'!$A$1:$N$34"}</definedName>
    <definedName name="vgy" localSheetId="1" hidden="1">{"'Resumo Formação'!$A$1:$N$34"}</definedName>
    <definedName name="vgy" localSheetId="4" hidden="1">{"'Resumo Formação'!$A$1:$N$34"}</definedName>
    <definedName name="vgy" localSheetId="7" hidden="1">{"'Resumo Formação'!$A$1:$N$34"}</definedName>
    <definedName name="vgy" hidden="1">{"'Resumo Formação'!$A$1:$N$34"}</definedName>
    <definedName name="vv" hidden="1">#REF!</definedName>
    <definedName name="vvggk" localSheetId="2" hidden="1">{#N/A,#N/A,FALSE,"GRAF.";"USGV",#N/A,FALSE,"S-USGV";"MDE",#N/A,FALSE,"S-MDE";"BELGO",#N/A,FALSE,"S-BELGO";#N/A,#N/A,FALSE,"CAPA"}</definedName>
    <definedName name="vvggk" localSheetId="3" hidden="1">{#N/A,#N/A,FALSE,"GRAF.";"USGV",#N/A,FALSE,"S-USGV";"MDE",#N/A,FALSE,"S-MDE";"BELGO",#N/A,FALSE,"S-BELGO";#N/A,#N/A,FALSE,"CAPA"}</definedName>
    <definedName name="vvggk" localSheetId="6" hidden="1">{#N/A,#N/A,FALSE,"GRAF.";"USGV",#N/A,FALSE,"S-USGV";"MDE",#N/A,FALSE,"S-MDE";"BELGO",#N/A,FALSE,"S-BELGO";#N/A,#N/A,FALSE,"CAPA"}</definedName>
    <definedName name="vvggk" localSheetId="9" hidden="1">{#N/A,#N/A,FALSE,"GRAF.";"USGV",#N/A,FALSE,"S-USGV";"MDE",#N/A,FALSE,"S-MDE";"BELGO",#N/A,FALSE,"S-BELGO";#N/A,#N/A,FALSE,"CAPA"}</definedName>
    <definedName name="vvggk" localSheetId="8" hidden="1">{#N/A,#N/A,FALSE,"GRAF.";"USGV",#N/A,FALSE,"S-USGV";"MDE",#N/A,FALSE,"S-MDE";"BELGO",#N/A,FALSE,"S-BELGO";#N/A,#N/A,FALSE,"CAPA"}</definedName>
    <definedName name="vvggk" localSheetId="1" hidden="1">{#N/A,#N/A,FALSE,"GRAF.";"USGV",#N/A,FALSE,"S-USGV";"MDE",#N/A,FALSE,"S-MDE";"BELGO",#N/A,FALSE,"S-BELGO";#N/A,#N/A,FALSE,"CAPA"}</definedName>
    <definedName name="vvggk" localSheetId="4" hidden="1">{#N/A,#N/A,FALSE,"GRAF.";"USGV",#N/A,FALSE,"S-USGV";"MDE",#N/A,FALSE,"S-MDE";"BELGO",#N/A,FALSE,"S-BELGO";#N/A,#N/A,FALSE,"CAPA"}</definedName>
    <definedName name="vvggk" localSheetId="7" hidden="1">{#N/A,#N/A,FALSE,"GRAF.";"USGV",#N/A,FALSE,"S-USGV";"MDE",#N/A,FALSE,"S-MDE";"BELGO",#N/A,FALSE,"S-BELGO";#N/A,#N/A,FALSE,"CAPA"}</definedName>
    <definedName name="vvggk" hidden="1">{#N/A,#N/A,FALSE,"GRAF.";"USGV",#N/A,FALSE,"S-USGV";"MDE",#N/A,FALSE,"S-MDE";"BELGO",#N/A,FALSE,"S-BELGO";#N/A,#N/A,FALSE,"CAPA"}</definedName>
    <definedName name="vvv">#REF!</definedName>
    <definedName name="vvvvv" localSheetId="2" hidden="1">{#N/A,#N/A,FALSE,"CONTROLE";#N/A,#N/A,FALSE,"CONTROLE"}</definedName>
    <definedName name="vvvvv" localSheetId="3" hidden="1">{#N/A,#N/A,FALSE,"CONTROLE";#N/A,#N/A,FALSE,"CONTROLE"}</definedName>
    <definedName name="vvvvv" localSheetId="6" hidden="1">{#N/A,#N/A,FALSE,"CONTROLE";#N/A,#N/A,FALSE,"CONTROLE"}</definedName>
    <definedName name="vvvvv" localSheetId="9" hidden="1">{#N/A,#N/A,FALSE,"CONTROLE";#N/A,#N/A,FALSE,"CONTROLE"}</definedName>
    <definedName name="vvvvv" localSheetId="8" hidden="1">{#N/A,#N/A,FALSE,"CONTROLE";#N/A,#N/A,FALSE,"CONTROLE"}</definedName>
    <definedName name="vvvvv" localSheetId="1" hidden="1">{#N/A,#N/A,FALSE,"CONTROLE";#N/A,#N/A,FALSE,"CONTROLE"}</definedName>
    <definedName name="vvvvv" localSheetId="4" hidden="1">{#N/A,#N/A,FALSE,"CONTROLE";#N/A,#N/A,FALSE,"CONTROLE"}</definedName>
    <definedName name="vvvvv" localSheetId="7" hidden="1">{#N/A,#N/A,FALSE,"CONTROLE";#N/A,#N/A,FALSE,"CONTROLE"}</definedName>
    <definedName name="vvvvv" hidden="1">{#N/A,#N/A,FALSE,"CONTROLE";#N/A,#N/A,FALSE,"CONTROLE"}</definedName>
    <definedName name="w" localSheetId="2" hidden="1">{#N/A,#N/A,TRUE,"Sales Performance";#N/A,#N/A,TRUE,"Inventories";#N/A,#N/A,TRUE,"Accounts Receivable";#N/A,#N/A,TRUE,"Past Due Analysis";#N/A,#N/A,TRUE,"Cash"}</definedName>
    <definedName name="w" localSheetId="3" hidden="1">{#N/A,#N/A,TRUE,"Sales Performance";#N/A,#N/A,TRUE,"Inventories";#N/A,#N/A,TRUE,"Accounts Receivable";#N/A,#N/A,TRUE,"Past Due Analysis";#N/A,#N/A,TRUE,"Cash"}</definedName>
    <definedName name="w" localSheetId="6" hidden="1">{#N/A,#N/A,TRUE,"Sales Performance";#N/A,#N/A,TRUE,"Inventories";#N/A,#N/A,TRUE,"Accounts Receivable";#N/A,#N/A,TRUE,"Past Due Analysis";#N/A,#N/A,TRUE,"Cash"}</definedName>
    <definedName name="w" localSheetId="9" hidden="1">{#N/A,#N/A,TRUE,"Sales Performance";#N/A,#N/A,TRUE,"Inventories";#N/A,#N/A,TRUE,"Accounts Receivable";#N/A,#N/A,TRUE,"Past Due Analysis";#N/A,#N/A,TRUE,"Cash"}</definedName>
    <definedName name="w" localSheetId="8" hidden="1">{#N/A,#N/A,TRUE,"Sales Performance";#N/A,#N/A,TRUE,"Inventories";#N/A,#N/A,TRUE,"Accounts Receivable";#N/A,#N/A,TRUE,"Past Due Analysis";#N/A,#N/A,TRUE,"Cash"}</definedName>
    <definedName name="w" localSheetId="1" hidden="1">{#N/A,#N/A,TRUE,"Sales Performance";#N/A,#N/A,TRUE,"Inventories";#N/A,#N/A,TRUE,"Accounts Receivable";#N/A,#N/A,TRUE,"Past Due Analysis";#N/A,#N/A,TRUE,"Cash"}</definedName>
    <definedName name="w" localSheetId="4" hidden="1">{#N/A,#N/A,TRUE,"Sales Performance";#N/A,#N/A,TRUE,"Inventories";#N/A,#N/A,TRUE,"Accounts Receivable";#N/A,#N/A,TRUE,"Past Due Analysis";#N/A,#N/A,TRUE,"Cash"}</definedName>
    <definedName name="w" localSheetId="7" hidden="1">{#N/A,#N/A,TRUE,"Sales Performance";#N/A,#N/A,TRUE,"Inventories";#N/A,#N/A,TRUE,"Accounts Receivable";#N/A,#N/A,TRUE,"Past Due Analysis";#N/A,#N/A,TRUE,"Cash"}</definedName>
    <definedName name="w" hidden="1">{#N/A,#N/A,TRUE,"Sales Performance";#N/A,#N/A,TRUE,"Inventories";#N/A,#N/A,TRUE,"Accounts Receivable";#N/A,#N/A,TRUE,"Past Due Analysis";#N/A,#N/A,TRUE,"Cash"}</definedName>
    <definedName name="wdwd" localSheetId="2" hidden="1">{#N/A,#N/A,FALSE,"CONTROLE";#N/A,#N/A,FALSE,"CONTROLE"}</definedName>
    <definedName name="wdwd" localSheetId="3" hidden="1">{#N/A,#N/A,FALSE,"CONTROLE";#N/A,#N/A,FALSE,"CONTROLE"}</definedName>
    <definedName name="wdwd" localSheetId="6" hidden="1">{#N/A,#N/A,FALSE,"CONTROLE";#N/A,#N/A,FALSE,"CONTROLE"}</definedName>
    <definedName name="wdwd" localSheetId="9" hidden="1">{#N/A,#N/A,FALSE,"CONTROLE";#N/A,#N/A,FALSE,"CONTROLE"}</definedName>
    <definedName name="wdwd" localSheetId="8" hidden="1">{#N/A,#N/A,FALSE,"CONTROLE";#N/A,#N/A,FALSE,"CONTROLE"}</definedName>
    <definedName name="wdwd" localSheetId="1" hidden="1">{#N/A,#N/A,FALSE,"CONTROLE";#N/A,#N/A,FALSE,"CONTROLE"}</definedName>
    <definedName name="wdwd" localSheetId="4" hidden="1">{#N/A,#N/A,FALSE,"CONTROLE";#N/A,#N/A,FALSE,"CONTROLE"}</definedName>
    <definedName name="wdwd" localSheetId="7" hidden="1">{#N/A,#N/A,FALSE,"CONTROLE";#N/A,#N/A,FALSE,"CONTROLE"}</definedName>
    <definedName name="wdwd" hidden="1">{#N/A,#N/A,FALSE,"CONTROLE";#N/A,#N/A,FALSE,"CONTROLE"}</definedName>
    <definedName name="WEEWASD" localSheetId="2" hidden="1">{"'Resumo Formação'!$A$1:$N$34"}</definedName>
    <definedName name="WEEWASD" localSheetId="3" hidden="1">{"'Resumo Formação'!$A$1:$N$34"}</definedName>
    <definedName name="WEEWASD" localSheetId="6" hidden="1">{"'Resumo Formação'!$A$1:$N$34"}</definedName>
    <definedName name="WEEWASD" localSheetId="9" hidden="1">{"'Resumo Formação'!$A$1:$N$34"}</definedName>
    <definedName name="WEEWASD" localSheetId="8" hidden="1">{"'Resumo Formação'!$A$1:$N$34"}</definedName>
    <definedName name="WEEWASD" localSheetId="1" hidden="1">{"'Resumo Formação'!$A$1:$N$34"}</definedName>
    <definedName name="WEEWASD" localSheetId="4" hidden="1">{"'Resumo Formação'!$A$1:$N$34"}</definedName>
    <definedName name="WEEWASD" localSheetId="7" hidden="1">{"'Resumo Formação'!$A$1:$N$34"}</definedName>
    <definedName name="WEEWASD" hidden="1">{"'Resumo Formação'!$A$1:$N$34"}</definedName>
    <definedName name="WEFDS" localSheetId="2" hidden="1">{"'Resumo Formação'!$A$1:$N$34"}</definedName>
    <definedName name="WEFDS" localSheetId="3" hidden="1">{"'Resumo Formação'!$A$1:$N$34"}</definedName>
    <definedName name="WEFDS" localSheetId="6" hidden="1">{"'Resumo Formação'!$A$1:$N$34"}</definedName>
    <definedName name="WEFDS" localSheetId="9" hidden="1">{"'Resumo Formação'!$A$1:$N$34"}</definedName>
    <definedName name="WEFDS" localSheetId="8" hidden="1">{"'Resumo Formação'!$A$1:$N$34"}</definedName>
    <definedName name="WEFDS" localSheetId="1" hidden="1">{"'Resumo Formação'!$A$1:$N$34"}</definedName>
    <definedName name="WEFDS" localSheetId="4" hidden="1">{"'Resumo Formação'!$A$1:$N$34"}</definedName>
    <definedName name="WEFDS" localSheetId="7" hidden="1">{"'Resumo Formação'!$A$1:$N$34"}</definedName>
    <definedName name="WEFDS" hidden="1">{"'Resumo Formação'!$A$1:$N$34"}</definedName>
    <definedName name="wel" localSheetId="2" hidden="1">{#N/A,#N/A,FALSE,"1321";#N/A,#N/A,FALSE,"1324";#N/A,#N/A,FALSE,"1333";#N/A,#N/A,FALSE,"1371"}</definedName>
    <definedName name="wel" localSheetId="3" hidden="1">{#N/A,#N/A,FALSE,"1321";#N/A,#N/A,FALSE,"1324";#N/A,#N/A,FALSE,"1333";#N/A,#N/A,FALSE,"1371"}</definedName>
    <definedName name="wel" localSheetId="6" hidden="1">{#N/A,#N/A,FALSE,"1321";#N/A,#N/A,FALSE,"1324";#N/A,#N/A,FALSE,"1333";#N/A,#N/A,FALSE,"1371"}</definedName>
    <definedName name="wel" localSheetId="9" hidden="1">{#N/A,#N/A,FALSE,"1321";#N/A,#N/A,FALSE,"1324";#N/A,#N/A,FALSE,"1333";#N/A,#N/A,FALSE,"1371"}</definedName>
    <definedName name="wel" localSheetId="8" hidden="1">{#N/A,#N/A,FALSE,"1321";#N/A,#N/A,FALSE,"1324";#N/A,#N/A,FALSE,"1333";#N/A,#N/A,FALSE,"1371"}</definedName>
    <definedName name="wel" localSheetId="1" hidden="1">{#N/A,#N/A,FALSE,"1321";#N/A,#N/A,FALSE,"1324";#N/A,#N/A,FALSE,"1333";#N/A,#N/A,FALSE,"1371"}</definedName>
    <definedName name="wel" localSheetId="4" hidden="1">{#N/A,#N/A,FALSE,"1321";#N/A,#N/A,FALSE,"1324";#N/A,#N/A,FALSE,"1333";#N/A,#N/A,FALSE,"1371"}</definedName>
    <definedName name="wel" localSheetId="7" hidden="1">{#N/A,#N/A,FALSE,"1321";#N/A,#N/A,FALSE,"1324";#N/A,#N/A,FALSE,"1333";#N/A,#N/A,FALSE,"1371"}</definedName>
    <definedName name="wel" hidden="1">{#N/A,#N/A,FALSE,"1321";#N/A,#N/A,FALSE,"1324";#N/A,#N/A,FALSE,"1333";#N/A,#N/A,FALSE,"1371"}</definedName>
    <definedName name="werrt" localSheetId="2" hidden="1">{#N/A,#N/A,FALSE,"CONTROLE";#N/A,#N/A,FALSE,"CONTROLE"}</definedName>
    <definedName name="werrt" localSheetId="3" hidden="1">{#N/A,#N/A,FALSE,"CONTROLE";#N/A,#N/A,FALSE,"CONTROLE"}</definedName>
    <definedName name="werrt" localSheetId="6" hidden="1">{#N/A,#N/A,FALSE,"CONTROLE";#N/A,#N/A,FALSE,"CONTROLE"}</definedName>
    <definedName name="werrt" localSheetId="9" hidden="1">{#N/A,#N/A,FALSE,"CONTROLE";#N/A,#N/A,FALSE,"CONTROLE"}</definedName>
    <definedName name="werrt" localSheetId="8" hidden="1">{#N/A,#N/A,FALSE,"CONTROLE";#N/A,#N/A,FALSE,"CONTROLE"}</definedName>
    <definedName name="werrt" localSheetId="1" hidden="1">{#N/A,#N/A,FALSE,"CONTROLE";#N/A,#N/A,FALSE,"CONTROLE"}</definedName>
    <definedName name="werrt" localSheetId="4" hidden="1">{#N/A,#N/A,FALSE,"CONTROLE";#N/A,#N/A,FALSE,"CONTROLE"}</definedName>
    <definedName name="werrt" localSheetId="7" hidden="1">{#N/A,#N/A,FALSE,"CONTROLE";#N/A,#N/A,FALSE,"CONTROLE"}</definedName>
    <definedName name="werrt" hidden="1">{#N/A,#N/A,FALSE,"CONTROLE";#N/A,#N/A,FALSE,"CONTROLE"}</definedName>
    <definedName name="WERT" localSheetId="2" hidden="1">{"'Resumo Formação'!$A$1:$N$34"}</definedName>
    <definedName name="WERT" localSheetId="3" hidden="1">{"'Resumo Formação'!$A$1:$N$34"}</definedName>
    <definedName name="WERT" localSheetId="6" hidden="1">{"'Resumo Formação'!$A$1:$N$34"}</definedName>
    <definedName name="WERT" localSheetId="9" hidden="1">{"'Resumo Formação'!$A$1:$N$34"}</definedName>
    <definedName name="WERT" localSheetId="8" hidden="1">{"'Resumo Formação'!$A$1:$N$34"}</definedName>
    <definedName name="WERT" localSheetId="1" hidden="1">{"'Resumo Formação'!$A$1:$N$34"}</definedName>
    <definedName name="WERT" localSheetId="4" hidden="1">{"'Resumo Formação'!$A$1:$N$34"}</definedName>
    <definedName name="WERT" localSheetId="7" hidden="1">{"'Resumo Formação'!$A$1:$N$34"}</definedName>
    <definedName name="WERT" hidden="1">{"'Resumo Formação'!$A$1:$N$34"}</definedName>
    <definedName name="wewADASDFSDADFwewq" localSheetId="2" hidden="1">#REF!</definedName>
    <definedName name="wewADASDFSDADFwewq" hidden="1">#REF!</definedName>
    <definedName name="wewe" localSheetId="2" hidden="1">{"CAPA",#N/A,FALSE,"CAPA"}</definedName>
    <definedName name="wewe" localSheetId="3" hidden="1">{"CAPA",#N/A,FALSE,"CAPA"}</definedName>
    <definedName name="wewe" localSheetId="6" hidden="1">{"CAPA",#N/A,FALSE,"CAPA"}</definedName>
    <definedName name="wewe" localSheetId="9" hidden="1">{"CAPA",#N/A,FALSE,"CAPA"}</definedName>
    <definedName name="wewe" localSheetId="8" hidden="1">{"CAPA",#N/A,FALSE,"CAPA"}</definedName>
    <definedName name="wewe" localSheetId="1" hidden="1">{"CAPA",#N/A,FALSE,"CAPA"}</definedName>
    <definedName name="wewe" localSheetId="4" hidden="1">{"CAPA",#N/A,FALSE,"CAPA"}</definedName>
    <definedName name="wewe" localSheetId="7" hidden="1">{"CAPA",#N/A,FALSE,"CAPA"}</definedName>
    <definedName name="wewe" hidden="1">{"CAPA",#N/A,FALSE,"CAPA"}</definedName>
    <definedName name="wewtre" hidden="1">48</definedName>
    <definedName name="wfdsc" localSheetId="2" hidden="1">{"'Resumo Formação'!$A$1:$N$34"}</definedName>
    <definedName name="wfdsc" localSheetId="3" hidden="1">{"'Resumo Formação'!$A$1:$N$34"}</definedName>
    <definedName name="wfdsc" localSheetId="6" hidden="1">{"'Resumo Formação'!$A$1:$N$34"}</definedName>
    <definedName name="wfdsc" localSheetId="9" hidden="1">{"'Resumo Formação'!$A$1:$N$34"}</definedName>
    <definedName name="wfdsc" localSheetId="8" hidden="1">{"'Resumo Formação'!$A$1:$N$34"}</definedName>
    <definedName name="wfdsc" localSheetId="1" hidden="1">{"'Resumo Formação'!$A$1:$N$34"}</definedName>
    <definedName name="wfdsc" localSheetId="4" hidden="1">{"'Resumo Formação'!$A$1:$N$34"}</definedName>
    <definedName name="wfdsc" localSheetId="7" hidden="1">{"'Resumo Formação'!$A$1:$N$34"}</definedName>
    <definedName name="wfdsc" hidden="1">{"'Resumo Formação'!$A$1:$N$34"}</definedName>
    <definedName name="wouj" localSheetId="2" hidden="1">{"'Resumo Formação'!$A$1:$N$34"}</definedName>
    <definedName name="wouj" localSheetId="3" hidden="1">{"'Resumo Formação'!$A$1:$N$34"}</definedName>
    <definedName name="wouj" localSheetId="6" hidden="1">{"'Resumo Formação'!$A$1:$N$34"}</definedName>
    <definedName name="wouj" localSheetId="9" hidden="1">{"'Resumo Formação'!$A$1:$N$34"}</definedName>
    <definedName name="wouj" localSheetId="8" hidden="1">{"'Resumo Formação'!$A$1:$N$34"}</definedName>
    <definedName name="wouj" localSheetId="1" hidden="1">{"'Resumo Formação'!$A$1:$N$34"}</definedName>
    <definedName name="wouj" localSheetId="4" hidden="1">{"'Resumo Formação'!$A$1:$N$34"}</definedName>
    <definedName name="wouj" localSheetId="7" hidden="1">{"'Resumo Formação'!$A$1:$N$34"}</definedName>
    <definedName name="wouj" hidden="1">{"'Resumo Formação'!$A$1:$N$34"}</definedName>
    <definedName name="wq" localSheetId="2" hidden="1">{#N/A,#N/A,FALSE,"CONTROLE";#N/A,#N/A,FALSE,"CONTROLE"}</definedName>
    <definedName name="wq" localSheetId="3" hidden="1">{#N/A,#N/A,FALSE,"CONTROLE";#N/A,#N/A,FALSE,"CONTROLE"}</definedName>
    <definedName name="wq" localSheetId="6" hidden="1">{#N/A,#N/A,FALSE,"CONTROLE";#N/A,#N/A,FALSE,"CONTROLE"}</definedName>
    <definedName name="wq" localSheetId="9" hidden="1">{#N/A,#N/A,FALSE,"CONTROLE";#N/A,#N/A,FALSE,"CONTROLE"}</definedName>
    <definedName name="wq" localSheetId="8" hidden="1">{#N/A,#N/A,FALSE,"CONTROLE";#N/A,#N/A,FALSE,"CONTROLE"}</definedName>
    <definedName name="wq" localSheetId="1" hidden="1">{#N/A,#N/A,FALSE,"CONTROLE";#N/A,#N/A,FALSE,"CONTROLE"}</definedName>
    <definedName name="wq" localSheetId="4" hidden="1">{#N/A,#N/A,FALSE,"CONTROLE";#N/A,#N/A,FALSE,"CONTROLE"}</definedName>
    <definedName name="wq" localSheetId="7" hidden="1">{#N/A,#N/A,FALSE,"CONTROLE";#N/A,#N/A,FALSE,"CONTROLE"}</definedName>
    <definedName name="wq" hidden="1">{#N/A,#N/A,FALSE,"CONTROLE";#N/A,#N/A,FALSE,"CONTROLE"}</definedName>
    <definedName name="wrefdsc" localSheetId="2" hidden="1">{"'Resumo Formação'!$A$1:$N$34"}</definedName>
    <definedName name="wrefdsc" localSheetId="3" hidden="1">{"'Resumo Formação'!$A$1:$N$34"}</definedName>
    <definedName name="wrefdsc" localSheetId="6" hidden="1">{"'Resumo Formação'!$A$1:$N$34"}</definedName>
    <definedName name="wrefdsc" localSheetId="9" hidden="1">{"'Resumo Formação'!$A$1:$N$34"}</definedName>
    <definedName name="wrefdsc" localSheetId="8" hidden="1">{"'Resumo Formação'!$A$1:$N$34"}</definedName>
    <definedName name="wrefdsc" localSheetId="1" hidden="1">{"'Resumo Formação'!$A$1:$N$34"}</definedName>
    <definedName name="wrefdsc" localSheetId="4" hidden="1">{"'Resumo Formação'!$A$1:$N$34"}</definedName>
    <definedName name="wrefdsc" localSheetId="7" hidden="1">{"'Resumo Formação'!$A$1:$N$34"}</definedName>
    <definedName name="wrefdsc" hidden="1">{"'Resumo Formação'!$A$1:$N$34"}</definedName>
    <definedName name="wrn.01." localSheetId="2" hidden="1">{#N/A,#N/A,FALSE,"1321";#N/A,#N/A,FALSE,"1324";#N/A,#N/A,FALSE,"1333";#N/A,#N/A,FALSE,"1371"}</definedName>
    <definedName name="wrn.01." localSheetId="3" hidden="1">{#N/A,#N/A,FALSE,"1321";#N/A,#N/A,FALSE,"1324";#N/A,#N/A,FALSE,"1333";#N/A,#N/A,FALSE,"1371"}</definedName>
    <definedName name="wrn.01." localSheetId="6" hidden="1">{#N/A,#N/A,FALSE,"1321";#N/A,#N/A,FALSE,"1324";#N/A,#N/A,FALSE,"1333";#N/A,#N/A,FALSE,"1371"}</definedName>
    <definedName name="wrn.01." localSheetId="9" hidden="1">{#N/A,#N/A,FALSE,"1321";#N/A,#N/A,FALSE,"1324";#N/A,#N/A,FALSE,"1333";#N/A,#N/A,FALSE,"1371"}</definedName>
    <definedName name="wrn.01." localSheetId="8" hidden="1">{#N/A,#N/A,FALSE,"1321";#N/A,#N/A,FALSE,"1324";#N/A,#N/A,FALSE,"1333";#N/A,#N/A,FALSE,"1371"}</definedName>
    <definedName name="wrn.01." localSheetId="1" hidden="1">{#N/A,#N/A,FALSE,"1321";#N/A,#N/A,FALSE,"1324";#N/A,#N/A,FALSE,"1333";#N/A,#N/A,FALSE,"1371"}</definedName>
    <definedName name="wrn.01." localSheetId="4" hidden="1">{#N/A,#N/A,FALSE,"1321";#N/A,#N/A,FALSE,"1324";#N/A,#N/A,FALSE,"1333";#N/A,#N/A,FALSE,"1371"}</definedName>
    <definedName name="wrn.01." localSheetId="7" hidden="1">{#N/A,#N/A,FALSE,"1321";#N/A,#N/A,FALSE,"1324";#N/A,#N/A,FALSE,"1333";#N/A,#N/A,FALSE,"1371"}</definedName>
    <definedName name="wrn.01." hidden="1">{#N/A,#N/A,FALSE,"1321";#N/A,#N/A,FALSE,"1324";#N/A,#N/A,FALSE,"1333";#N/A,#N/A,FALSE,"1371"}</definedName>
    <definedName name="wrn.02." localSheetId="2" hidden="1">{#N/A,#N/A,FALSE,"1321";#N/A,#N/A,FALSE,"1324";#N/A,#N/A,FALSE,"1333";#N/A,#N/A,FALSE,"1371"}</definedName>
    <definedName name="wrn.02." localSheetId="3" hidden="1">{#N/A,#N/A,FALSE,"1321";#N/A,#N/A,FALSE,"1324";#N/A,#N/A,FALSE,"1333";#N/A,#N/A,FALSE,"1371"}</definedName>
    <definedName name="wrn.02." localSheetId="6" hidden="1">{#N/A,#N/A,FALSE,"1321";#N/A,#N/A,FALSE,"1324";#N/A,#N/A,FALSE,"1333";#N/A,#N/A,FALSE,"1371"}</definedName>
    <definedName name="wrn.02." localSheetId="9" hidden="1">{#N/A,#N/A,FALSE,"1321";#N/A,#N/A,FALSE,"1324";#N/A,#N/A,FALSE,"1333";#N/A,#N/A,FALSE,"1371"}</definedName>
    <definedName name="wrn.02." localSheetId="8" hidden="1">{#N/A,#N/A,FALSE,"1321";#N/A,#N/A,FALSE,"1324";#N/A,#N/A,FALSE,"1333";#N/A,#N/A,FALSE,"1371"}</definedName>
    <definedName name="wrn.02." localSheetId="1" hidden="1">{#N/A,#N/A,FALSE,"1321";#N/A,#N/A,FALSE,"1324";#N/A,#N/A,FALSE,"1333";#N/A,#N/A,FALSE,"1371"}</definedName>
    <definedName name="wrn.02." localSheetId="4" hidden="1">{#N/A,#N/A,FALSE,"1321";#N/A,#N/A,FALSE,"1324";#N/A,#N/A,FALSE,"1333";#N/A,#N/A,FALSE,"1371"}</definedName>
    <definedName name="wrn.02." localSheetId="7" hidden="1">{#N/A,#N/A,FALSE,"1321";#N/A,#N/A,FALSE,"1324";#N/A,#N/A,FALSE,"1333";#N/A,#N/A,FALSE,"1371"}</definedName>
    <definedName name="wrn.02." hidden="1">{#N/A,#N/A,FALSE,"1321";#N/A,#N/A,FALSE,"1324";#N/A,#N/A,FALSE,"1333";#N/A,#N/A,FALSE,"1371"}</definedName>
    <definedName name="wrn.98._.BUDGET._.PACKAGE." localSheetId="2" hidden="1">{"PROD VOLUME",#N/A,FALSE,"PROD VOLUME";"DETAIL OF MATERIALS",#N/A,FALSE,"PURCH MAT'L STDS";"MATERIALS SUMMARY",#N/A,FALSE,"PURCH MAT'L STDS";"EARNINGS STMT",#N/A,FALSE,"EARNINGS STMT";"PLANT BURDEN",#N/A,FALSE,"PLANT BURDEN";"MAINTENANCE",#N/A,FALSE,"R&amp;M";"POWER",#N/A,FALSE,"POWER";"SUMMARY LABOR AND FRINGE",#N/A,FALSE,"SUMMARY LABOR&amp;FRINGE"}</definedName>
    <definedName name="wrn.98._.BUDGET._.PACKAGE." localSheetId="3" hidden="1">{"PROD VOLUME",#N/A,FALSE,"PROD VOLUME";"DETAIL OF MATERIALS",#N/A,FALSE,"PURCH MAT'L STDS";"MATERIALS SUMMARY",#N/A,FALSE,"PURCH MAT'L STDS";"EARNINGS STMT",#N/A,FALSE,"EARNINGS STMT";"PLANT BURDEN",#N/A,FALSE,"PLANT BURDEN";"MAINTENANCE",#N/A,FALSE,"R&amp;M";"POWER",#N/A,FALSE,"POWER";"SUMMARY LABOR AND FRINGE",#N/A,FALSE,"SUMMARY LABOR&amp;FRINGE"}</definedName>
    <definedName name="wrn.98._.BUDGET._.PACKAGE." localSheetId="6" hidden="1">{"PROD VOLUME",#N/A,FALSE,"PROD VOLUME";"DETAIL OF MATERIALS",#N/A,FALSE,"PURCH MAT'L STDS";"MATERIALS SUMMARY",#N/A,FALSE,"PURCH MAT'L STDS";"EARNINGS STMT",#N/A,FALSE,"EARNINGS STMT";"PLANT BURDEN",#N/A,FALSE,"PLANT BURDEN";"MAINTENANCE",#N/A,FALSE,"R&amp;M";"POWER",#N/A,FALSE,"POWER";"SUMMARY LABOR AND FRINGE",#N/A,FALSE,"SUMMARY LABOR&amp;FRINGE"}</definedName>
    <definedName name="wrn.98._.BUDGET._.PACKAGE." localSheetId="9" hidden="1">{"PROD VOLUME",#N/A,FALSE,"PROD VOLUME";"DETAIL OF MATERIALS",#N/A,FALSE,"PURCH MAT'L STDS";"MATERIALS SUMMARY",#N/A,FALSE,"PURCH MAT'L STDS";"EARNINGS STMT",#N/A,FALSE,"EARNINGS STMT";"PLANT BURDEN",#N/A,FALSE,"PLANT BURDEN";"MAINTENANCE",#N/A,FALSE,"R&amp;M";"POWER",#N/A,FALSE,"POWER";"SUMMARY LABOR AND FRINGE",#N/A,FALSE,"SUMMARY LABOR&amp;FRINGE"}</definedName>
    <definedName name="wrn.98._.BUDGET._.PACKAGE." localSheetId="8" hidden="1">{"PROD VOLUME",#N/A,FALSE,"PROD VOLUME";"DETAIL OF MATERIALS",#N/A,FALSE,"PURCH MAT'L STDS";"MATERIALS SUMMARY",#N/A,FALSE,"PURCH MAT'L STDS";"EARNINGS STMT",#N/A,FALSE,"EARNINGS STMT";"PLANT BURDEN",#N/A,FALSE,"PLANT BURDEN";"MAINTENANCE",#N/A,FALSE,"R&amp;M";"POWER",#N/A,FALSE,"POWER";"SUMMARY LABOR AND FRINGE",#N/A,FALSE,"SUMMARY LABOR&amp;FRINGE"}</definedName>
    <definedName name="wrn.98._.BUDGET._.PACKAGE." localSheetId="1" hidden="1">{"PROD VOLUME",#N/A,FALSE,"PROD VOLUME";"DETAIL OF MATERIALS",#N/A,FALSE,"PURCH MAT'L STDS";"MATERIALS SUMMARY",#N/A,FALSE,"PURCH MAT'L STDS";"EARNINGS STMT",#N/A,FALSE,"EARNINGS STMT";"PLANT BURDEN",#N/A,FALSE,"PLANT BURDEN";"MAINTENANCE",#N/A,FALSE,"R&amp;M";"POWER",#N/A,FALSE,"POWER";"SUMMARY LABOR AND FRINGE",#N/A,FALSE,"SUMMARY LABOR&amp;FRINGE"}</definedName>
    <definedName name="wrn.98._.BUDGET._.PACKAGE." localSheetId="4" hidden="1">{"PROD VOLUME",#N/A,FALSE,"PROD VOLUME";"DETAIL OF MATERIALS",#N/A,FALSE,"PURCH MAT'L STDS";"MATERIALS SUMMARY",#N/A,FALSE,"PURCH MAT'L STDS";"EARNINGS STMT",#N/A,FALSE,"EARNINGS STMT";"PLANT BURDEN",#N/A,FALSE,"PLANT BURDEN";"MAINTENANCE",#N/A,FALSE,"R&amp;M";"POWER",#N/A,FALSE,"POWER";"SUMMARY LABOR AND FRINGE",#N/A,FALSE,"SUMMARY LABOR&amp;FRINGE"}</definedName>
    <definedName name="wrn.98._.BUDGET._.PACKAGE." localSheetId="7" hidden="1">{"PROD VOLUME",#N/A,FALSE,"PROD VOLUME";"DETAIL OF MATERIALS",#N/A,FALSE,"PURCH MAT'L STDS";"MATERIALS SUMMARY",#N/A,FALSE,"PURCH MAT'L STDS";"EARNINGS STMT",#N/A,FALSE,"EARNINGS STMT";"PLANT BURDEN",#N/A,FALSE,"PLANT BURDEN";"MAINTENANCE",#N/A,FALSE,"R&amp;M";"POWER",#N/A,FALSE,"POWER";"SUMMARY LABOR AND FRINGE",#N/A,FALSE,"SUMMARY LABOR&amp;FRINGE"}</definedName>
    <definedName name="wrn.98._.BUDGET._.PACKAGE." hidden="1">{"PROD VOLUME",#N/A,FALSE,"PROD VOLUME";"DETAIL OF MATERIALS",#N/A,FALSE,"PURCH MAT'L STDS";"MATERIALS SUMMARY",#N/A,FALSE,"PURCH MAT'L STDS";"EARNINGS STMT",#N/A,FALSE,"EARNINGS STMT";"PLANT BURDEN",#N/A,FALSE,"PLANT BURDEN";"MAINTENANCE",#N/A,FALSE,"R&amp;M";"POWER",#N/A,FALSE,"POWER";"SUMMARY LABOR AND FRINGE",#N/A,FALSE,"SUMMARY LABOR&amp;FRINGE"}</definedName>
    <definedName name="wrn.A1.._.Supuestos." localSheetId="2" hidden="1">{"Supuestos 1",#N/A,FALSE,"Supuestos"}</definedName>
    <definedName name="wrn.A1.._.Supuestos." localSheetId="3" hidden="1">{"Supuestos 1",#N/A,FALSE,"Supuestos"}</definedName>
    <definedName name="wrn.A1.._.Supuestos." localSheetId="6" hidden="1">{"Supuestos 1",#N/A,FALSE,"Supuestos"}</definedName>
    <definedName name="wrn.A1.._.Supuestos." localSheetId="9" hidden="1">{"Supuestos 1",#N/A,FALSE,"Supuestos"}</definedName>
    <definedName name="wrn.A1.._.Supuestos." localSheetId="8" hidden="1">{"Supuestos 1",#N/A,FALSE,"Supuestos"}</definedName>
    <definedName name="wrn.A1.._.Supuestos." localSheetId="1" hidden="1">{"Supuestos 1",#N/A,FALSE,"Supuestos"}</definedName>
    <definedName name="wrn.A1.._.Supuestos." localSheetId="4" hidden="1">{"Supuestos 1",#N/A,FALSE,"Supuestos"}</definedName>
    <definedName name="wrn.A1.._.Supuestos." localSheetId="7" hidden="1">{"Supuestos 1",#N/A,FALSE,"Supuestos"}</definedName>
    <definedName name="wrn.A1.._.Supuestos." hidden="1">{"Supuestos 1",#N/A,FALSE,"Supuestos"}</definedName>
    <definedName name="wrn.A2.._.Macroeconomico." localSheetId="2" hidden="1">{"Macroeconomico 2",#N/A,FALSE,"Macroeconomico"}</definedName>
    <definedName name="wrn.A2.._.Macroeconomico." localSheetId="3" hidden="1">{"Macroeconomico 2",#N/A,FALSE,"Macroeconomico"}</definedName>
    <definedName name="wrn.A2.._.Macroeconomico." localSheetId="6" hidden="1">{"Macroeconomico 2",#N/A,FALSE,"Macroeconomico"}</definedName>
    <definedName name="wrn.A2.._.Macroeconomico." localSheetId="9" hidden="1">{"Macroeconomico 2",#N/A,FALSE,"Macroeconomico"}</definedName>
    <definedName name="wrn.A2.._.Macroeconomico." localSheetId="8" hidden="1">{"Macroeconomico 2",#N/A,FALSE,"Macroeconomico"}</definedName>
    <definedName name="wrn.A2.._.Macroeconomico." localSheetId="1" hidden="1">{"Macroeconomico 2",#N/A,FALSE,"Macroeconomico"}</definedName>
    <definedName name="wrn.A2.._.Macroeconomico." localSheetId="4" hidden="1">{"Macroeconomico 2",#N/A,FALSE,"Macroeconomico"}</definedName>
    <definedName name="wrn.A2.._.Macroeconomico." localSheetId="7" hidden="1">{"Macroeconomico 2",#N/A,FALSE,"Macroeconomico"}</definedName>
    <definedName name="wrn.A2.._.Macroeconomico." hidden="1">{"Macroeconomico 2",#N/A,FALSE,"Macroeconomico"}</definedName>
    <definedName name="wrn.A3.._.Lineas.._.abonadas.._.Multi." localSheetId="2" hidden="1">{"Mercado ETB 1",#N/A,FALSE,"Lineas, Abonadas, Multi";"L. Residenciales 2",#N/A,FALSE,"Lineas, Abonadas, Multi";"Multi. L. Resid. 3",#N/A,FALSE,"Lineas, Abonadas, Multi";"Multi. Estrato 4 . 4",#N/A,FALSE,"Lineas, Abonadas, Multi";"Multi. Sda linea. 5",#N/A,FALSE,"Lineas, Abonadas, Multi";"Multi. lineas PBX. 6",#N/A,FALSE,"Lineas, Abonadas, Multi";"Multi. Lineas RDSI. 7",#N/A,FALSE,"Lineas, Abonadas, Multi";"Multi. Otras Lineas. 8",#N/A,FALSE,"Lineas, Abonadas, Multi";"Min. e imp. para calc. 9",#N/A,FALSE,"Lineas, Abonadas, Multi"}</definedName>
    <definedName name="wrn.A3.._.Lineas.._.abonadas.._.Multi." localSheetId="3" hidden="1">{"Mercado ETB 1",#N/A,FALSE,"Lineas, Abonadas, Multi";"L. Residenciales 2",#N/A,FALSE,"Lineas, Abonadas, Multi";"Multi. L. Resid. 3",#N/A,FALSE,"Lineas, Abonadas, Multi";"Multi. Estrato 4 . 4",#N/A,FALSE,"Lineas, Abonadas, Multi";"Multi. Sda linea. 5",#N/A,FALSE,"Lineas, Abonadas, Multi";"Multi. lineas PBX. 6",#N/A,FALSE,"Lineas, Abonadas, Multi";"Multi. Lineas RDSI. 7",#N/A,FALSE,"Lineas, Abonadas, Multi";"Multi. Otras Lineas. 8",#N/A,FALSE,"Lineas, Abonadas, Multi";"Min. e imp. para calc. 9",#N/A,FALSE,"Lineas, Abonadas, Multi"}</definedName>
    <definedName name="wrn.A3.._.Lineas.._.abonadas.._.Multi." localSheetId="6" hidden="1">{"Mercado ETB 1",#N/A,FALSE,"Lineas, Abonadas, Multi";"L. Residenciales 2",#N/A,FALSE,"Lineas, Abonadas, Multi";"Multi. L. Resid. 3",#N/A,FALSE,"Lineas, Abonadas, Multi";"Multi. Estrato 4 . 4",#N/A,FALSE,"Lineas, Abonadas, Multi";"Multi. Sda linea. 5",#N/A,FALSE,"Lineas, Abonadas, Multi";"Multi. lineas PBX. 6",#N/A,FALSE,"Lineas, Abonadas, Multi";"Multi. Lineas RDSI. 7",#N/A,FALSE,"Lineas, Abonadas, Multi";"Multi. Otras Lineas. 8",#N/A,FALSE,"Lineas, Abonadas, Multi";"Min. e imp. para calc. 9",#N/A,FALSE,"Lineas, Abonadas, Multi"}</definedName>
    <definedName name="wrn.A3.._.Lineas.._.abonadas.._.Multi." localSheetId="9" hidden="1">{"Mercado ETB 1",#N/A,FALSE,"Lineas, Abonadas, Multi";"L. Residenciales 2",#N/A,FALSE,"Lineas, Abonadas, Multi";"Multi. L. Resid. 3",#N/A,FALSE,"Lineas, Abonadas, Multi";"Multi. Estrato 4 . 4",#N/A,FALSE,"Lineas, Abonadas, Multi";"Multi. Sda linea. 5",#N/A,FALSE,"Lineas, Abonadas, Multi";"Multi. lineas PBX. 6",#N/A,FALSE,"Lineas, Abonadas, Multi";"Multi. Lineas RDSI. 7",#N/A,FALSE,"Lineas, Abonadas, Multi";"Multi. Otras Lineas. 8",#N/A,FALSE,"Lineas, Abonadas, Multi";"Min. e imp. para calc. 9",#N/A,FALSE,"Lineas, Abonadas, Multi"}</definedName>
    <definedName name="wrn.A3.._.Lineas.._.abonadas.._.Multi." localSheetId="8" hidden="1">{"Mercado ETB 1",#N/A,FALSE,"Lineas, Abonadas, Multi";"L. Residenciales 2",#N/A,FALSE,"Lineas, Abonadas, Multi";"Multi. L. Resid. 3",#N/A,FALSE,"Lineas, Abonadas, Multi";"Multi. Estrato 4 . 4",#N/A,FALSE,"Lineas, Abonadas, Multi";"Multi. Sda linea. 5",#N/A,FALSE,"Lineas, Abonadas, Multi";"Multi. lineas PBX. 6",#N/A,FALSE,"Lineas, Abonadas, Multi";"Multi. Lineas RDSI. 7",#N/A,FALSE,"Lineas, Abonadas, Multi";"Multi. Otras Lineas. 8",#N/A,FALSE,"Lineas, Abonadas, Multi";"Min. e imp. para calc. 9",#N/A,FALSE,"Lineas, Abonadas, Multi"}</definedName>
    <definedName name="wrn.A3.._.Lineas.._.abonadas.._.Multi." localSheetId="1" hidden="1">{"Mercado ETB 1",#N/A,FALSE,"Lineas, Abonadas, Multi";"L. Residenciales 2",#N/A,FALSE,"Lineas, Abonadas, Multi";"Multi. L. Resid. 3",#N/A,FALSE,"Lineas, Abonadas, Multi";"Multi. Estrato 4 . 4",#N/A,FALSE,"Lineas, Abonadas, Multi";"Multi. Sda linea. 5",#N/A,FALSE,"Lineas, Abonadas, Multi";"Multi. lineas PBX. 6",#N/A,FALSE,"Lineas, Abonadas, Multi";"Multi. Lineas RDSI. 7",#N/A,FALSE,"Lineas, Abonadas, Multi";"Multi. Otras Lineas. 8",#N/A,FALSE,"Lineas, Abonadas, Multi";"Min. e imp. para calc. 9",#N/A,FALSE,"Lineas, Abonadas, Multi"}</definedName>
    <definedName name="wrn.A3.._.Lineas.._.abonadas.._.Multi." localSheetId="4" hidden="1">{"Mercado ETB 1",#N/A,FALSE,"Lineas, Abonadas, Multi";"L. Residenciales 2",#N/A,FALSE,"Lineas, Abonadas, Multi";"Multi. L. Resid. 3",#N/A,FALSE,"Lineas, Abonadas, Multi";"Multi. Estrato 4 . 4",#N/A,FALSE,"Lineas, Abonadas, Multi";"Multi. Sda linea. 5",#N/A,FALSE,"Lineas, Abonadas, Multi";"Multi. lineas PBX. 6",#N/A,FALSE,"Lineas, Abonadas, Multi";"Multi. Lineas RDSI. 7",#N/A,FALSE,"Lineas, Abonadas, Multi";"Multi. Otras Lineas. 8",#N/A,FALSE,"Lineas, Abonadas, Multi";"Min. e imp. para calc. 9",#N/A,FALSE,"Lineas, Abonadas, Multi"}</definedName>
    <definedName name="wrn.A3.._.Lineas.._.abonadas.._.Multi." localSheetId="7" hidden="1">{"Mercado ETB 1",#N/A,FALSE,"Lineas, Abonadas, Multi";"L. Residenciales 2",#N/A,FALSE,"Lineas, Abonadas, Multi";"Multi. L. Resid. 3",#N/A,FALSE,"Lineas, Abonadas, Multi";"Multi. Estrato 4 . 4",#N/A,FALSE,"Lineas, Abonadas, Multi";"Multi. Sda linea. 5",#N/A,FALSE,"Lineas, Abonadas, Multi";"Multi. lineas PBX. 6",#N/A,FALSE,"Lineas, Abonadas, Multi";"Multi. Lineas RDSI. 7",#N/A,FALSE,"Lineas, Abonadas, Multi";"Multi. Otras Lineas. 8",#N/A,FALSE,"Lineas, Abonadas, Multi";"Min. e imp. para calc. 9",#N/A,FALSE,"Lineas, Abonadas, Multi"}</definedName>
    <definedName name="wrn.A3.._.Lineas.._.abonadas.._.Multi." hidden="1">{"Mercado ETB 1",#N/A,FALSE,"Lineas, Abonadas, Multi";"L. Residenciales 2",#N/A,FALSE,"Lineas, Abonadas, Multi";"Multi. L. Resid. 3",#N/A,FALSE,"Lineas, Abonadas, Multi";"Multi. Estrato 4 . 4",#N/A,FALSE,"Lineas, Abonadas, Multi";"Multi. Sda linea. 5",#N/A,FALSE,"Lineas, Abonadas, Multi";"Multi. lineas PBX. 6",#N/A,FALSE,"Lineas, Abonadas, Multi";"Multi. Lineas RDSI. 7",#N/A,FALSE,"Lineas, Abonadas, Multi";"Multi. Otras Lineas. 8",#N/A,FALSE,"Lineas, Abonadas, Multi";"Min. e imp. para calc. 9",#N/A,FALSE,"Lineas, Abonadas, Multi"}</definedName>
    <definedName name="wrn.A3.1.._.Lineas._.Facturadas." localSheetId="2" hidden="1">{"L. facturadas. 1",#N/A,FALSE,"Lineas Facturadas";"Crecimiento año a año. 2",#N/A,FALSE,"Lineas Facturadas";"Por. recp. total. 3",#N/A,FALSE,"Lineas Facturadas"}</definedName>
    <definedName name="wrn.A3.1.._.Lineas._.Facturadas." localSheetId="3" hidden="1">{"L. facturadas. 1",#N/A,FALSE,"Lineas Facturadas";"Crecimiento año a año. 2",#N/A,FALSE,"Lineas Facturadas";"Por. recp. total. 3",#N/A,FALSE,"Lineas Facturadas"}</definedName>
    <definedName name="wrn.A3.1.._.Lineas._.Facturadas." localSheetId="6" hidden="1">{"L. facturadas. 1",#N/A,FALSE,"Lineas Facturadas";"Crecimiento año a año. 2",#N/A,FALSE,"Lineas Facturadas";"Por. recp. total. 3",#N/A,FALSE,"Lineas Facturadas"}</definedName>
    <definedName name="wrn.A3.1.._.Lineas._.Facturadas." localSheetId="9" hidden="1">{"L. facturadas. 1",#N/A,FALSE,"Lineas Facturadas";"Crecimiento año a año. 2",#N/A,FALSE,"Lineas Facturadas";"Por. recp. total. 3",#N/A,FALSE,"Lineas Facturadas"}</definedName>
    <definedName name="wrn.A3.1.._.Lineas._.Facturadas." localSheetId="8" hidden="1">{"L. facturadas. 1",#N/A,FALSE,"Lineas Facturadas";"Crecimiento año a año. 2",#N/A,FALSE,"Lineas Facturadas";"Por. recp. total. 3",#N/A,FALSE,"Lineas Facturadas"}</definedName>
    <definedName name="wrn.A3.1.._.Lineas._.Facturadas." localSheetId="1" hidden="1">{"L. facturadas. 1",#N/A,FALSE,"Lineas Facturadas";"Crecimiento año a año. 2",#N/A,FALSE,"Lineas Facturadas";"Por. recp. total. 3",#N/A,FALSE,"Lineas Facturadas"}</definedName>
    <definedName name="wrn.A3.1.._.Lineas._.Facturadas." localSheetId="4" hidden="1">{"L. facturadas. 1",#N/A,FALSE,"Lineas Facturadas";"Crecimiento año a año. 2",#N/A,FALSE,"Lineas Facturadas";"Por. recp. total. 3",#N/A,FALSE,"Lineas Facturadas"}</definedName>
    <definedName name="wrn.A3.1.._.Lineas._.Facturadas." localSheetId="7" hidden="1">{"L. facturadas. 1",#N/A,FALSE,"Lineas Facturadas";"Crecimiento año a año. 2",#N/A,FALSE,"Lineas Facturadas";"Por. recp. total. 3",#N/A,FALSE,"Lineas Facturadas"}</definedName>
    <definedName name="wrn.A3.1.._.Lineas._.Facturadas." hidden="1">{"L. facturadas. 1",#N/A,FALSE,"Lineas Facturadas";"Crecimiento año a año. 2",#N/A,FALSE,"Lineas Facturadas";"Por. recp. total. 3",#N/A,FALSE,"Lineas Facturadas"}</definedName>
    <definedName name="wrn.A4.._.Multimedicion." localSheetId="2" hidden="1">{"Multi. Impulsos. 1",#N/A,FALSE,"Multimedicion";"Crecimiento año a año. 2",#N/A,FALSE,"Multimedicion";"Por. resp. total. 3",#N/A,FALSE,"Multimedicion"}</definedName>
    <definedName name="wrn.A4.._.Multimedicion." localSheetId="3" hidden="1">{"Multi. Impulsos. 1",#N/A,FALSE,"Multimedicion";"Crecimiento año a año. 2",#N/A,FALSE,"Multimedicion";"Por. resp. total. 3",#N/A,FALSE,"Multimedicion"}</definedName>
    <definedName name="wrn.A4.._.Multimedicion." localSheetId="6" hidden="1">{"Multi. Impulsos. 1",#N/A,FALSE,"Multimedicion";"Crecimiento año a año. 2",#N/A,FALSE,"Multimedicion";"Por. resp. total. 3",#N/A,FALSE,"Multimedicion"}</definedName>
    <definedName name="wrn.A4.._.Multimedicion." localSheetId="9" hidden="1">{"Multi. Impulsos. 1",#N/A,FALSE,"Multimedicion";"Crecimiento año a año. 2",#N/A,FALSE,"Multimedicion";"Por. resp. total. 3",#N/A,FALSE,"Multimedicion"}</definedName>
    <definedName name="wrn.A4.._.Multimedicion." localSheetId="8" hidden="1">{"Multi. Impulsos. 1",#N/A,FALSE,"Multimedicion";"Crecimiento año a año. 2",#N/A,FALSE,"Multimedicion";"Por. resp. total. 3",#N/A,FALSE,"Multimedicion"}</definedName>
    <definedName name="wrn.A4.._.Multimedicion." localSheetId="1" hidden="1">{"Multi. Impulsos. 1",#N/A,FALSE,"Multimedicion";"Crecimiento año a año. 2",#N/A,FALSE,"Multimedicion";"Por. resp. total. 3",#N/A,FALSE,"Multimedicion"}</definedName>
    <definedName name="wrn.A4.._.Multimedicion." localSheetId="4" hidden="1">{"Multi. Impulsos. 1",#N/A,FALSE,"Multimedicion";"Crecimiento año a año. 2",#N/A,FALSE,"Multimedicion";"Por. resp. total. 3",#N/A,FALSE,"Multimedicion"}</definedName>
    <definedName name="wrn.A4.._.Multimedicion." localSheetId="7" hidden="1">{"Multi. Impulsos. 1",#N/A,FALSE,"Multimedicion";"Crecimiento año a año. 2",#N/A,FALSE,"Multimedicion";"Por. resp. total. 3",#N/A,FALSE,"Multimedicion"}</definedName>
    <definedName name="wrn.A4.._.Multimedicion." hidden="1">{"Multi. Impulsos. 1",#N/A,FALSE,"Multimedicion";"Crecimiento año a año. 2",#N/A,FALSE,"Multimedicion";"Por. resp. total. 3",#N/A,FALSE,"Multimedicion"}</definedName>
    <definedName name="wrn.A5.._.Tarifas." localSheetId="2" hidden="1">{"Valor par Domic. 1",#N/A,FALSE,"Tarifas";"Crecimiento año a año. 2",#N/A,FALSE,"Tarifas";"Traif. prom. de LD.. 3",#N/A,FALSE,"Tarifas"}</definedName>
    <definedName name="wrn.A5.._.Tarifas." localSheetId="3" hidden="1">{"Valor par Domic. 1",#N/A,FALSE,"Tarifas";"Crecimiento año a año. 2",#N/A,FALSE,"Tarifas";"Traif. prom. de LD.. 3",#N/A,FALSE,"Tarifas"}</definedName>
    <definedName name="wrn.A5.._.Tarifas." localSheetId="6" hidden="1">{"Valor par Domic. 1",#N/A,FALSE,"Tarifas";"Crecimiento año a año. 2",#N/A,FALSE,"Tarifas";"Traif. prom. de LD.. 3",#N/A,FALSE,"Tarifas"}</definedName>
    <definedName name="wrn.A5.._.Tarifas." localSheetId="9" hidden="1">{"Valor par Domic. 1",#N/A,FALSE,"Tarifas";"Crecimiento año a año. 2",#N/A,FALSE,"Tarifas";"Traif. prom. de LD.. 3",#N/A,FALSE,"Tarifas"}</definedName>
    <definedName name="wrn.A5.._.Tarifas." localSheetId="8" hidden="1">{"Valor par Domic. 1",#N/A,FALSE,"Tarifas";"Crecimiento año a año. 2",#N/A,FALSE,"Tarifas";"Traif. prom. de LD.. 3",#N/A,FALSE,"Tarifas"}</definedName>
    <definedName name="wrn.A5.._.Tarifas." localSheetId="1" hidden="1">{"Valor par Domic. 1",#N/A,FALSE,"Tarifas";"Crecimiento año a año. 2",#N/A,FALSE,"Tarifas";"Traif. prom. de LD.. 3",#N/A,FALSE,"Tarifas"}</definedName>
    <definedName name="wrn.A5.._.Tarifas." localSheetId="4" hidden="1">{"Valor par Domic. 1",#N/A,FALSE,"Tarifas";"Crecimiento año a año. 2",#N/A,FALSE,"Tarifas";"Traif. prom. de LD.. 3",#N/A,FALSE,"Tarifas"}</definedName>
    <definedName name="wrn.A5.._.Tarifas." localSheetId="7" hidden="1">{"Valor par Domic. 1",#N/A,FALSE,"Tarifas";"Crecimiento año a año. 2",#N/A,FALSE,"Tarifas";"Traif. prom. de LD.. 3",#N/A,FALSE,"Tarifas"}</definedName>
    <definedName name="wrn.A5.._.Tarifas." hidden="1">{"Valor par Domic. 1",#N/A,FALSE,"Tarifas";"Crecimiento año a año. 2",#N/A,FALSE,"Tarifas";"Traif. prom. de LD.. 3",#N/A,FALSE,"Tarifas"}</definedName>
    <definedName name="wrn.A6.._.Vol._.de._.llamadas." localSheetId="2" hidden="1">{"Ind. Vista de llamadas. 1",#N/A,FALSE,"Volumen de Llamadas";"Ind. Vol de llamadas. 2",#N/A,FALSE,"Volumen de Llamadas";"Factor de CAmbio en Multi. 3",#N/A,FALSE,"Volumen de Llamadas";"Factor de cambio en Multi. 4",#N/A,FALSE,"Volumen de Llamadas"}</definedName>
    <definedName name="wrn.A6.._.Vol._.de._.llamadas." localSheetId="3" hidden="1">{"Ind. Vista de llamadas. 1",#N/A,FALSE,"Volumen de Llamadas";"Ind. Vol de llamadas. 2",#N/A,FALSE,"Volumen de Llamadas";"Factor de CAmbio en Multi. 3",#N/A,FALSE,"Volumen de Llamadas";"Factor de cambio en Multi. 4",#N/A,FALSE,"Volumen de Llamadas"}</definedName>
    <definedName name="wrn.A6.._.Vol._.de._.llamadas." localSheetId="6" hidden="1">{"Ind. Vista de llamadas. 1",#N/A,FALSE,"Volumen de Llamadas";"Ind. Vol de llamadas. 2",#N/A,FALSE,"Volumen de Llamadas";"Factor de CAmbio en Multi. 3",#N/A,FALSE,"Volumen de Llamadas";"Factor de cambio en Multi. 4",#N/A,FALSE,"Volumen de Llamadas"}</definedName>
    <definedName name="wrn.A6.._.Vol._.de._.llamadas." localSheetId="9" hidden="1">{"Ind. Vista de llamadas. 1",#N/A,FALSE,"Volumen de Llamadas";"Ind. Vol de llamadas. 2",#N/A,FALSE,"Volumen de Llamadas";"Factor de CAmbio en Multi. 3",#N/A,FALSE,"Volumen de Llamadas";"Factor de cambio en Multi. 4",#N/A,FALSE,"Volumen de Llamadas"}</definedName>
    <definedName name="wrn.A6.._.Vol._.de._.llamadas." localSheetId="8" hidden="1">{"Ind. Vista de llamadas. 1",#N/A,FALSE,"Volumen de Llamadas";"Ind. Vol de llamadas. 2",#N/A,FALSE,"Volumen de Llamadas";"Factor de CAmbio en Multi. 3",#N/A,FALSE,"Volumen de Llamadas";"Factor de cambio en Multi. 4",#N/A,FALSE,"Volumen de Llamadas"}</definedName>
    <definedName name="wrn.A6.._.Vol._.de._.llamadas." localSheetId="1" hidden="1">{"Ind. Vista de llamadas. 1",#N/A,FALSE,"Volumen de Llamadas";"Ind. Vol de llamadas. 2",#N/A,FALSE,"Volumen de Llamadas";"Factor de CAmbio en Multi. 3",#N/A,FALSE,"Volumen de Llamadas";"Factor de cambio en Multi. 4",#N/A,FALSE,"Volumen de Llamadas"}</definedName>
    <definedName name="wrn.A6.._.Vol._.de._.llamadas." localSheetId="4" hidden="1">{"Ind. Vista de llamadas. 1",#N/A,FALSE,"Volumen de Llamadas";"Ind. Vol de llamadas. 2",#N/A,FALSE,"Volumen de Llamadas";"Factor de CAmbio en Multi. 3",#N/A,FALSE,"Volumen de Llamadas";"Factor de cambio en Multi. 4",#N/A,FALSE,"Volumen de Llamadas"}</definedName>
    <definedName name="wrn.A6.._.Vol._.de._.llamadas." localSheetId="7" hidden="1">{"Ind. Vista de llamadas. 1",#N/A,FALSE,"Volumen de Llamadas";"Ind. Vol de llamadas. 2",#N/A,FALSE,"Volumen de Llamadas";"Factor de CAmbio en Multi. 3",#N/A,FALSE,"Volumen de Llamadas";"Factor de cambio en Multi. 4",#N/A,FALSE,"Volumen de Llamadas"}</definedName>
    <definedName name="wrn.A6.._.Vol._.de._.llamadas." hidden="1">{"Ind. Vista de llamadas. 1",#N/A,FALSE,"Volumen de Llamadas";"Ind. Vol de llamadas. 2",#N/A,FALSE,"Volumen de Llamadas";"Factor de CAmbio en Multi. 3",#N/A,FALSE,"Volumen de Llamadas";"Factor de cambio en Multi. 4",#N/A,FALSE,"Volumen de Llamadas"}</definedName>
    <definedName name="wrn.Aging._.and._.Trend._.Analysis." localSheetId="2" hidden="1">{#N/A,#N/A,FALSE,"Aging Summary";#N/A,#N/A,FALSE,"Ratio Analysis";#N/A,#N/A,FALSE,"Test 120 Day Accts";#N/A,#N/A,FALSE,"Tickmarks"}</definedName>
    <definedName name="wrn.Aging._.and._.Trend._.Analysis." localSheetId="3" hidden="1">{#N/A,#N/A,FALSE,"Aging Summary";#N/A,#N/A,FALSE,"Ratio Analysis";#N/A,#N/A,FALSE,"Test 120 Day Accts";#N/A,#N/A,FALSE,"Tickmarks"}</definedName>
    <definedName name="wrn.Aging._.and._.Trend._.Analysis." localSheetId="6" hidden="1">{#N/A,#N/A,FALSE,"Aging Summary";#N/A,#N/A,FALSE,"Ratio Analysis";#N/A,#N/A,FALSE,"Test 120 Day Accts";#N/A,#N/A,FALSE,"Tickmarks"}</definedName>
    <definedName name="wrn.Aging._.and._.Trend._.Analysis." localSheetId="9" hidden="1">{#N/A,#N/A,FALSE,"Aging Summary";#N/A,#N/A,FALSE,"Ratio Analysis";#N/A,#N/A,FALSE,"Test 120 Day Accts";#N/A,#N/A,FALSE,"Tickmarks"}</definedName>
    <definedName name="wrn.Aging._.and._.Trend._.Analysis." localSheetId="8" hidden="1">{#N/A,#N/A,FALSE,"Aging Summary";#N/A,#N/A,FALSE,"Ratio Analysis";#N/A,#N/A,FALSE,"Test 120 Day Accts";#N/A,#N/A,FALSE,"Tickmarks"}</definedName>
    <definedName name="wrn.Aging._.and._.Trend._.Analysis." localSheetId="1" hidden="1">{#N/A,#N/A,FALSE,"Aging Summary";#N/A,#N/A,FALSE,"Ratio Analysis";#N/A,#N/A,FALSE,"Test 120 Day Accts";#N/A,#N/A,FALSE,"Tickmarks"}</definedName>
    <definedName name="wrn.Aging._.and._.Trend._.Analysis." localSheetId="4" hidden="1">{#N/A,#N/A,FALSE,"Aging Summary";#N/A,#N/A,FALSE,"Ratio Analysis";#N/A,#N/A,FALSE,"Test 120 Day Accts";#N/A,#N/A,FALSE,"Tickmarks"}</definedName>
    <definedName name="wrn.Aging._.and._.Trend._.Analysis." localSheetId="7" hidden="1">{#N/A,#N/A,FALSE,"Aging Summary";#N/A,#N/A,FALSE,"Ratio Analysis";#N/A,#N/A,FALSE,"Test 120 Day Accts";#N/A,#N/A,FALSE,"Tickmarks"}</definedName>
    <definedName name="wrn.Aging._.and._.Trend._.Analysis." hidden="1">{#N/A,#N/A,FALSE,"Aging Summary";#N/A,#N/A,FALSE,"Ratio Analysis";#N/A,#N/A,FALSE,"Test 120 Day Accts";#N/A,#N/A,FALSE,"Tickmarks"}</definedName>
    <definedName name="wrn.All." localSheetId="2" hidden="1">{"Gross Profit",#N/A,FALSE,"Gross Profit";"Gross Profit Variances",#N/A,FALSE,"Gross Profit Variances";"Volumes &amp; Nets Current",#N/A,FALSE,"Volumes &amp; Nets";"Volumes &amp; Nets - Freight &amp; History",#N/A,FALSE,"Volumes &amp; Nets";"Process Fuel - Current",#N/A,FALSE,"Process Fuel";"Process Fuel - History",#N/A,FALSE,"Process Fuel";"Power - Current",#N/A,FALSE,"Power";"Power - History",#N/A,FALSE,"Power";"Purchased Materials - Current",#N/A,FALSE,"Purchased Material";"Purchased Materials - History",#N/A,FALSE,"Purchased Material";"Other Variable - Current",#N/A,FALSE,"Other Variable";"Other Variable - History",#N/A,FALSE,"Other Variable";"Inter Plant Transfers",#N/A,FALSE,"Inter Plant Xfer";"Labour &amp; Fringes - Current $",#N/A,FALSE,"Labour and Fringes";"Labour &amp; Fringes - Current Hours",#N/A,FALSE,"Labour and Fringes";"Labour &amp; Fringes - Current Rates",#N/A,FALSE,"Labour and Fringes";"Labour &amp; Fringes - Current Department",#N/A,FALSE,"Labour and Fringes";"Labour &amp; Fringes - History",#N/A,FALSE,"Labour and Fringes";"Repair Materials &amp; Services - Current",#N/A,FALSE,"Repair Mat";"Repair Materials &amp; Services - History",#N/A,FALSE,"Repair Mat";"Depreciation",#N/A,FALSE,"Depreciation";"Other Fixed - Current",#N/A,FALSE,"Other Fixed";"Other Fixed - History",#N/A,FALSE,"Other Fixed";"Inventory Change",#N/A,FALSE,"Inventory Change";"Misc Income &amp; Expense",#N/A,FALSE,"Misc Income &amp; Exp";"Production Quantities",#N/A,FALSE,"Production Page";"KPI",#N/A,FALSE,"KPI";"Production Activity",#N/A,FALSE,"Production Activity";"Inventories",#N/A,FALSE,"Inventories";"Best Practices",#N/A,FALSE,"Best Practices";"Materials Assumptions",#N/A,FALSE,"Mat Assumptions"}</definedName>
    <definedName name="wrn.All." localSheetId="3" hidden="1">{"Gross Profit",#N/A,FALSE,"Gross Profit";"Gross Profit Variances",#N/A,FALSE,"Gross Profit Variances";"Volumes &amp; Nets Current",#N/A,FALSE,"Volumes &amp; Nets";"Volumes &amp; Nets - Freight &amp; History",#N/A,FALSE,"Volumes &amp; Nets";"Process Fuel - Current",#N/A,FALSE,"Process Fuel";"Process Fuel - History",#N/A,FALSE,"Process Fuel";"Power - Current",#N/A,FALSE,"Power";"Power - History",#N/A,FALSE,"Power";"Purchased Materials - Current",#N/A,FALSE,"Purchased Material";"Purchased Materials - History",#N/A,FALSE,"Purchased Material";"Other Variable - Current",#N/A,FALSE,"Other Variable";"Other Variable - History",#N/A,FALSE,"Other Variable";"Inter Plant Transfers",#N/A,FALSE,"Inter Plant Xfer";"Labour &amp; Fringes - Current $",#N/A,FALSE,"Labour and Fringes";"Labour &amp; Fringes - Current Hours",#N/A,FALSE,"Labour and Fringes";"Labour &amp; Fringes - Current Rates",#N/A,FALSE,"Labour and Fringes";"Labour &amp; Fringes - Current Department",#N/A,FALSE,"Labour and Fringes";"Labour &amp; Fringes - History",#N/A,FALSE,"Labour and Fringes";"Repair Materials &amp; Services - Current",#N/A,FALSE,"Repair Mat";"Repair Materials &amp; Services - History",#N/A,FALSE,"Repair Mat";"Depreciation",#N/A,FALSE,"Depreciation";"Other Fixed - Current",#N/A,FALSE,"Other Fixed";"Other Fixed - History",#N/A,FALSE,"Other Fixed";"Inventory Change",#N/A,FALSE,"Inventory Change";"Misc Income &amp; Expense",#N/A,FALSE,"Misc Income &amp; Exp";"Production Quantities",#N/A,FALSE,"Production Page";"KPI",#N/A,FALSE,"KPI";"Production Activity",#N/A,FALSE,"Production Activity";"Inventories",#N/A,FALSE,"Inventories";"Best Practices",#N/A,FALSE,"Best Practices";"Materials Assumptions",#N/A,FALSE,"Mat Assumptions"}</definedName>
    <definedName name="wrn.All." localSheetId="6" hidden="1">{"Gross Profit",#N/A,FALSE,"Gross Profit";"Gross Profit Variances",#N/A,FALSE,"Gross Profit Variances";"Volumes &amp; Nets Current",#N/A,FALSE,"Volumes &amp; Nets";"Volumes &amp; Nets - Freight &amp; History",#N/A,FALSE,"Volumes &amp; Nets";"Process Fuel - Current",#N/A,FALSE,"Process Fuel";"Process Fuel - History",#N/A,FALSE,"Process Fuel";"Power - Current",#N/A,FALSE,"Power";"Power - History",#N/A,FALSE,"Power";"Purchased Materials - Current",#N/A,FALSE,"Purchased Material";"Purchased Materials - History",#N/A,FALSE,"Purchased Material";"Other Variable - Current",#N/A,FALSE,"Other Variable";"Other Variable - History",#N/A,FALSE,"Other Variable";"Inter Plant Transfers",#N/A,FALSE,"Inter Plant Xfer";"Labour &amp; Fringes - Current $",#N/A,FALSE,"Labour and Fringes";"Labour &amp; Fringes - Current Hours",#N/A,FALSE,"Labour and Fringes";"Labour &amp; Fringes - Current Rates",#N/A,FALSE,"Labour and Fringes";"Labour &amp; Fringes - Current Department",#N/A,FALSE,"Labour and Fringes";"Labour &amp; Fringes - History",#N/A,FALSE,"Labour and Fringes";"Repair Materials &amp; Services - Current",#N/A,FALSE,"Repair Mat";"Repair Materials &amp; Services - History",#N/A,FALSE,"Repair Mat";"Depreciation",#N/A,FALSE,"Depreciation";"Other Fixed - Current",#N/A,FALSE,"Other Fixed";"Other Fixed - History",#N/A,FALSE,"Other Fixed";"Inventory Change",#N/A,FALSE,"Inventory Change";"Misc Income &amp; Expense",#N/A,FALSE,"Misc Income &amp; Exp";"Production Quantities",#N/A,FALSE,"Production Page";"KPI",#N/A,FALSE,"KPI";"Production Activity",#N/A,FALSE,"Production Activity";"Inventories",#N/A,FALSE,"Inventories";"Best Practices",#N/A,FALSE,"Best Practices";"Materials Assumptions",#N/A,FALSE,"Mat Assumptions"}</definedName>
    <definedName name="wrn.All." localSheetId="9" hidden="1">{"Gross Profit",#N/A,FALSE,"Gross Profit";"Gross Profit Variances",#N/A,FALSE,"Gross Profit Variances";"Volumes &amp; Nets Current",#N/A,FALSE,"Volumes &amp; Nets";"Volumes &amp; Nets - Freight &amp; History",#N/A,FALSE,"Volumes &amp; Nets";"Process Fuel - Current",#N/A,FALSE,"Process Fuel";"Process Fuel - History",#N/A,FALSE,"Process Fuel";"Power - Current",#N/A,FALSE,"Power";"Power - History",#N/A,FALSE,"Power";"Purchased Materials - Current",#N/A,FALSE,"Purchased Material";"Purchased Materials - History",#N/A,FALSE,"Purchased Material";"Other Variable - Current",#N/A,FALSE,"Other Variable";"Other Variable - History",#N/A,FALSE,"Other Variable";"Inter Plant Transfers",#N/A,FALSE,"Inter Plant Xfer";"Labour &amp; Fringes - Current $",#N/A,FALSE,"Labour and Fringes";"Labour &amp; Fringes - Current Hours",#N/A,FALSE,"Labour and Fringes";"Labour &amp; Fringes - Current Rates",#N/A,FALSE,"Labour and Fringes";"Labour &amp; Fringes - Current Department",#N/A,FALSE,"Labour and Fringes";"Labour &amp; Fringes - History",#N/A,FALSE,"Labour and Fringes";"Repair Materials &amp; Services - Current",#N/A,FALSE,"Repair Mat";"Repair Materials &amp; Services - History",#N/A,FALSE,"Repair Mat";"Depreciation",#N/A,FALSE,"Depreciation";"Other Fixed - Current",#N/A,FALSE,"Other Fixed";"Other Fixed - History",#N/A,FALSE,"Other Fixed";"Inventory Change",#N/A,FALSE,"Inventory Change";"Misc Income &amp; Expense",#N/A,FALSE,"Misc Income &amp; Exp";"Production Quantities",#N/A,FALSE,"Production Page";"KPI",#N/A,FALSE,"KPI";"Production Activity",#N/A,FALSE,"Production Activity";"Inventories",#N/A,FALSE,"Inventories";"Best Practices",#N/A,FALSE,"Best Practices";"Materials Assumptions",#N/A,FALSE,"Mat Assumptions"}</definedName>
    <definedName name="wrn.All." localSheetId="8" hidden="1">{"Gross Profit",#N/A,FALSE,"Gross Profit";"Gross Profit Variances",#N/A,FALSE,"Gross Profit Variances";"Volumes &amp; Nets Current",#N/A,FALSE,"Volumes &amp; Nets";"Volumes &amp; Nets - Freight &amp; History",#N/A,FALSE,"Volumes &amp; Nets";"Process Fuel - Current",#N/A,FALSE,"Process Fuel";"Process Fuel - History",#N/A,FALSE,"Process Fuel";"Power - Current",#N/A,FALSE,"Power";"Power - History",#N/A,FALSE,"Power";"Purchased Materials - Current",#N/A,FALSE,"Purchased Material";"Purchased Materials - History",#N/A,FALSE,"Purchased Material";"Other Variable - Current",#N/A,FALSE,"Other Variable";"Other Variable - History",#N/A,FALSE,"Other Variable";"Inter Plant Transfers",#N/A,FALSE,"Inter Plant Xfer";"Labour &amp; Fringes - Current $",#N/A,FALSE,"Labour and Fringes";"Labour &amp; Fringes - Current Hours",#N/A,FALSE,"Labour and Fringes";"Labour &amp; Fringes - Current Rates",#N/A,FALSE,"Labour and Fringes";"Labour &amp; Fringes - Current Department",#N/A,FALSE,"Labour and Fringes";"Labour &amp; Fringes - History",#N/A,FALSE,"Labour and Fringes";"Repair Materials &amp; Services - Current",#N/A,FALSE,"Repair Mat";"Repair Materials &amp; Services - History",#N/A,FALSE,"Repair Mat";"Depreciation",#N/A,FALSE,"Depreciation";"Other Fixed - Current",#N/A,FALSE,"Other Fixed";"Other Fixed - History",#N/A,FALSE,"Other Fixed";"Inventory Change",#N/A,FALSE,"Inventory Change";"Misc Income &amp; Expense",#N/A,FALSE,"Misc Income &amp; Exp";"Production Quantities",#N/A,FALSE,"Production Page";"KPI",#N/A,FALSE,"KPI";"Production Activity",#N/A,FALSE,"Production Activity";"Inventories",#N/A,FALSE,"Inventories";"Best Practices",#N/A,FALSE,"Best Practices";"Materials Assumptions",#N/A,FALSE,"Mat Assumptions"}</definedName>
    <definedName name="wrn.All." localSheetId="1" hidden="1">{"Gross Profit",#N/A,FALSE,"Gross Profit";"Gross Profit Variances",#N/A,FALSE,"Gross Profit Variances";"Volumes &amp; Nets Current",#N/A,FALSE,"Volumes &amp; Nets";"Volumes &amp; Nets - Freight &amp; History",#N/A,FALSE,"Volumes &amp; Nets";"Process Fuel - Current",#N/A,FALSE,"Process Fuel";"Process Fuel - History",#N/A,FALSE,"Process Fuel";"Power - Current",#N/A,FALSE,"Power";"Power - History",#N/A,FALSE,"Power";"Purchased Materials - Current",#N/A,FALSE,"Purchased Material";"Purchased Materials - History",#N/A,FALSE,"Purchased Material";"Other Variable - Current",#N/A,FALSE,"Other Variable";"Other Variable - History",#N/A,FALSE,"Other Variable";"Inter Plant Transfers",#N/A,FALSE,"Inter Plant Xfer";"Labour &amp; Fringes - Current $",#N/A,FALSE,"Labour and Fringes";"Labour &amp; Fringes - Current Hours",#N/A,FALSE,"Labour and Fringes";"Labour &amp; Fringes - Current Rates",#N/A,FALSE,"Labour and Fringes";"Labour &amp; Fringes - Current Department",#N/A,FALSE,"Labour and Fringes";"Labour &amp; Fringes - History",#N/A,FALSE,"Labour and Fringes";"Repair Materials &amp; Services - Current",#N/A,FALSE,"Repair Mat";"Repair Materials &amp; Services - History",#N/A,FALSE,"Repair Mat";"Depreciation",#N/A,FALSE,"Depreciation";"Other Fixed - Current",#N/A,FALSE,"Other Fixed";"Other Fixed - History",#N/A,FALSE,"Other Fixed";"Inventory Change",#N/A,FALSE,"Inventory Change";"Misc Income &amp; Expense",#N/A,FALSE,"Misc Income &amp; Exp";"Production Quantities",#N/A,FALSE,"Production Page";"KPI",#N/A,FALSE,"KPI";"Production Activity",#N/A,FALSE,"Production Activity";"Inventories",#N/A,FALSE,"Inventories";"Best Practices",#N/A,FALSE,"Best Practices";"Materials Assumptions",#N/A,FALSE,"Mat Assumptions"}</definedName>
    <definedName name="wrn.All." localSheetId="4" hidden="1">{"Gross Profit",#N/A,FALSE,"Gross Profit";"Gross Profit Variances",#N/A,FALSE,"Gross Profit Variances";"Volumes &amp; Nets Current",#N/A,FALSE,"Volumes &amp; Nets";"Volumes &amp; Nets - Freight &amp; History",#N/A,FALSE,"Volumes &amp; Nets";"Process Fuel - Current",#N/A,FALSE,"Process Fuel";"Process Fuel - History",#N/A,FALSE,"Process Fuel";"Power - Current",#N/A,FALSE,"Power";"Power - History",#N/A,FALSE,"Power";"Purchased Materials - Current",#N/A,FALSE,"Purchased Material";"Purchased Materials - History",#N/A,FALSE,"Purchased Material";"Other Variable - Current",#N/A,FALSE,"Other Variable";"Other Variable - History",#N/A,FALSE,"Other Variable";"Inter Plant Transfers",#N/A,FALSE,"Inter Plant Xfer";"Labour &amp; Fringes - Current $",#N/A,FALSE,"Labour and Fringes";"Labour &amp; Fringes - Current Hours",#N/A,FALSE,"Labour and Fringes";"Labour &amp; Fringes - Current Rates",#N/A,FALSE,"Labour and Fringes";"Labour &amp; Fringes - Current Department",#N/A,FALSE,"Labour and Fringes";"Labour &amp; Fringes - History",#N/A,FALSE,"Labour and Fringes";"Repair Materials &amp; Services - Current",#N/A,FALSE,"Repair Mat";"Repair Materials &amp; Services - History",#N/A,FALSE,"Repair Mat";"Depreciation",#N/A,FALSE,"Depreciation";"Other Fixed - Current",#N/A,FALSE,"Other Fixed";"Other Fixed - History",#N/A,FALSE,"Other Fixed";"Inventory Change",#N/A,FALSE,"Inventory Change";"Misc Income &amp; Expense",#N/A,FALSE,"Misc Income &amp; Exp";"Production Quantities",#N/A,FALSE,"Production Page";"KPI",#N/A,FALSE,"KPI";"Production Activity",#N/A,FALSE,"Production Activity";"Inventories",#N/A,FALSE,"Inventories";"Best Practices",#N/A,FALSE,"Best Practices";"Materials Assumptions",#N/A,FALSE,"Mat Assumptions"}</definedName>
    <definedName name="wrn.All." localSheetId="7" hidden="1">{"Gross Profit",#N/A,FALSE,"Gross Profit";"Gross Profit Variances",#N/A,FALSE,"Gross Profit Variances";"Volumes &amp; Nets Current",#N/A,FALSE,"Volumes &amp; Nets";"Volumes &amp; Nets - Freight &amp; History",#N/A,FALSE,"Volumes &amp; Nets";"Process Fuel - Current",#N/A,FALSE,"Process Fuel";"Process Fuel - History",#N/A,FALSE,"Process Fuel";"Power - Current",#N/A,FALSE,"Power";"Power - History",#N/A,FALSE,"Power";"Purchased Materials - Current",#N/A,FALSE,"Purchased Material";"Purchased Materials - History",#N/A,FALSE,"Purchased Material";"Other Variable - Current",#N/A,FALSE,"Other Variable";"Other Variable - History",#N/A,FALSE,"Other Variable";"Inter Plant Transfers",#N/A,FALSE,"Inter Plant Xfer";"Labour &amp; Fringes - Current $",#N/A,FALSE,"Labour and Fringes";"Labour &amp; Fringes - Current Hours",#N/A,FALSE,"Labour and Fringes";"Labour &amp; Fringes - Current Rates",#N/A,FALSE,"Labour and Fringes";"Labour &amp; Fringes - Current Department",#N/A,FALSE,"Labour and Fringes";"Labour &amp; Fringes - History",#N/A,FALSE,"Labour and Fringes";"Repair Materials &amp; Services - Current",#N/A,FALSE,"Repair Mat";"Repair Materials &amp; Services - History",#N/A,FALSE,"Repair Mat";"Depreciation",#N/A,FALSE,"Depreciation";"Other Fixed - Current",#N/A,FALSE,"Other Fixed";"Other Fixed - History",#N/A,FALSE,"Other Fixed";"Inventory Change",#N/A,FALSE,"Inventory Change";"Misc Income &amp; Expense",#N/A,FALSE,"Misc Income &amp; Exp";"Production Quantities",#N/A,FALSE,"Production Page";"KPI",#N/A,FALSE,"KPI";"Production Activity",#N/A,FALSE,"Production Activity";"Inventories",#N/A,FALSE,"Inventories";"Best Practices",#N/A,FALSE,"Best Practices";"Materials Assumptions",#N/A,FALSE,"Mat Assumptions"}</definedName>
    <definedName name="wrn.All." hidden="1">{"Gross Profit",#N/A,FALSE,"Gross Profit";"Gross Profit Variances",#N/A,FALSE,"Gross Profit Variances";"Volumes &amp; Nets Current",#N/A,FALSE,"Volumes &amp; Nets";"Volumes &amp; Nets - Freight &amp; History",#N/A,FALSE,"Volumes &amp; Nets";"Process Fuel - Current",#N/A,FALSE,"Process Fuel";"Process Fuel - History",#N/A,FALSE,"Process Fuel";"Power - Current",#N/A,FALSE,"Power";"Power - History",#N/A,FALSE,"Power";"Purchased Materials - Current",#N/A,FALSE,"Purchased Material";"Purchased Materials - History",#N/A,FALSE,"Purchased Material";"Other Variable - Current",#N/A,FALSE,"Other Variable";"Other Variable - History",#N/A,FALSE,"Other Variable";"Inter Plant Transfers",#N/A,FALSE,"Inter Plant Xfer";"Labour &amp; Fringes - Current $",#N/A,FALSE,"Labour and Fringes";"Labour &amp; Fringes - Current Hours",#N/A,FALSE,"Labour and Fringes";"Labour &amp; Fringes - Current Rates",#N/A,FALSE,"Labour and Fringes";"Labour &amp; Fringes - Current Department",#N/A,FALSE,"Labour and Fringes";"Labour &amp; Fringes - History",#N/A,FALSE,"Labour and Fringes";"Repair Materials &amp; Services - Current",#N/A,FALSE,"Repair Mat";"Repair Materials &amp; Services - History",#N/A,FALSE,"Repair Mat";"Depreciation",#N/A,FALSE,"Depreciation";"Other Fixed - Current",#N/A,FALSE,"Other Fixed";"Other Fixed - History",#N/A,FALSE,"Other Fixed";"Inventory Change",#N/A,FALSE,"Inventory Change";"Misc Income &amp; Expense",#N/A,FALSE,"Misc Income &amp; Exp";"Production Quantities",#N/A,FALSE,"Production Page";"KPI",#N/A,FALSE,"KPI";"Production Activity",#N/A,FALSE,"Production Activity";"Inventories",#N/A,FALSE,"Inventories";"Best Practices",#N/A,FALSE,"Best Practices";"Materials Assumptions",#N/A,FALSE,"Mat Assumptions"}</definedName>
    <definedName name="wrn.ANALISE." localSheetId="2" hidden="1">{#N/A,#N/A,FALSE,"R26";#N/A,#N/A,FALSE,"R27";#N/A,#N/A,FALSE,"F17";#N/A,#N/A,FALSE,"F21";#N/A,#N/A,FALSE,"H15";#N/A,#N/A,FALSE,"H40"}</definedName>
    <definedName name="wrn.ANALISE." localSheetId="3" hidden="1">{#N/A,#N/A,FALSE,"R26";#N/A,#N/A,FALSE,"R27";#N/A,#N/A,FALSE,"F17";#N/A,#N/A,FALSE,"F21";#N/A,#N/A,FALSE,"H15";#N/A,#N/A,FALSE,"H40"}</definedName>
    <definedName name="wrn.ANALISE." localSheetId="6" hidden="1">{#N/A,#N/A,FALSE,"R26";#N/A,#N/A,FALSE,"R27";#N/A,#N/A,FALSE,"F17";#N/A,#N/A,FALSE,"F21";#N/A,#N/A,FALSE,"H15";#N/A,#N/A,FALSE,"H40"}</definedName>
    <definedName name="wrn.ANALISE." localSheetId="9" hidden="1">{#N/A,#N/A,FALSE,"R26";#N/A,#N/A,FALSE,"R27";#N/A,#N/A,FALSE,"F17";#N/A,#N/A,FALSE,"F21";#N/A,#N/A,FALSE,"H15";#N/A,#N/A,FALSE,"H40"}</definedName>
    <definedName name="wrn.ANALISE." localSheetId="8" hidden="1">{#N/A,#N/A,FALSE,"R26";#N/A,#N/A,FALSE,"R27";#N/A,#N/A,FALSE,"F17";#N/A,#N/A,FALSE,"F21";#N/A,#N/A,FALSE,"H15";#N/A,#N/A,FALSE,"H40"}</definedName>
    <definedName name="wrn.ANALISE." localSheetId="1" hidden="1">{#N/A,#N/A,FALSE,"R26";#N/A,#N/A,FALSE,"R27";#N/A,#N/A,FALSE,"F17";#N/A,#N/A,FALSE,"F21";#N/A,#N/A,FALSE,"H15";#N/A,#N/A,FALSE,"H40"}</definedName>
    <definedName name="wrn.ANALISE." localSheetId="4" hidden="1">{#N/A,#N/A,FALSE,"R26";#N/A,#N/A,FALSE,"R27";#N/A,#N/A,FALSE,"F17";#N/A,#N/A,FALSE,"F21";#N/A,#N/A,FALSE,"H15";#N/A,#N/A,FALSE,"H40"}</definedName>
    <definedName name="wrn.ANALISE." localSheetId="7" hidden="1">{#N/A,#N/A,FALSE,"R26";#N/A,#N/A,FALSE,"R27";#N/A,#N/A,FALSE,"F17";#N/A,#N/A,FALSE,"F21";#N/A,#N/A,FALSE,"H15";#N/A,#N/A,FALSE,"H40"}</definedName>
    <definedName name="wrn.ANALISE." hidden="1">{#N/A,#N/A,FALSE,"R26";#N/A,#N/A,FALSE,"R27";#N/A,#N/A,FALSE,"F17";#N/A,#N/A,FALSE,"F21";#N/A,#N/A,FALSE,"H15";#N/A,#N/A,FALSE,"H40"}</definedName>
    <definedName name="wrn.ANALITICO._.COMPLETO." localSheetId="2" hidden="1">{"ativo analítico",#N/A,FALSE,"BALmar97";"passivo analítico",#N/A,FALSE,"BALmar97";"resultado analítico",#N/A,FALSE,"BALmar97"}</definedName>
    <definedName name="wrn.ANALITICO._.COMPLETO." localSheetId="3" hidden="1">{"ativo analítico",#N/A,FALSE,"BALmar97";"passivo analítico",#N/A,FALSE,"BALmar97";"resultado analítico",#N/A,FALSE,"BALmar97"}</definedName>
    <definedName name="wrn.ANALITICO._.COMPLETO." localSheetId="6" hidden="1">{"ativo analítico",#N/A,FALSE,"BALmar97";"passivo analítico",#N/A,FALSE,"BALmar97";"resultado analítico",#N/A,FALSE,"BALmar97"}</definedName>
    <definedName name="wrn.ANALITICO._.COMPLETO." localSheetId="9" hidden="1">{"ativo analítico",#N/A,FALSE,"BALmar97";"passivo analítico",#N/A,FALSE,"BALmar97";"resultado analítico",#N/A,FALSE,"BALmar97"}</definedName>
    <definedName name="wrn.ANALITICO._.COMPLETO." localSheetId="8" hidden="1">{"ativo analítico",#N/A,FALSE,"BALmar97";"passivo analítico",#N/A,FALSE,"BALmar97";"resultado analítico",#N/A,FALSE,"BALmar97"}</definedName>
    <definedName name="wrn.ANALITICO._.COMPLETO." localSheetId="1" hidden="1">{"ativo analítico",#N/A,FALSE,"BALmar97";"passivo analítico",#N/A,FALSE,"BALmar97";"resultado analítico",#N/A,FALSE,"BALmar97"}</definedName>
    <definedName name="wrn.ANALITICO._.COMPLETO." localSheetId="4" hidden="1">{"ativo analítico",#N/A,FALSE,"BALmar97";"passivo analítico",#N/A,FALSE,"BALmar97";"resultado analítico",#N/A,FALSE,"BALmar97"}</definedName>
    <definedName name="wrn.ANALITICO._.COMPLETO." localSheetId="7" hidden="1">{"ativo analítico",#N/A,FALSE,"BALmar97";"passivo analítico",#N/A,FALSE,"BALmar97";"resultado analítico",#N/A,FALSE,"BALmar97"}</definedName>
    <definedName name="wrn.ANALITICO._.COMPLETO." hidden="1">{"ativo analítico",#N/A,FALSE,"BALmar97";"passivo analítico",#N/A,FALSE,"BALmar97";"resultado analítico",#N/A,FALSE,"BALmar97"}</definedName>
    <definedName name="wrn.APLICAÇÃO." localSheetId="2" hidden="1">{#N/A,#N/A,FALSE,"CONTROLE"}</definedName>
    <definedName name="wrn.APLICAÇÃO." localSheetId="3" hidden="1">{#N/A,#N/A,FALSE,"CONTROLE"}</definedName>
    <definedName name="wrn.APLICAÇÃO." localSheetId="6" hidden="1">{#N/A,#N/A,FALSE,"CONTROLE"}</definedName>
    <definedName name="wrn.APLICAÇÃO." localSheetId="9" hidden="1">{#N/A,#N/A,FALSE,"CONTROLE"}</definedName>
    <definedName name="wrn.APLICAÇÃO." localSheetId="8" hidden="1">{#N/A,#N/A,FALSE,"CONTROLE"}</definedName>
    <definedName name="wrn.APLICAÇÃO." localSheetId="1" hidden="1">{#N/A,#N/A,FALSE,"CONTROLE"}</definedName>
    <definedName name="wrn.APLICAÇÃO." localSheetId="4" hidden="1">{#N/A,#N/A,FALSE,"CONTROLE"}</definedName>
    <definedName name="wrn.APLICAÇÃO." localSheetId="7" hidden="1">{#N/A,#N/A,FALSE,"CONTROLE"}</definedName>
    <definedName name="wrn.APLICAÇÃO." hidden="1">{#N/A,#N/A,FALSE,"CONTROLE"}</definedName>
    <definedName name="wrn.B._.P._.TDS." localSheetId="2"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wrn.B._.P._.TDS." localSheetId="3"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wrn.B._.P._.TDS." localSheetId="6"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wrn.B._.P._.TDS." localSheetId="9"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wrn.B._.P._.TDS." localSheetId="8"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wrn.B._.P._.TDS." localSheetId="1"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wrn.B._.P._.TDS." localSheetId="4"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wrn.B._.P._.TDS." localSheetId="7"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wrn.B._.P._.TDS."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wrn.BALANÇOS." localSheetId="2" hidden="1">{"SOC E MEN balanços",#N/A,FALSE,"BALFEV97"}</definedName>
    <definedName name="wrn.BALANÇOS." localSheetId="3" hidden="1">{"SOC E MEN balanços",#N/A,FALSE,"BALFEV97"}</definedName>
    <definedName name="wrn.BALANÇOS." localSheetId="6" hidden="1">{"SOC E MEN balanços",#N/A,FALSE,"BALFEV97"}</definedName>
    <definedName name="wrn.BALANÇOS." localSheetId="9" hidden="1">{"SOC E MEN balanços",#N/A,FALSE,"BALFEV97"}</definedName>
    <definedName name="wrn.BALANÇOS." localSheetId="8" hidden="1">{"SOC E MEN balanços",#N/A,FALSE,"BALFEV97"}</definedName>
    <definedName name="wrn.BALANÇOS." localSheetId="1" hidden="1">{"SOC E MEN balanços",#N/A,FALSE,"BALFEV97"}</definedName>
    <definedName name="wrn.BALANÇOS." localSheetId="4" hidden="1">{"SOC E MEN balanços",#N/A,FALSE,"BALFEV97"}</definedName>
    <definedName name="wrn.BALANÇOS." localSheetId="7" hidden="1">{"SOC E MEN balanços",#N/A,FALSE,"BALFEV97"}</definedName>
    <definedName name="wrn.BALANÇOS." hidden="1">{"SOC E MEN balanços",#N/A,FALSE,"BALFEV97"}</definedName>
    <definedName name="wrn.BELGO." localSheetId="2" hidden="1">{"BELGO",#N/A,FALSE,"S-BELGO"}</definedName>
    <definedName name="wrn.BELGO." localSheetId="3" hidden="1">{"BELGO",#N/A,FALSE,"S-BELGO"}</definedName>
    <definedName name="wrn.BELGO." localSheetId="6" hidden="1">{"BELGO",#N/A,FALSE,"S-BELGO"}</definedName>
    <definedName name="wrn.BELGO." localSheetId="9" hidden="1">{"BELGO",#N/A,FALSE,"S-BELGO"}</definedName>
    <definedName name="wrn.BELGO." localSheetId="8" hidden="1">{"BELGO",#N/A,FALSE,"S-BELGO"}</definedName>
    <definedName name="wrn.BELGO." localSheetId="1" hidden="1">{"BELGO",#N/A,FALSE,"S-BELGO"}</definedName>
    <definedName name="wrn.BELGO." localSheetId="4" hidden="1">{"BELGO",#N/A,FALSE,"S-BELGO"}</definedName>
    <definedName name="wrn.BELGO." localSheetId="7" hidden="1">{"BELGO",#N/A,FALSE,"S-BELGO"}</definedName>
    <definedName name="wrn.BELGO." hidden="1">{"BELGO",#N/A,FALSE,"S-BELGO"}</definedName>
    <definedName name="wrn.Best._.Practices." localSheetId="2" hidden="1">{"Best Practices",#N/A,FALSE,"Best Practices"}</definedName>
    <definedName name="wrn.Best._.Practices." localSheetId="3" hidden="1">{"Best Practices",#N/A,FALSE,"Best Practices"}</definedName>
    <definedName name="wrn.Best._.Practices." localSheetId="6" hidden="1">{"Best Practices",#N/A,FALSE,"Best Practices"}</definedName>
    <definedName name="wrn.Best._.Practices." localSheetId="9" hidden="1">{"Best Practices",#N/A,FALSE,"Best Practices"}</definedName>
    <definedName name="wrn.Best._.Practices." localSheetId="8" hidden="1">{"Best Practices",#N/A,FALSE,"Best Practices"}</definedName>
    <definedName name="wrn.Best._.Practices." localSheetId="1" hidden="1">{"Best Practices",#N/A,FALSE,"Best Practices"}</definedName>
    <definedName name="wrn.Best._.Practices." localSheetId="4" hidden="1">{"Best Practices",#N/A,FALSE,"Best Practices"}</definedName>
    <definedName name="wrn.Best._.Practices." localSheetId="7" hidden="1">{"Best Practices",#N/A,FALSE,"Best Practices"}</definedName>
    <definedName name="wrn.Best._.Practices." hidden="1">{"Best Practices",#N/A,FALSE,"Best Practices"}</definedName>
    <definedName name="wrn.C1._.Publicar." localSheetId="2" hidden="1">{"Convenio Publicar",#N/A,FALSE,"Publicar"}</definedName>
    <definedName name="wrn.C1._.Publicar." localSheetId="3" hidden="1">{"Convenio Publicar",#N/A,FALSE,"Publicar"}</definedName>
    <definedName name="wrn.C1._.Publicar." localSheetId="6" hidden="1">{"Convenio Publicar",#N/A,FALSE,"Publicar"}</definedName>
    <definedName name="wrn.C1._.Publicar." localSheetId="9" hidden="1">{"Convenio Publicar",#N/A,FALSE,"Publicar"}</definedName>
    <definedName name="wrn.C1._.Publicar." localSheetId="8" hidden="1">{"Convenio Publicar",#N/A,FALSE,"Publicar"}</definedName>
    <definedName name="wrn.C1._.Publicar." localSheetId="1" hidden="1">{"Convenio Publicar",#N/A,FALSE,"Publicar"}</definedName>
    <definedName name="wrn.C1._.Publicar." localSheetId="4" hidden="1">{"Convenio Publicar",#N/A,FALSE,"Publicar"}</definedName>
    <definedName name="wrn.C1._.Publicar." localSheetId="7" hidden="1">{"Convenio Publicar",#N/A,FALSE,"Publicar"}</definedName>
    <definedName name="wrn.C1._.Publicar." hidden="1">{"Convenio Publicar",#N/A,FALSE,"Publicar"}</definedName>
    <definedName name="wrn.C2.._.Telefonos._.Publicos." localSheetId="2" hidden="1">{"Convenio",#N/A,FALSE,"Tel. Pub.";"Cifras 1",#N/A,FALSE,"Tel. Pub.";"Cifras 2",#N/A,FALSE,"Tel. Pub.";"Cifras 3",#N/A,FALSE,"Tel. Pub.";"Cifras 4",#N/A,FALSE,"Tel. Pub.";"Cifras 5",#N/A,FALSE,"Tel. Pub.";"Cifras 6",#N/A,FALSE,"Tel. Pub."}</definedName>
    <definedName name="wrn.C2.._.Telefonos._.Publicos." localSheetId="3" hidden="1">{"Convenio",#N/A,FALSE,"Tel. Pub.";"Cifras 1",#N/A,FALSE,"Tel. Pub.";"Cifras 2",#N/A,FALSE,"Tel. Pub.";"Cifras 3",#N/A,FALSE,"Tel. Pub.";"Cifras 4",#N/A,FALSE,"Tel. Pub.";"Cifras 5",#N/A,FALSE,"Tel. Pub.";"Cifras 6",#N/A,FALSE,"Tel. Pub."}</definedName>
    <definedName name="wrn.C2.._.Telefonos._.Publicos." localSheetId="6" hidden="1">{"Convenio",#N/A,FALSE,"Tel. Pub.";"Cifras 1",#N/A,FALSE,"Tel. Pub.";"Cifras 2",#N/A,FALSE,"Tel. Pub.";"Cifras 3",#N/A,FALSE,"Tel. Pub.";"Cifras 4",#N/A,FALSE,"Tel. Pub.";"Cifras 5",#N/A,FALSE,"Tel. Pub.";"Cifras 6",#N/A,FALSE,"Tel. Pub."}</definedName>
    <definedName name="wrn.C2.._.Telefonos._.Publicos." localSheetId="9" hidden="1">{"Convenio",#N/A,FALSE,"Tel. Pub.";"Cifras 1",#N/A,FALSE,"Tel. Pub.";"Cifras 2",#N/A,FALSE,"Tel. Pub.";"Cifras 3",#N/A,FALSE,"Tel. Pub.";"Cifras 4",#N/A,FALSE,"Tel. Pub.";"Cifras 5",#N/A,FALSE,"Tel. Pub.";"Cifras 6",#N/A,FALSE,"Tel. Pub."}</definedName>
    <definedName name="wrn.C2.._.Telefonos._.Publicos." localSheetId="8" hidden="1">{"Convenio",#N/A,FALSE,"Tel. Pub.";"Cifras 1",#N/A,FALSE,"Tel. Pub.";"Cifras 2",#N/A,FALSE,"Tel. Pub.";"Cifras 3",#N/A,FALSE,"Tel. Pub.";"Cifras 4",#N/A,FALSE,"Tel. Pub.";"Cifras 5",#N/A,FALSE,"Tel. Pub.";"Cifras 6",#N/A,FALSE,"Tel. Pub."}</definedName>
    <definedName name="wrn.C2.._.Telefonos._.Publicos." localSheetId="1" hidden="1">{"Convenio",#N/A,FALSE,"Tel. Pub.";"Cifras 1",#N/A,FALSE,"Tel. Pub.";"Cifras 2",#N/A,FALSE,"Tel. Pub.";"Cifras 3",#N/A,FALSE,"Tel. Pub.";"Cifras 4",#N/A,FALSE,"Tel. Pub.";"Cifras 5",#N/A,FALSE,"Tel. Pub.";"Cifras 6",#N/A,FALSE,"Tel. Pub."}</definedName>
    <definedName name="wrn.C2.._.Telefonos._.Publicos." localSheetId="4" hidden="1">{"Convenio",#N/A,FALSE,"Tel. Pub.";"Cifras 1",#N/A,FALSE,"Tel. Pub.";"Cifras 2",#N/A,FALSE,"Tel. Pub.";"Cifras 3",#N/A,FALSE,"Tel. Pub.";"Cifras 4",#N/A,FALSE,"Tel. Pub.";"Cifras 5",#N/A,FALSE,"Tel. Pub.";"Cifras 6",#N/A,FALSE,"Tel. Pub."}</definedName>
    <definedName name="wrn.C2.._.Telefonos._.Publicos." localSheetId="7" hidden="1">{"Convenio",#N/A,FALSE,"Tel. Pub.";"Cifras 1",#N/A,FALSE,"Tel. Pub.";"Cifras 2",#N/A,FALSE,"Tel. Pub.";"Cifras 3",#N/A,FALSE,"Tel. Pub.";"Cifras 4",#N/A,FALSE,"Tel. Pub.";"Cifras 5",#N/A,FALSE,"Tel. Pub.";"Cifras 6",#N/A,FALSE,"Tel. Pub."}</definedName>
    <definedName name="wrn.C2.._.Telefonos._.Publicos." hidden="1">{"Convenio",#N/A,FALSE,"Tel. Pub.";"Cifras 1",#N/A,FALSE,"Tel. Pub.";"Cifras 2",#N/A,FALSE,"Tel. Pub.";"Cifras 3",#N/A,FALSE,"Tel. Pub.";"Cifras 4",#N/A,FALSE,"Tel. Pub.";"Cifras 5",#N/A,FALSE,"Tel. Pub.";"Cifras 6",#N/A,FALSE,"Tel. Pub."}</definedName>
    <definedName name="wrn.C3.._.Red._.Inteligente." localSheetId="2" hidden="1">{"Convenio",#N/A,FALSE,"Red Inteligente";"Cifras 1",#N/A,FALSE,"Red Inteligente";"Cifras 2",#N/A,FALSE,"Red Inteligente"}</definedName>
    <definedName name="wrn.C3.._.Red._.Inteligente." localSheetId="3" hidden="1">{"Convenio",#N/A,FALSE,"Red Inteligente";"Cifras 1",#N/A,FALSE,"Red Inteligente";"Cifras 2",#N/A,FALSE,"Red Inteligente"}</definedName>
    <definedName name="wrn.C3.._.Red._.Inteligente." localSheetId="6" hidden="1">{"Convenio",#N/A,FALSE,"Red Inteligente";"Cifras 1",#N/A,FALSE,"Red Inteligente";"Cifras 2",#N/A,FALSE,"Red Inteligente"}</definedName>
    <definedName name="wrn.C3.._.Red._.Inteligente." localSheetId="9" hidden="1">{"Convenio",#N/A,FALSE,"Red Inteligente";"Cifras 1",#N/A,FALSE,"Red Inteligente";"Cifras 2",#N/A,FALSE,"Red Inteligente"}</definedName>
    <definedName name="wrn.C3.._.Red._.Inteligente." localSheetId="8" hidden="1">{"Convenio",#N/A,FALSE,"Red Inteligente";"Cifras 1",#N/A,FALSE,"Red Inteligente";"Cifras 2",#N/A,FALSE,"Red Inteligente"}</definedName>
    <definedName name="wrn.C3.._.Red._.Inteligente." localSheetId="1" hidden="1">{"Convenio",#N/A,FALSE,"Red Inteligente";"Cifras 1",#N/A,FALSE,"Red Inteligente";"Cifras 2",#N/A,FALSE,"Red Inteligente"}</definedName>
    <definedName name="wrn.C3.._.Red._.Inteligente." localSheetId="4" hidden="1">{"Convenio",#N/A,FALSE,"Red Inteligente";"Cifras 1",#N/A,FALSE,"Red Inteligente";"Cifras 2",#N/A,FALSE,"Red Inteligente"}</definedName>
    <definedName name="wrn.C3.._.Red._.Inteligente." localSheetId="7" hidden="1">{"Convenio",#N/A,FALSE,"Red Inteligente";"Cifras 1",#N/A,FALSE,"Red Inteligente";"Cifras 2",#N/A,FALSE,"Red Inteligente"}</definedName>
    <definedName name="wrn.C3.._.Red._.Inteligente." hidden="1">{"Convenio",#N/A,FALSE,"Red Inteligente";"Cifras 1",#N/A,FALSE,"Red Inteligente";"Cifras 2",#N/A,FALSE,"Red Inteligente"}</definedName>
    <definedName name="wrn.C4.._.Fibra._.optica." localSheetId="2" hidden="1">{"Convenio",#N/A,FALSE,"Fibraoptica";"Cifras 1",#N/A,FALSE,"Fibraoptica"}</definedName>
    <definedName name="wrn.C4.._.Fibra._.optica." localSheetId="3" hidden="1">{"Convenio",#N/A,FALSE,"Fibraoptica";"Cifras 1",#N/A,FALSE,"Fibraoptica"}</definedName>
    <definedName name="wrn.C4.._.Fibra._.optica." localSheetId="6" hidden="1">{"Convenio",#N/A,FALSE,"Fibraoptica";"Cifras 1",#N/A,FALSE,"Fibraoptica"}</definedName>
    <definedName name="wrn.C4.._.Fibra._.optica." localSheetId="9" hidden="1">{"Convenio",#N/A,FALSE,"Fibraoptica";"Cifras 1",#N/A,FALSE,"Fibraoptica"}</definedName>
    <definedName name="wrn.C4.._.Fibra._.optica." localSheetId="8" hidden="1">{"Convenio",#N/A,FALSE,"Fibraoptica";"Cifras 1",#N/A,FALSE,"Fibraoptica"}</definedName>
    <definedName name="wrn.C4.._.Fibra._.optica." localSheetId="1" hidden="1">{"Convenio",#N/A,FALSE,"Fibraoptica";"Cifras 1",#N/A,FALSE,"Fibraoptica"}</definedName>
    <definedName name="wrn.C4.._.Fibra._.optica." localSheetId="4" hidden="1">{"Convenio",#N/A,FALSE,"Fibraoptica";"Cifras 1",#N/A,FALSE,"Fibraoptica"}</definedName>
    <definedName name="wrn.C4.._.Fibra._.optica." localSheetId="7" hidden="1">{"Convenio",#N/A,FALSE,"Fibraoptica";"Cifras 1",#N/A,FALSE,"Fibraoptica"}</definedName>
    <definedName name="wrn.C4.._.Fibra._.optica." hidden="1">{"Convenio",#N/A,FALSE,"Fibraoptica";"Cifras 1",#N/A,FALSE,"Fibraoptica"}</definedName>
    <definedName name="wrn.C5.._.Impsat." localSheetId="2" hidden="1">{"Convenio 1",#N/A,FALSE,"Impsat";"Convenio 2",#N/A,FALSE,"Impsat";"Cifras 1",#N/A,FALSE,"Impsat"}</definedName>
    <definedName name="wrn.C5.._.Impsat." localSheetId="3" hidden="1">{"Convenio 1",#N/A,FALSE,"Impsat";"Convenio 2",#N/A,FALSE,"Impsat";"Cifras 1",#N/A,FALSE,"Impsat"}</definedName>
    <definedName name="wrn.C5.._.Impsat." localSheetId="6" hidden="1">{"Convenio 1",#N/A,FALSE,"Impsat";"Convenio 2",#N/A,FALSE,"Impsat";"Cifras 1",#N/A,FALSE,"Impsat"}</definedName>
    <definedName name="wrn.C5.._.Impsat." localSheetId="9" hidden="1">{"Convenio 1",#N/A,FALSE,"Impsat";"Convenio 2",#N/A,FALSE,"Impsat";"Cifras 1",#N/A,FALSE,"Impsat"}</definedName>
    <definedName name="wrn.C5.._.Impsat." localSheetId="8" hidden="1">{"Convenio 1",#N/A,FALSE,"Impsat";"Convenio 2",#N/A,FALSE,"Impsat";"Cifras 1",#N/A,FALSE,"Impsat"}</definedName>
    <definedName name="wrn.C5.._.Impsat." localSheetId="1" hidden="1">{"Convenio 1",#N/A,FALSE,"Impsat";"Convenio 2",#N/A,FALSE,"Impsat";"Cifras 1",#N/A,FALSE,"Impsat"}</definedName>
    <definedName name="wrn.C5.._.Impsat." localSheetId="4" hidden="1">{"Convenio 1",#N/A,FALSE,"Impsat";"Convenio 2",#N/A,FALSE,"Impsat";"Cifras 1",#N/A,FALSE,"Impsat"}</definedName>
    <definedName name="wrn.C5.._.Impsat." localSheetId="7" hidden="1">{"Convenio 1",#N/A,FALSE,"Impsat";"Convenio 2",#N/A,FALSE,"Impsat";"Cifras 1",#N/A,FALSE,"Impsat"}</definedName>
    <definedName name="wrn.C5.._.Impsat." hidden="1">{"Convenio 1",#N/A,FALSE,"Impsat";"Convenio 2",#N/A,FALSE,"Impsat";"Cifras 1",#N/A,FALSE,"Impsat"}</definedName>
    <definedName name="wrn.C6.._.Colomsat." localSheetId="2" hidden="1">{"Convenio",#N/A,FALSE,"Colomsat"}</definedName>
    <definedName name="wrn.C6.._.Colomsat." localSheetId="3" hidden="1">{"Convenio",#N/A,FALSE,"Colomsat"}</definedName>
    <definedName name="wrn.C6.._.Colomsat." localSheetId="6" hidden="1">{"Convenio",#N/A,FALSE,"Colomsat"}</definedName>
    <definedName name="wrn.C6.._.Colomsat." localSheetId="9" hidden="1">{"Convenio",#N/A,FALSE,"Colomsat"}</definedName>
    <definedName name="wrn.C6.._.Colomsat." localSheetId="8" hidden="1">{"Convenio",#N/A,FALSE,"Colomsat"}</definedName>
    <definedName name="wrn.C6.._.Colomsat." localSheetId="1" hidden="1">{"Convenio",#N/A,FALSE,"Colomsat"}</definedName>
    <definedName name="wrn.C6.._.Colomsat." localSheetId="4" hidden="1">{"Convenio",#N/A,FALSE,"Colomsat"}</definedName>
    <definedName name="wrn.C6.._.Colomsat." localSheetId="7" hidden="1">{"Convenio",#N/A,FALSE,"Colomsat"}</definedName>
    <definedName name="wrn.C6.._.Colomsat." hidden="1">{"Convenio",#N/A,FALSE,"Colomsat"}</definedName>
    <definedName name="wrn.C7.._.Colvatel." localSheetId="2" hidden="1">{"Convenio 1",#N/A,FALSE,"Colvatel";"Convenio 2",#N/A,FALSE,"Colvatel";"Convenio 3",#N/A,FALSE,"Colvatel"}</definedName>
    <definedName name="wrn.C7.._.Colvatel." localSheetId="3" hidden="1">{"Convenio 1",#N/A,FALSE,"Colvatel";"Convenio 2",#N/A,FALSE,"Colvatel";"Convenio 3",#N/A,FALSE,"Colvatel"}</definedName>
    <definedName name="wrn.C7.._.Colvatel." localSheetId="6" hidden="1">{"Convenio 1",#N/A,FALSE,"Colvatel";"Convenio 2",#N/A,FALSE,"Colvatel";"Convenio 3",#N/A,FALSE,"Colvatel"}</definedName>
    <definedName name="wrn.C7.._.Colvatel." localSheetId="9" hidden="1">{"Convenio 1",#N/A,FALSE,"Colvatel";"Convenio 2",#N/A,FALSE,"Colvatel";"Convenio 3",#N/A,FALSE,"Colvatel"}</definedName>
    <definedName name="wrn.C7.._.Colvatel." localSheetId="8" hidden="1">{"Convenio 1",#N/A,FALSE,"Colvatel";"Convenio 2",#N/A,FALSE,"Colvatel";"Convenio 3",#N/A,FALSE,"Colvatel"}</definedName>
    <definedName name="wrn.C7.._.Colvatel." localSheetId="1" hidden="1">{"Convenio 1",#N/A,FALSE,"Colvatel";"Convenio 2",#N/A,FALSE,"Colvatel";"Convenio 3",#N/A,FALSE,"Colvatel"}</definedName>
    <definedName name="wrn.C7.._.Colvatel." localSheetId="4" hidden="1">{"Convenio 1",#N/A,FALSE,"Colvatel";"Convenio 2",#N/A,FALSE,"Colvatel";"Convenio 3",#N/A,FALSE,"Colvatel"}</definedName>
    <definedName name="wrn.C7.._.Colvatel." localSheetId="7" hidden="1">{"Convenio 1",#N/A,FALSE,"Colvatel";"Convenio 2",#N/A,FALSE,"Colvatel";"Convenio 3",#N/A,FALSE,"Colvatel"}</definedName>
    <definedName name="wrn.C7.._.Colvatel." hidden="1">{"Convenio 1",#N/A,FALSE,"Colvatel";"Convenio 2",#N/A,FALSE,"Colvatel";"Convenio 3",#N/A,FALSE,"Colvatel"}</definedName>
    <definedName name="wrn.CAPA." localSheetId="2" hidden="1">{"CAPA",#N/A,FALSE,"CAPA"}</definedName>
    <definedName name="wrn.CAPA." localSheetId="3" hidden="1">{"CAPA",#N/A,FALSE,"CAPA"}</definedName>
    <definedName name="wrn.CAPA." localSheetId="6" hidden="1">{"CAPA",#N/A,FALSE,"CAPA"}</definedName>
    <definedName name="wrn.CAPA." localSheetId="9" hidden="1">{"CAPA",#N/A,FALSE,"CAPA"}</definedName>
    <definedName name="wrn.CAPA." localSheetId="8" hidden="1">{"CAPA",#N/A,FALSE,"CAPA"}</definedName>
    <definedName name="wrn.CAPA." localSheetId="1" hidden="1">{"CAPA",#N/A,FALSE,"CAPA"}</definedName>
    <definedName name="wrn.CAPA." localSheetId="4" hidden="1">{"CAPA",#N/A,FALSE,"CAPA"}</definedName>
    <definedName name="wrn.CAPA." localSheetId="7" hidden="1">{"CAPA",#N/A,FALSE,"CAPA"}</definedName>
    <definedName name="wrn.CAPA." hidden="1">{"CAPA",#N/A,FALSE,"CAPA"}</definedName>
    <definedName name="wrn.clientcopy." localSheetId="2" hidden="1">{"WACC_clientcopy",#N/A,FALSE,"Inputs";"Beta_clientcopy",#N/A,FALSE,"Inputs";"SCF_clientcopy",#N/A,FALSE,"Inputs";"ProBS_clientcopy",#N/A,FALSE,"Inputs";"BS_clientcopy",#N/A,FALSE,"Inputs";"ProIS_clientcopy",#N/A,FALSE,"Inputs";"IS_clientcopy",#N/A,FALSE,"Inputs";"Ratios_clientcopy",#N/A,FALSE,"Ratios"}</definedName>
    <definedName name="wrn.clientcopy." localSheetId="3" hidden="1">{"WACC_clientcopy",#N/A,FALSE,"Inputs";"Beta_clientcopy",#N/A,FALSE,"Inputs";"SCF_clientcopy",#N/A,FALSE,"Inputs";"ProBS_clientcopy",#N/A,FALSE,"Inputs";"BS_clientcopy",#N/A,FALSE,"Inputs";"ProIS_clientcopy",#N/A,FALSE,"Inputs";"IS_clientcopy",#N/A,FALSE,"Inputs";"Ratios_clientcopy",#N/A,FALSE,"Ratios"}</definedName>
    <definedName name="wrn.clientcopy." localSheetId="6" hidden="1">{"WACC_clientcopy",#N/A,FALSE,"Inputs";"Beta_clientcopy",#N/A,FALSE,"Inputs";"SCF_clientcopy",#N/A,FALSE,"Inputs";"ProBS_clientcopy",#N/A,FALSE,"Inputs";"BS_clientcopy",#N/A,FALSE,"Inputs";"ProIS_clientcopy",#N/A,FALSE,"Inputs";"IS_clientcopy",#N/A,FALSE,"Inputs";"Ratios_clientcopy",#N/A,FALSE,"Ratios"}</definedName>
    <definedName name="wrn.clientcopy." localSheetId="9" hidden="1">{"WACC_clientcopy",#N/A,FALSE,"Inputs";"Beta_clientcopy",#N/A,FALSE,"Inputs";"SCF_clientcopy",#N/A,FALSE,"Inputs";"ProBS_clientcopy",#N/A,FALSE,"Inputs";"BS_clientcopy",#N/A,FALSE,"Inputs";"ProIS_clientcopy",#N/A,FALSE,"Inputs";"IS_clientcopy",#N/A,FALSE,"Inputs";"Ratios_clientcopy",#N/A,FALSE,"Ratios"}</definedName>
    <definedName name="wrn.clientcopy." localSheetId="8" hidden="1">{"WACC_clientcopy",#N/A,FALSE,"Inputs";"Beta_clientcopy",#N/A,FALSE,"Inputs";"SCF_clientcopy",#N/A,FALSE,"Inputs";"ProBS_clientcopy",#N/A,FALSE,"Inputs";"BS_clientcopy",#N/A,FALSE,"Inputs";"ProIS_clientcopy",#N/A,FALSE,"Inputs";"IS_clientcopy",#N/A,FALSE,"Inputs";"Ratios_clientcopy",#N/A,FALSE,"Ratios"}</definedName>
    <definedName name="wrn.clientcopy." localSheetId="1" hidden="1">{"WACC_clientcopy",#N/A,FALSE,"Inputs";"Beta_clientcopy",#N/A,FALSE,"Inputs";"SCF_clientcopy",#N/A,FALSE,"Inputs";"ProBS_clientcopy",#N/A,FALSE,"Inputs";"BS_clientcopy",#N/A,FALSE,"Inputs";"ProIS_clientcopy",#N/A,FALSE,"Inputs";"IS_clientcopy",#N/A,FALSE,"Inputs";"Ratios_clientcopy",#N/A,FALSE,"Ratios"}</definedName>
    <definedName name="wrn.clientcopy." localSheetId="4" hidden="1">{"WACC_clientcopy",#N/A,FALSE,"Inputs";"Beta_clientcopy",#N/A,FALSE,"Inputs";"SCF_clientcopy",#N/A,FALSE,"Inputs";"ProBS_clientcopy",#N/A,FALSE,"Inputs";"BS_clientcopy",#N/A,FALSE,"Inputs";"ProIS_clientcopy",#N/A,FALSE,"Inputs";"IS_clientcopy",#N/A,FALSE,"Inputs";"Ratios_clientcopy",#N/A,FALSE,"Ratios"}</definedName>
    <definedName name="wrn.clientcopy." localSheetId="7" hidden="1">{"WACC_clientcopy",#N/A,FALSE,"Inputs";"Beta_clientcopy",#N/A,FALSE,"Inputs";"SCF_clientcopy",#N/A,FALSE,"Inputs";"ProBS_clientcopy",#N/A,FALSE,"Inputs";"BS_clientcopy",#N/A,FALSE,"Inputs";"ProIS_clientcopy",#N/A,FALSE,"Inputs";"IS_clientcopy",#N/A,FALSE,"Inputs";"Ratios_clientcopy",#N/A,FALSE,"Ratios"}</definedName>
    <definedName name="wrn.clientcopy." hidden="1">{"WACC_clientcopy",#N/A,FALSE,"Inputs";"Beta_clientcopy",#N/A,FALSE,"Inputs";"SCF_clientcopy",#N/A,FALSE,"Inputs";"ProBS_clientcopy",#N/A,FALSE,"Inputs";"BS_clientcopy",#N/A,FALSE,"Inputs";"ProIS_clientcopy",#N/A,FALSE,"Inputs";"IS_clientcopy",#N/A,FALSE,"Inputs";"Ratios_clientcopy",#N/A,FALSE,"Ratios"}</definedName>
    <definedName name="wrn.D1.._.Ingresos." localSheetId="2" hidden="1">{"Ingresos 1",#N/A,FALSE,"Ingresos-Resumen";"Ingresos 2",#N/A,FALSE,"Ingresos-Resumen";"Ingresos 3",#N/A,FALSE,"Ingresos-Resumen"}</definedName>
    <definedName name="wrn.D1.._.Ingresos." localSheetId="3" hidden="1">{"Ingresos 1",#N/A,FALSE,"Ingresos-Resumen";"Ingresos 2",#N/A,FALSE,"Ingresos-Resumen";"Ingresos 3",#N/A,FALSE,"Ingresos-Resumen"}</definedName>
    <definedName name="wrn.D1.._.Ingresos." localSheetId="6" hidden="1">{"Ingresos 1",#N/A,FALSE,"Ingresos-Resumen";"Ingresos 2",#N/A,FALSE,"Ingresos-Resumen";"Ingresos 3",#N/A,FALSE,"Ingresos-Resumen"}</definedName>
    <definedName name="wrn.D1.._.Ingresos." localSheetId="9" hidden="1">{"Ingresos 1",#N/A,FALSE,"Ingresos-Resumen";"Ingresos 2",#N/A,FALSE,"Ingresos-Resumen";"Ingresos 3",#N/A,FALSE,"Ingresos-Resumen"}</definedName>
    <definedName name="wrn.D1.._.Ingresos." localSheetId="8" hidden="1">{"Ingresos 1",#N/A,FALSE,"Ingresos-Resumen";"Ingresos 2",#N/A,FALSE,"Ingresos-Resumen";"Ingresos 3",#N/A,FALSE,"Ingresos-Resumen"}</definedName>
    <definedName name="wrn.D1.._.Ingresos." localSheetId="1" hidden="1">{"Ingresos 1",#N/A,FALSE,"Ingresos-Resumen";"Ingresos 2",#N/A,FALSE,"Ingresos-Resumen";"Ingresos 3",#N/A,FALSE,"Ingresos-Resumen"}</definedName>
    <definedName name="wrn.D1.._.Ingresos." localSheetId="4" hidden="1">{"Ingresos 1",#N/A,FALSE,"Ingresos-Resumen";"Ingresos 2",#N/A,FALSE,"Ingresos-Resumen";"Ingresos 3",#N/A,FALSE,"Ingresos-Resumen"}</definedName>
    <definedName name="wrn.D1.._.Ingresos." localSheetId="7" hidden="1">{"Ingresos 1",#N/A,FALSE,"Ingresos-Resumen";"Ingresos 2",#N/A,FALSE,"Ingresos-Resumen";"Ingresos 3",#N/A,FALSE,"Ingresos-Resumen"}</definedName>
    <definedName name="wrn.D1.._.Ingresos." hidden="1">{"Ingresos 1",#N/A,FALSE,"Ingresos-Resumen";"Ingresos 2",#N/A,FALSE,"Ingresos-Resumen";"Ingresos 3",#N/A,FALSE,"Ingresos-Resumen"}</definedName>
    <definedName name="wrn.D2.._.Supuestos._.Balances." localSheetId="2" hidden="1">{"Supuestos Balances 1",#N/A,FALSE,"Supuestos Balance";"Supuestos Balances 2",#N/A,FALSE,"Supuestos Balance";"Supuestos Balances 3",#N/A,FALSE,"Supuestos Balance";"Supuestos balances 4",#N/A,FALSE,"Supuestos Balance"}</definedName>
    <definedName name="wrn.D2.._.Supuestos._.Balances." localSheetId="3" hidden="1">{"Supuestos Balances 1",#N/A,FALSE,"Supuestos Balance";"Supuestos Balances 2",#N/A,FALSE,"Supuestos Balance";"Supuestos Balances 3",#N/A,FALSE,"Supuestos Balance";"Supuestos balances 4",#N/A,FALSE,"Supuestos Balance"}</definedName>
    <definedName name="wrn.D2.._.Supuestos._.Balances." localSheetId="6" hidden="1">{"Supuestos Balances 1",#N/A,FALSE,"Supuestos Balance";"Supuestos Balances 2",#N/A,FALSE,"Supuestos Balance";"Supuestos Balances 3",#N/A,FALSE,"Supuestos Balance";"Supuestos balances 4",#N/A,FALSE,"Supuestos Balance"}</definedName>
    <definedName name="wrn.D2.._.Supuestos._.Balances." localSheetId="9" hidden="1">{"Supuestos Balances 1",#N/A,FALSE,"Supuestos Balance";"Supuestos Balances 2",#N/A,FALSE,"Supuestos Balance";"Supuestos Balances 3",#N/A,FALSE,"Supuestos Balance";"Supuestos balances 4",#N/A,FALSE,"Supuestos Balance"}</definedName>
    <definedName name="wrn.D2.._.Supuestos._.Balances." localSheetId="8" hidden="1">{"Supuestos Balances 1",#N/A,FALSE,"Supuestos Balance";"Supuestos Balances 2",#N/A,FALSE,"Supuestos Balance";"Supuestos Balances 3",#N/A,FALSE,"Supuestos Balance";"Supuestos balances 4",#N/A,FALSE,"Supuestos Balance"}</definedName>
    <definedName name="wrn.D2.._.Supuestos._.Balances." localSheetId="1" hidden="1">{"Supuestos Balances 1",#N/A,FALSE,"Supuestos Balance";"Supuestos Balances 2",#N/A,FALSE,"Supuestos Balance";"Supuestos Balances 3",#N/A,FALSE,"Supuestos Balance";"Supuestos balances 4",#N/A,FALSE,"Supuestos Balance"}</definedName>
    <definedName name="wrn.D2.._.Supuestos._.Balances." localSheetId="4" hidden="1">{"Supuestos Balances 1",#N/A,FALSE,"Supuestos Balance";"Supuestos Balances 2",#N/A,FALSE,"Supuestos Balance";"Supuestos Balances 3",#N/A,FALSE,"Supuestos Balance";"Supuestos balances 4",#N/A,FALSE,"Supuestos Balance"}</definedName>
    <definedName name="wrn.D2.._.Supuestos._.Balances." localSheetId="7" hidden="1">{"Supuestos Balances 1",#N/A,FALSE,"Supuestos Balance";"Supuestos Balances 2",#N/A,FALSE,"Supuestos Balance";"Supuestos Balances 3",#N/A,FALSE,"Supuestos Balance";"Supuestos balances 4",#N/A,FALSE,"Supuestos Balance"}</definedName>
    <definedName name="wrn.D2.._.Supuestos._.Balances." hidden="1">{"Supuestos Balances 1",#N/A,FALSE,"Supuestos Balance";"Supuestos Balances 2",#N/A,FALSE,"Supuestos Balance";"Supuestos Balances 3",#N/A,FALSE,"Supuestos Balance";"Supuestos balances 4",#N/A,FALSE,"Supuestos Balance"}</definedName>
    <definedName name="wrn.D3.._.Inversiones._.LP." localSheetId="2" hidden="1">{"Inversiones LP 1",#N/A,FALSE,"Inversiones Largo Plazo";"Inversiones LP2",#N/A,FALSE,"Inversiones Largo Plazo"}</definedName>
    <definedName name="wrn.D3.._.Inversiones._.LP." localSheetId="3" hidden="1">{"Inversiones LP 1",#N/A,FALSE,"Inversiones Largo Plazo";"Inversiones LP2",#N/A,FALSE,"Inversiones Largo Plazo"}</definedName>
    <definedName name="wrn.D3.._.Inversiones._.LP." localSheetId="6" hidden="1">{"Inversiones LP 1",#N/A,FALSE,"Inversiones Largo Plazo";"Inversiones LP2",#N/A,FALSE,"Inversiones Largo Plazo"}</definedName>
    <definedName name="wrn.D3.._.Inversiones._.LP." localSheetId="9" hidden="1">{"Inversiones LP 1",#N/A,FALSE,"Inversiones Largo Plazo";"Inversiones LP2",#N/A,FALSE,"Inversiones Largo Plazo"}</definedName>
    <definedName name="wrn.D3.._.Inversiones._.LP." localSheetId="8" hidden="1">{"Inversiones LP 1",#N/A,FALSE,"Inversiones Largo Plazo";"Inversiones LP2",#N/A,FALSE,"Inversiones Largo Plazo"}</definedName>
    <definedName name="wrn.D3.._.Inversiones._.LP." localSheetId="1" hidden="1">{"Inversiones LP 1",#N/A,FALSE,"Inversiones Largo Plazo";"Inversiones LP2",#N/A,FALSE,"Inversiones Largo Plazo"}</definedName>
    <definedName name="wrn.D3.._.Inversiones._.LP." localSheetId="4" hidden="1">{"Inversiones LP 1",#N/A,FALSE,"Inversiones Largo Plazo";"Inversiones LP2",#N/A,FALSE,"Inversiones Largo Plazo"}</definedName>
    <definedName name="wrn.D3.._.Inversiones._.LP." localSheetId="7" hidden="1">{"Inversiones LP 1",#N/A,FALSE,"Inversiones Largo Plazo";"Inversiones LP2",#N/A,FALSE,"Inversiones Largo Plazo"}</definedName>
    <definedName name="wrn.D3.._.Inversiones._.LP." hidden="1">{"Inversiones LP 1",#N/A,FALSE,"Inversiones Largo Plazo";"Inversiones LP2",#N/A,FALSE,"Inversiones Largo Plazo"}</definedName>
    <definedName name="wrn.D4.._.Estados._.Financieros." localSheetId="2" hidden="1">{"Estados Financieros 1",#N/A,FALSE,"Estados Financieros";"Estados Financieros 2",#N/A,FALSE,"Estados Financieros";"Estados Financieros 3",#N/A,FALSE,"Estados Financieros";"Estados Financieros 4",#N/A,FALSE,"Estados Financieros";"Estados Financieros 5",#N/A,FALSE,"Estados Financieros"}</definedName>
    <definedName name="wrn.D4.._.Estados._.Financieros." localSheetId="3" hidden="1">{"Estados Financieros 1",#N/A,FALSE,"Estados Financieros";"Estados Financieros 2",#N/A,FALSE,"Estados Financieros";"Estados Financieros 3",#N/A,FALSE,"Estados Financieros";"Estados Financieros 4",#N/A,FALSE,"Estados Financieros";"Estados Financieros 5",#N/A,FALSE,"Estados Financieros"}</definedName>
    <definedName name="wrn.D4.._.Estados._.Financieros." localSheetId="6" hidden="1">{"Estados Financieros 1",#N/A,FALSE,"Estados Financieros";"Estados Financieros 2",#N/A,FALSE,"Estados Financieros";"Estados Financieros 3",#N/A,FALSE,"Estados Financieros";"Estados Financieros 4",#N/A,FALSE,"Estados Financieros";"Estados Financieros 5",#N/A,FALSE,"Estados Financieros"}</definedName>
    <definedName name="wrn.D4.._.Estados._.Financieros." localSheetId="9" hidden="1">{"Estados Financieros 1",#N/A,FALSE,"Estados Financieros";"Estados Financieros 2",#N/A,FALSE,"Estados Financieros";"Estados Financieros 3",#N/A,FALSE,"Estados Financieros";"Estados Financieros 4",#N/A,FALSE,"Estados Financieros";"Estados Financieros 5",#N/A,FALSE,"Estados Financieros"}</definedName>
    <definedName name="wrn.D4.._.Estados._.Financieros." localSheetId="8" hidden="1">{"Estados Financieros 1",#N/A,FALSE,"Estados Financieros";"Estados Financieros 2",#N/A,FALSE,"Estados Financieros";"Estados Financieros 3",#N/A,FALSE,"Estados Financieros";"Estados Financieros 4",#N/A,FALSE,"Estados Financieros";"Estados Financieros 5",#N/A,FALSE,"Estados Financieros"}</definedName>
    <definedName name="wrn.D4.._.Estados._.Financieros." localSheetId="1" hidden="1">{"Estados Financieros 1",#N/A,FALSE,"Estados Financieros";"Estados Financieros 2",#N/A,FALSE,"Estados Financieros";"Estados Financieros 3",#N/A,FALSE,"Estados Financieros";"Estados Financieros 4",#N/A,FALSE,"Estados Financieros";"Estados Financieros 5",#N/A,FALSE,"Estados Financieros"}</definedName>
    <definedName name="wrn.D4.._.Estados._.Financieros." localSheetId="4" hidden="1">{"Estados Financieros 1",#N/A,FALSE,"Estados Financieros";"Estados Financieros 2",#N/A,FALSE,"Estados Financieros";"Estados Financieros 3",#N/A,FALSE,"Estados Financieros";"Estados Financieros 4",#N/A,FALSE,"Estados Financieros";"Estados Financieros 5",#N/A,FALSE,"Estados Financieros"}</definedName>
    <definedName name="wrn.D4.._.Estados._.Financieros." localSheetId="7" hidden="1">{"Estados Financieros 1",#N/A,FALSE,"Estados Financieros";"Estados Financieros 2",#N/A,FALSE,"Estados Financieros";"Estados Financieros 3",#N/A,FALSE,"Estados Financieros";"Estados Financieros 4",#N/A,FALSE,"Estados Financieros";"Estados Financieros 5",#N/A,FALSE,"Estados Financieros"}</definedName>
    <definedName name="wrn.D4.._.Estados._.Financieros." hidden="1">{"Estados Financieros 1",#N/A,FALSE,"Estados Financieros";"Estados Financieros 2",#N/A,FALSE,"Estados Financieros";"Estados Financieros 3",#N/A,FALSE,"Estados Financieros";"Estados Financieros 4",#N/A,FALSE,"Estados Financieros";"Estados Financieros 5",#N/A,FALSE,"Estados Financieros"}</definedName>
    <definedName name="wrn.D5.._.Tasa._.de._.Descuentos." localSheetId="2" hidden="1">{"T. de descuento",#N/A,FALSE,"Tasa de Descuento"}</definedName>
    <definedName name="wrn.D5.._.Tasa._.de._.Descuentos." localSheetId="3" hidden="1">{"T. de descuento",#N/A,FALSE,"Tasa de Descuento"}</definedName>
    <definedName name="wrn.D5.._.Tasa._.de._.Descuentos." localSheetId="6" hidden="1">{"T. de descuento",#N/A,FALSE,"Tasa de Descuento"}</definedName>
    <definedName name="wrn.D5.._.Tasa._.de._.Descuentos." localSheetId="9" hidden="1">{"T. de descuento",#N/A,FALSE,"Tasa de Descuento"}</definedName>
    <definedName name="wrn.D5.._.Tasa._.de._.Descuentos." localSheetId="8" hidden="1">{"T. de descuento",#N/A,FALSE,"Tasa de Descuento"}</definedName>
    <definedName name="wrn.D5.._.Tasa._.de._.Descuentos." localSheetId="1" hidden="1">{"T. de descuento",#N/A,FALSE,"Tasa de Descuento"}</definedName>
    <definedName name="wrn.D5.._.Tasa._.de._.Descuentos." localSheetId="4" hidden="1">{"T. de descuento",#N/A,FALSE,"Tasa de Descuento"}</definedName>
    <definedName name="wrn.D5.._.Tasa._.de._.Descuentos." localSheetId="7" hidden="1">{"T. de descuento",#N/A,FALSE,"Tasa de Descuento"}</definedName>
    <definedName name="wrn.D5.._.Tasa._.de._.Descuentos." hidden="1">{"T. de descuento",#N/A,FALSE,"Tasa de Descuento"}</definedName>
    <definedName name="wrn.D6.._.Valoracion." localSheetId="2" hidden="1">{"Valorizacion",#N/A,FALSE,"Valoracion"}</definedName>
    <definedName name="wrn.D6.._.Valoracion." localSheetId="3" hidden="1">{"Valorizacion",#N/A,FALSE,"Valoracion"}</definedName>
    <definedName name="wrn.D6.._.Valoracion." localSheetId="6" hidden="1">{"Valorizacion",#N/A,FALSE,"Valoracion"}</definedName>
    <definedName name="wrn.D6.._.Valoracion." localSheetId="9" hidden="1">{"Valorizacion",#N/A,FALSE,"Valoracion"}</definedName>
    <definedName name="wrn.D6.._.Valoracion." localSheetId="8" hidden="1">{"Valorizacion",#N/A,FALSE,"Valoracion"}</definedName>
    <definedName name="wrn.D6.._.Valoracion." localSheetId="1" hidden="1">{"Valorizacion",#N/A,FALSE,"Valoracion"}</definedName>
    <definedName name="wrn.D6.._.Valoracion." localSheetId="4" hidden="1">{"Valorizacion",#N/A,FALSE,"Valoracion"}</definedName>
    <definedName name="wrn.D6.._.Valoracion." localSheetId="7" hidden="1">{"Valorizacion",#N/A,FALSE,"Valoracion"}</definedName>
    <definedName name="wrn.D6.._.Valoracion." hidden="1">{"Valorizacion",#N/A,FALSE,"Valoracion"}</definedName>
    <definedName name="wrn.Depreciation." localSheetId="2" hidden="1">{"Depreciation",#N/A,FALSE,"Depreciation"}</definedName>
    <definedName name="wrn.Depreciation." localSheetId="3" hidden="1">{"Depreciation",#N/A,FALSE,"Depreciation"}</definedName>
    <definedName name="wrn.Depreciation." localSheetId="6" hidden="1">{"Depreciation",#N/A,FALSE,"Depreciation"}</definedName>
    <definedName name="wrn.Depreciation." localSheetId="9" hidden="1">{"Depreciation",#N/A,FALSE,"Depreciation"}</definedName>
    <definedName name="wrn.Depreciation." localSheetId="8" hidden="1">{"Depreciation",#N/A,FALSE,"Depreciation"}</definedName>
    <definedName name="wrn.Depreciation." localSheetId="1" hidden="1">{"Depreciation",#N/A,FALSE,"Depreciation"}</definedName>
    <definedName name="wrn.Depreciation." localSheetId="4" hidden="1">{"Depreciation",#N/A,FALSE,"Depreciation"}</definedName>
    <definedName name="wrn.Depreciation." localSheetId="7" hidden="1">{"Depreciation",#N/A,FALSE,"Depreciation"}</definedName>
    <definedName name="wrn.Depreciation." hidden="1">{"Depreciation",#N/A,FALSE,"Depreciation"}</definedName>
    <definedName name="wrn.depreciation2" localSheetId="2" hidden="1">{"Depreciation",#N/A,FALSE,"Depreciation"}</definedName>
    <definedName name="wrn.depreciation2" localSheetId="3" hidden="1">{"Depreciation",#N/A,FALSE,"Depreciation"}</definedName>
    <definedName name="wrn.depreciation2" localSheetId="6" hidden="1">{"Depreciation",#N/A,FALSE,"Depreciation"}</definedName>
    <definedName name="wrn.depreciation2" localSheetId="9" hidden="1">{"Depreciation",#N/A,FALSE,"Depreciation"}</definedName>
    <definedName name="wrn.depreciation2" localSheetId="8" hidden="1">{"Depreciation",#N/A,FALSE,"Depreciation"}</definedName>
    <definedName name="wrn.depreciation2" localSheetId="1" hidden="1">{"Depreciation",#N/A,FALSE,"Depreciation"}</definedName>
    <definedName name="wrn.depreciation2" localSheetId="4" hidden="1">{"Depreciation",#N/A,FALSE,"Depreciation"}</definedName>
    <definedName name="wrn.depreciation2" localSheetId="7" hidden="1">{"Depreciation",#N/A,FALSE,"Depreciation"}</definedName>
    <definedName name="wrn.depreciation2" hidden="1">{"Depreciation",#N/A,FALSE,"Depreciation"}</definedName>
    <definedName name="wrn.Desp._.financeiras." localSheetId="2" hidden="1">{"FINANCEIRAS",#N/A,FALSE,"BALmar96"}</definedName>
    <definedName name="wrn.Desp._.financeiras." localSheetId="3" hidden="1">{"FINANCEIRAS",#N/A,FALSE,"BALmar96"}</definedName>
    <definedName name="wrn.Desp._.financeiras." localSheetId="6" hidden="1">{"FINANCEIRAS",#N/A,FALSE,"BALmar96"}</definedName>
    <definedName name="wrn.Desp._.financeiras." localSheetId="9" hidden="1">{"FINANCEIRAS",#N/A,FALSE,"BALmar96"}</definedName>
    <definedName name="wrn.Desp._.financeiras." localSheetId="8" hidden="1">{"FINANCEIRAS",#N/A,FALSE,"BALmar96"}</definedName>
    <definedName name="wrn.Desp._.financeiras." localSheetId="1" hidden="1">{"FINANCEIRAS",#N/A,FALSE,"BALmar96"}</definedName>
    <definedName name="wrn.Desp._.financeiras." localSheetId="4" hidden="1">{"FINANCEIRAS",#N/A,FALSE,"BALmar96"}</definedName>
    <definedName name="wrn.Desp._.financeiras." localSheetId="7" hidden="1">{"FINANCEIRAS",#N/A,FALSE,"BALmar96"}</definedName>
    <definedName name="wrn.Desp._.financeiras." hidden="1">{"FINANCEIRAS",#N/A,FALSE,"BALmar96"}</definedName>
    <definedName name="wrn.DespesasPorArea." localSheetId="2" hidden="1">{"TotalGeralDespesasPorArea",#N/A,FALSE,"VinculosAccessEfetivo"}</definedName>
    <definedName name="wrn.DespesasPorArea." localSheetId="3" hidden="1">{"TotalGeralDespesasPorArea",#N/A,FALSE,"VinculosAccessEfetivo"}</definedName>
    <definedName name="wrn.DespesasPorArea." localSheetId="6" hidden="1">{"TotalGeralDespesasPorArea",#N/A,FALSE,"VinculosAccessEfetivo"}</definedName>
    <definedName name="wrn.DespesasPorArea." localSheetId="9" hidden="1">{"TotalGeralDespesasPorArea",#N/A,FALSE,"VinculosAccessEfetivo"}</definedName>
    <definedName name="wrn.DespesasPorArea." localSheetId="8" hidden="1">{"TotalGeralDespesasPorArea",#N/A,FALSE,"VinculosAccessEfetivo"}</definedName>
    <definedName name="wrn.DespesasPorArea." localSheetId="1" hidden="1">{"TotalGeralDespesasPorArea",#N/A,FALSE,"VinculosAccessEfetivo"}</definedName>
    <definedName name="wrn.DespesasPorArea." localSheetId="4" hidden="1">{"TotalGeralDespesasPorArea",#N/A,FALSE,"VinculosAccessEfetivo"}</definedName>
    <definedName name="wrn.DespesasPorArea." localSheetId="7" hidden="1">{"TotalGeralDespesasPorArea",#N/A,FALSE,"VinculosAccessEfetivo"}</definedName>
    <definedName name="wrn.DespesasPorArea." hidden="1">{"TotalGeralDespesasPorArea",#N/A,FALSE,"VinculosAccessEfetivo"}</definedName>
    <definedName name="wrn.DetallexDEP." localSheetId="2" hidden="1">{"DetallexDep",#N/A,FALSE,"Giovanna (x DEPT)"}</definedName>
    <definedName name="wrn.DetallexDEP." localSheetId="3" hidden="1">{"DetallexDep",#N/A,FALSE,"Giovanna (x DEPT)"}</definedName>
    <definedName name="wrn.DetallexDEP." localSheetId="6" hidden="1">{"DetallexDep",#N/A,FALSE,"Giovanna (x DEPT)"}</definedName>
    <definedName name="wrn.DetallexDEP." localSheetId="9" hidden="1">{"DetallexDep",#N/A,FALSE,"Giovanna (x DEPT)"}</definedName>
    <definedName name="wrn.DetallexDEP." localSheetId="8" hidden="1">{"DetallexDep",#N/A,FALSE,"Giovanna (x DEPT)"}</definedName>
    <definedName name="wrn.DetallexDEP." localSheetId="1" hidden="1">{"DetallexDep",#N/A,FALSE,"Giovanna (x DEPT)"}</definedName>
    <definedName name="wrn.DetallexDEP." localSheetId="4" hidden="1">{"DetallexDep",#N/A,FALSE,"Giovanna (x DEPT)"}</definedName>
    <definedName name="wrn.DetallexDEP." localSheetId="7" hidden="1">{"DetallexDep",#N/A,FALSE,"Giovanna (x DEPT)"}</definedName>
    <definedName name="wrn.DetallexDEP." hidden="1">{"DetallexDep",#N/A,FALSE,"Giovanna (x DEPT)"}</definedName>
    <definedName name="wrn.English." localSheetId="2" hidden="1">{"English",#N/A,FALSE,"R00";"English",#N/A,FALSE,"R01";"English",#N/A,FALSE,"R01_1";"English",#N/A,FALSE,"R01_2";"English",#N/A,FALSE,"R01_2A";"English",#N/A,FALSE,"R01_3";"English",#N/A,FALSE,"R02";"English",#N/A,FALSE,"R03";"English",#N/A,FALSE,"R04";"English",#N/A,FALSE,"R05";"English",#N/A,FALSE,"R06_B";"English",#N/A,FALSE,"R07";"English",#N/A,FALSE,"R08";"English",#N/A,FALSE,"R09"}</definedName>
    <definedName name="wrn.English." localSheetId="3" hidden="1">{"English",#N/A,FALSE,"R00";"English",#N/A,FALSE,"R01";"English",#N/A,FALSE,"R01_1";"English",#N/A,FALSE,"R01_2";"English",#N/A,FALSE,"R01_2A";"English",#N/A,FALSE,"R01_3";"English",#N/A,FALSE,"R02";"English",#N/A,FALSE,"R03";"English",#N/A,FALSE,"R04";"English",#N/A,FALSE,"R05";"English",#N/A,FALSE,"R06_B";"English",#N/A,FALSE,"R07";"English",#N/A,FALSE,"R08";"English",#N/A,FALSE,"R09"}</definedName>
    <definedName name="wrn.English." localSheetId="6" hidden="1">{"English",#N/A,FALSE,"R00";"English",#N/A,FALSE,"R01";"English",#N/A,FALSE,"R01_1";"English",#N/A,FALSE,"R01_2";"English",#N/A,FALSE,"R01_2A";"English",#N/A,FALSE,"R01_3";"English",#N/A,FALSE,"R02";"English",#N/A,FALSE,"R03";"English",#N/A,FALSE,"R04";"English",#N/A,FALSE,"R05";"English",#N/A,FALSE,"R06_B";"English",#N/A,FALSE,"R07";"English",#N/A,FALSE,"R08";"English",#N/A,FALSE,"R09"}</definedName>
    <definedName name="wrn.English." localSheetId="9" hidden="1">{"English",#N/A,FALSE,"R00";"English",#N/A,FALSE,"R01";"English",#N/A,FALSE,"R01_1";"English",#N/A,FALSE,"R01_2";"English",#N/A,FALSE,"R01_2A";"English",#N/A,FALSE,"R01_3";"English",#N/A,FALSE,"R02";"English",#N/A,FALSE,"R03";"English",#N/A,FALSE,"R04";"English",#N/A,FALSE,"R05";"English",#N/A,FALSE,"R06_B";"English",#N/A,FALSE,"R07";"English",#N/A,FALSE,"R08";"English",#N/A,FALSE,"R09"}</definedName>
    <definedName name="wrn.English." localSheetId="8" hidden="1">{"English",#N/A,FALSE,"R00";"English",#N/A,FALSE,"R01";"English",#N/A,FALSE,"R01_1";"English",#N/A,FALSE,"R01_2";"English",#N/A,FALSE,"R01_2A";"English",#N/A,FALSE,"R01_3";"English",#N/A,FALSE,"R02";"English",#N/A,FALSE,"R03";"English",#N/A,FALSE,"R04";"English",#N/A,FALSE,"R05";"English",#N/A,FALSE,"R06_B";"English",#N/A,FALSE,"R07";"English",#N/A,FALSE,"R08";"English",#N/A,FALSE,"R09"}</definedName>
    <definedName name="wrn.English." localSheetId="1" hidden="1">{"English",#N/A,FALSE,"R00";"English",#N/A,FALSE,"R01";"English",#N/A,FALSE,"R01_1";"English",#N/A,FALSE,"R01_2";"English",#N/A,FALSE,"R01_2A";"English",#N/A,FALSE,"R01_3";"English",#N/A,FALSE,"R02";"English",#N/A,FALSE,"R03";"English",#N/A,FALSE,"R04";"English",#N/A,FALSE,"R05";"English",#N/A,FALSE,"R06_B";"English",#N/A,FALSE,"R07";"English",#N/A,FALSE,"R08";"English",#N/A,FALSE,"R09"}</definedName>
    <definedName name="wrn.English." localSheetId="4" hidden="1">{"English",#N/A,FALSE,"R00";"English",#N/A,FALSE,"R01";"English",#N/A,FALSE,"R01_1";"English",#N/A,FALSE,"R01_2";"English",#N/A,FALSE,"R01_2A";"English",#N/A,FALSE,"R01_3";"English",#N/A,FALSE,"R02";"English",#N/A,FALSE,"R03";"English",#N/A,FALSE,"R04";"English",#N/A,FALSE,"R05";"English",#N/A,FALSE,"R06_B";"English",#N/A,FALSE,"R07";"English",#N/A,FALSE,"R08";"English",#N/A,FALSE,"R09"}</definedName>
    <definedName name="wrn.English." localSheetId="7" hidden="1">{"English",#N/A,FALSE,"R00";"English",#N/A,FALSE,"R01";"English",#N/A,FALSE,"R01_1";"English",#N/A,FALSE,"R01_2";"English",#N/A,FALSE,"R01_2A";"English",#N/A,FALSE,"R01_3";"English",#N/A,FALSE,"R02";"English",#N/A,FALSE,"R03";"English",#N/A,FALSE,"R04";"English",#N/A,FALSE,"R05";"English",#N/A,FALSE,"R06_B";"English",#N/A,FALSE,"R07";"English",#N/A,FALSE,"R08";"English",#N/A,FALSE,"R09"}</definedName>
    <definedName name="wrn.English." hidden="1">{"English",#N/A,FALSE,"R00";"English",#N/A,FALSE,"R01";"English",#N/A,FALSE,"R01_1";"English",#N/A,FALSE,"R01_2";"English",#N/A,FALSE,"R01_2A";"English",#N/A,FALSE,"R01_3";"English",#N/A,FALSE,"R02";"English",#N/A,FALSE,"R03";"English",#N/A,FALSE,"R04";"English",#N/A,FALSE,"R05";"English",#N/A,FALSE,"R06_B";"English",#N/A,FALSE,"R07";"English",#N/A,FALSE,"R08";"English",#N/A,FALSE,"R09"}</definedName>
    <definedName name="wrn.EXPENSES._.98._.US." localSheetId="2" hidden="1">{"Expenses 98 MKT",#N/A,TRUE,"MKT";"Expenses 98 BUSS",#N/A,TRUE,"BusOper";"Expenses 98 TECH",#N/A,TRUE,"Tech";"Expenses 98 LOCAL",#N/A,TRUE,"LocalProg";"Expenses 98 GA",#N/A,TRUE,"G&amp;A";"Expenses 98 CONSOL",#N/A,TRUE,"Consolidate"}</definedName>
    <definedName name="wrn.EXPENSES._.98._.US." localSheetId="3" hidden="1">{"Expenses 98 MKT",#N/A,TRUE,"MKT";"Expenses 98 BUSS",#N/A,TRUE,"BusOper";"Expenses 98 TECH",#N/A,TRUE,"Tech";"Expenses 98 LOCAL",#N/A,TRUE,"LocalProg";"Expenses 98 GA",#N/A,TRUE,"G&amp;A";"Expenses 98 CONSOL",#N/A,TRUE,"Consolidate"}</definedName>
    <definedName name="wrn.EXPENSES._.98._.US." localSheetId="6" hidden="1">{"Expenses 98 MKT",#N/A,TRUE,"MKT";"Expenses 98 BUSS",#N/A,TRUE,"BusOper";"Expenses 98 TECH",#N/A,TRUE,"Tech";"Expenses 98 LOCAL",#N/A,TRUE,"LocalProg";"Expenses 98 GA",#N/A,TRUE,"G&amp;A";"Expenses 98 CONSOL",#N/A,TRUE,"Consolidate"}</definedName>
    <definedName name="wrn.EXPENSES._.98._.US." localSheetId="9" hidden="1">{"Expenses 98 MKT",#N/A,TRUE,"MKT";"Expenses 98 BUSS",#N/A,TRUE,"BusOper";"Expenses 98 TECH",#N/A,TRUE,"Tech";"Expenses 98 LOCAL",#N/A,TRUE,"LocalProg";"Expenses 98 GA",#N/A,TRUE,"G&amp;A";"Expenses 98 CONSOL",#N/A,TRUE,"Consolidate"}</definedName>
    <definedName name="wrn.EXPENSES._.98._.US." localSheetId="8" hidden="1">{"Expenses 98 MKT",#N/A,TRUE,"MKT";"Expenses 98 BUSS",#N/A,TRUE,"BusOper";"Expenses 98 TECH",#N/A,TRUE,"Tech";"Expenses 98 LOCAL",#N/A,TRUE,"LocalProg";"Expenses 98 GA",#N/A,TRUE,"G&amp;A";"Expenses 98 CONSOL",#N/A,TRUE,"Consolidate"}</definedName>
    <definedName name="wrn.EXPENSES._.98._.US." localSheetId="1" hidden="1">{"Expenses 98 MKT",#N/A,TRUE,"MKT";"Expenses 98 BUSS",#N/A,TRUE,"BusOper";"Expenses 98 TECH",#N/A,TRUE,"Tech";"Expenses 98 LOCAL",#N/A,TRUE,"LocalProg";"Expenses 98 GA",#N/A,TRUE,"G&amp;A";"Expenses 98 CONSOL",#N/A,TRUE,"Consolidate"}</definedName>
    <definedName name="wrn.EXPENSES._.98._.US." localSheetId="4" hidden="1">{"Expenses 98 MKT",#N/A,TRUE,"MKT";"Expenses 98 BUSS",#N/A,TRUE,"BusOper";"Expenses 98 TECH",#N/A,TRUE,"Tech";"Expenses 98 LOCAL",#N/A,TRUE,"LocalProg";"Expenses 98 GA",#N/A,TRUE,"G&amp;A";"Expenses 98 CONSOL",#N/A,TRUE,"Consolidate"}</definedName>
    <definedName name="wrn.EXPENSES._.98._.US." localSheetId="7" hidden="1">{"Expenses 98 MKT",#N/A,TRUE,"MKT";"Expenses 98 BUSS",#N/A,TRUE,"BusOper";"Expenses 98 TECH",#N/A,TRUE,"Tech";"Expenses 98 LOCAL",#N/A,TRUE,"LocalProg";"Expenses 98 GA",#N/A,TRUE,"G&amp;A";"Expenses 98 CONSOL",#N/A,TRUE,"Consolidate"}</definedName>
    <definedName name="wrn.EXPENSES._.98._.US." hidden="1">{"Expenses 98 MKT",#N/A,TRUE,"MKT";"Expenses 98 BUSS",#N/A,TRUE,"BusOper";"Expenses 98 TECH",#N/A,TRUE,"Tech";"Expenses 98 LOCAL",#N/A,TRUE,"LocalProg";"Expenses 98 GA",#N/A,TRUE,"G&amp;A";"Expenses 98 CONSOL",#N/A,TRUE,"Consolidate"}</definedName>
    <definedName name="wrn.EXPENSES._.99._.REAL." localSheetId="2" hidden="1">{"Reais 99 MKT",#N/A,TRUE,"MKT";"Reais 99 BUSS",#N/A,TRUE,"BusOper";"Reais 99 TECH",#N/A,TRUE,"Tech";"Reais 99 LOCAL",#N/A,TRUE,"LocalProg";"Reais 99 GA",#N/A,TRUE,"G&amp;A";"Reais 99 CONSOL",#N/A,TRUE,"Consolidate"}</definedName>
    <definedName name="wrn.EXPENSES._.99._.REAL." localSheetId="3" hidden="1">{"Reais 99 MKT",#N/A,TRUE,"MKT";"Reais 99 BUSS",#N/A,TRUE,"BusOper";"Reais 99 TECH",#N/A,TRUE,"Tech";"Reais 99 LOCAL",#N/A,TRUE,"LocalProg";"Reais 99 GA",#N/A,TRUE,"G&amp;A";"Reais 99 CONSOL",#N/A,TRUE,"Consolidate"}</definedName>
    <definedName name="wrn.EXPENSES._.99._.REAL." localSheetId="6" hidden="1">{"Reais 99 MKT",#N/A,TRUE,"MKT";"Reais 99 BUSS",#N/A,TRUE,"BusOper";"Reais 99 TECH",#N/A,TRUE,"Tech";"Reais 99 LOCAL",#N/A,TRUE,"LocalProg";"Reais 99 GA",#N/A,TRUE,"G&amp;A";"Reais 99 CONSOL",#N/A,TRUE,"Consolidate"}</definedName>
    <definedName name="wrn.EXPENSES._.99._.REAL." localSheetId="9" hidden="1">{"Reais 99 MKT",#N/A,TRUE,"MKT";"Reais 99 BUSS",#N/A,TRUE,"BusOper";"Reais 99 TECH",#N/A,TRUE,"Tech";"Reais 99 LOCAL",#N/A,TRUE,"LocalProg";"Reais 99 GA",#N/A,TRUE,"G&amp;A";"Reais 99 CONSOL",#N/A,TRUE,"Consolidate"}</definedName>
    <definedName name="wrn.EXPENSES._.99._.REAL." localSheetId="8" hidden="1">{"Reais 99 MKT",#N/A,TRUE,"MKT";"Reais 99 BUSS",#N/A,TRUE,"BusOper";"Reais 99 TECH",#N/A,TRUE,"Tech";"Reais 99 LOCAL",#N/A,TRUE,"LocalProg";"Reais 99 GA",#N/A,TRUE,"G&amp;A";"Reais 99 CONSOL",#N/A,TRUE,"Consolidate"}</definedName>
    <definedName name="wrn.EXPENSES._.99._.REAL." localSheetId="1" hidden="1">{"Reais 99 MKT",#N/A,TRUE,"MKT";"Reais 99 BUSS",#N/A,TRUE,"BusOper";"Reais 99 TECH",#N/A,TRUE,"Tech";"Reais 99 LOCAL",#N/A,TRUE,"LocalProg";"Reais 99 GA",#N/A,TRUE,"G&amp;A";"Reais 99 CONSOL",#N/A,TRUE,"Consolidate"}</definedName>
    <definedName name="wrn.EXPENSES._.99._.REAL." localSheetId="4" hidden="1">{"Reais 99 MKT",#N/A,TRUE,"MKT";"Reais 99 BUSS",#N/A,TRUE,"BusOper";"Reais 99 TECH",#N/A,TRUE,"Tech";"Reais 99 LOCAL",#N/A,TRUE,"LocalProg";"Reais 99 GA",#N/A,TRUE,"G&amp;A";"Reais 99 CONSOL",#N/A,TRUE,"Consolidate"}</definedName>
    <definedName name="wrn.EXPENSES._.99._.REAL." localSheetId="7" hidden="1">{"Reais 99 MKT",#N/A,TRUE,"MKT";"Reais 99 BUSS",#N/A,TRUE,"BusOper";"Reais 99 TECH",#N/A,TRUE,"Tech";"Reais 99 LOCAL",#N/A,TRUE,"LocalProg";"Reais 99 GA",#N/A,TRUE,"G&amp;A";"Reais 99 CONSOL",#N/A,TRUE,"Consolidate"}</definedName>
    <definedName name="wrn.EXPENSES._.99._.REAL." hidden="1">{"Reais 99 MKT",#N/A,TRUE,"MKT";"Reais 99 BUSS",#N/A,TRUE,"BusOper";"Reais 99 TECH",#N/A,TRUE,"Tech";"Reais 99 LOCAL",#N/A,TRUE,"LocalProg";"Reais 99 GA",#N/A,TRUE,"G&amp;A";"Reais 99 CONSOL",#N/A,TRUE,"Consolidate"}</definedName>
    <definedName name="wrn.filecopy." localSheetId="2" hidden="1">{"WACC_filecopy",#N/A,FALSE,"Inputs";"Beta_filecopy",#N/A,FALSE,"Inputs";"SCF_filecopy",#N/A,FALSE,"Inputs";"ProBS_filecopy",#N/A,FALSE,"Inputs";"BS_filecopy",#N/A,FALSE,"Inputs";"ProIS_filecopy",#N/A,FALSE,"Inputs";"IS_filecopy",#N/A,FALSE,"Inputs"}</definedName>
    <definedName name="wrn.filecopy." localSheetId="3" hidden="1">{"WACC_filecopy",#N/A,FALSE,"Inputs";"Beta_filecopy",#N/A,FALSE,"Inputs";"SCF_filecopy",#N/A,FALSE,"Inputs";"ProBS_filecopy",#N/A,FALSE,"Inputs";"BS_filecopy",#N/A,FALSE,"Inputs";"ProIS_filecopy",#N/A,FALSE,"Inputs";"IS_filecopy",#N/A,FALSE,"Inputs"}</definedName>
    <definedName name="wrn.filecopy." localSheetId="6" hidden="1">{"WACC_filecopy",#N/A,FALSE,"Inputs";"Beta_filecopy",#N/A,FALSE,"Inputs";"SCF_filecopy",#N/A,FALSE,"Inputs";"ProBS_filecopy",#N/A,FALSE,"Inputs";"BS_filecopy",#N/A,FALSE,"Inputs";"ProIS_filecopy",#N/A,FALSE,"Inputs";"IS_filecopy",#N/A,FALSE,"Inputs"}</definedName>
    <definedName name="wrn.filecopy." localSheetId="9" hidden="1">{"WACC_filecopy",#N/A,FALSE,"Inputs";"Beta_filecopy",#N/A,FALSE,"Inputs";"SCF_filecopy",#N/A,FALSE,"Inputs";"ProBS_filecopy",#N/A,FALSE,"Inputs";"BS_filecopy",#N/A,FALSE,"Inputs";"ProIS_filecopy",#N/A,FALSE,"Inputs";"IS_filecopy",#N/A,FALSE,"Inputs"}</definedName>
    <definedName name="wrn.filecopy." localSheetId="8" hidden="1">{"WACC_filecopy",#N/A,FALSE,"Inputs";"Beta_filecopy",#N/A,FALSE,"Inputs";"SCF_filecopy",#N/A,FALSE,"Inputs";"ProBS_filecopy",#N/A,FALSE,"Inputs";"BS_filecopy",#N/A,FALSE,"Inputs";"ProIS_filecopy",#N/A,FALSE,"Inputs";"IS_filecopy",#N/A,FALSE,"Inputs"}</definedName>
    <definedName name="wrn.filecopy." localSheetId="1" hidden="1">{"WACC_filecopy",#N/A,FALSE,"Inputs";"Beta_filecopy",#N/A,FALSE,"Inputs";"SCF_filecopy",#N/A,FALSE,"Inputs";"ProBS_filecopy",#N/A,FALSE,"Inputs";"BS_filecopy",#N/A,FALSE,"Inputs";"ProIS_filecopy",#N/A,FALSE,"Inputs";"IS_filecopy",#N/A,FALSE,"Inputs"}</definedName>
    <definedName name="wrn.filecopy." localSheetId="4" hidden="1">{"WACC_filecopy",#N/A,FALSE,"Inputs";"Beta_filecopy",#N/A,FALSE,"Inputs";"SCF_filecopy",#N/A,FALSE,"Inputs";"ProBS_filecopy",#N/A,FALSE,"Inputs";"BS_filecopy",#N/A,FALSE,"Inputs";"ProIS_filecopy",#N/A,FALSE,"Inputs";"IS_filecopy",#N/A,FALSE,"Inputs"}</definedName>
    <definedName name="wrn.filecopy." localSheetId="7" hidden="1">{"WACC_filecopy",#N/A,FALSE,"Inputs";"Beta_filecopy",#N/A,FALSE,"Inputs";"SCF_filecopy",#N/A,FALSE,"Inputs";"ProBS_filecopy",#N/A,FALSE,"Inputs";"BS_filecopy",#N/A,FALSE,"Inputs";"ProIS_filecopy",#N/A,FALSE,"Inputs";"IS_filecopy",#N/A,FALSE,"Inputs"}</definedName>
    <definedName name="wrn.filecopy." hidden="1">{"WACC_filecopy",#N/A,FALSE,"Inputs";"Beta_filecopy",#N/A,FALSE,"Inputs";"SCF_filecopy",#N/A,FALSE,"Inputs";"ProBS_filecopy",#N/A,FALSE,"Inputs";"BS_filecopy",#N/A,FALSE,"Inputs";"ProIS_filecopy",#N/A,FALSE,"Inputs";"IS_filecopy",#N/A,FALSE,"Inputs"}</definedName>
    <definedName name="wrn.Final." localSheetId="2" hidden="1">{"Macroeconomico 2",#N/A,FALSE,"Macroeconomico";"Supuestos 1",#N/A,FALSE,"Supuestos";"Mercado ETB 1",#N/A,FALSE,"Lineas, Abonadas, Multi";"Supuestos 2",#N/A,FALSE,"Supuestos";"L. Residenciales 2",#N/A,FALSE,"Lineas, Abonadas, Multi";"Multi. L. Resid. 3",#N/A,FALSE,"Lineas, Abonadas, Multi";"Multi. Estrato 4 . 4",#N/A,FALSE,"Lineas, Abonadas, Multi";"Multi. Sda linea. 5",#N/A,FALSE,"Lineas, Abonadas, Multi";"Multi. lineas PBX. 6",#N/A,FALSE,"Lineas, Abonadas, Multi";"Multi. Lineas RDSI. 7",#N/A,FALSE,"Lineas, Abonadas, Multi";"Multi. Otras Lineas. 8",#N/A,FALSE,"Lineas, Abonadas, Multi";"Min. e imp. para calc. 9",#N/A,FALSE,"Lineas, Abonadas, Multi";"L. facturadas. 1",#N/A,FALSE,"Lineas Facturadas";"Crecimiento año a año. 2",#N/A,FALSE,"Lineas Facturadas";"Por. recp. total. 3",#N/A,FALSE,"Lineas Facturadas";"Multi. Impulsos. 1",#N/A,FALSE,"Multimedicion";"Crecimiento año a año. 2",#N/A,FALSE,"Multimedicion";"Por. resp. total. 3",#N/A,FALSE,"Multimedicion";"Valor par Domic. 1",#N/A,FALSE,"Tarifas";"Crecimiento año a año. 2",#N/A,FALSE,"Tarifas";"Traif. prom. de LD.. 3",#N/A,FALSE,"Tarifas";"Ind. Vista de llamadas. 1",#N/A,FALSE,"Volumen de Llamadas";"Ind. Vol. de llamadas. 2",#N/A,FALSE,"Volumen de Llamadas";"Factor de CAmbio en Multi. 3",#N/A,FALSE,"Volumen de Llamadas";"Factor de Cambio en Multi. 4",#N/A,FALSE,"Volumen de Llamadas";"Ingresos 1",#N/A,FALSE,"Ingresos-Resumen";"Ingresos 2",#N/A,FALSE,"Ingresos-Resumen";"Cifras 6",#N/A,FALSE,"Tel. Pub.";"Convenio",#N/A,FALSE,"Tel. Pub.";"Ingresos 3",#N/A,FALSE,"Ingresos-Resumen";"IBM 1",#N/A,FALSE,"IBM";"Cifras 1",#N/A,FALSE,"Fibraoptica";"Convenio",#N/A,FALSE,"Fibraoptica";"Cifras 1",#N/A,FALSE,"Red Inteligente";"Cifras 2",#N/A,FALSE,"Red Inteligente";"Convenio",#N/A,FALSE,"Red Inteligente";"Cifras 1",#N/A,FALSE,"Impsat";"Convenio 1",#N/A,FALSE,"Impsat";"Convenio 2",#N/A,FALSE,"Impsat";"Convenio 1",#N/A,FALSE,"Colvatel";"Convenio 2",#N/A,FALSE,"Colvatel";"Convenio 3",#N/A,FALSE,"Colvatel";"Convenio",#N/A,FALSE,"Colomsat";"Convenio Publicar",#N/A,FALSE,"Publicar";"Supuestos Balances 1",#N/A,FALSE,"Supuestos Balance";"Supuestos Balances 2",#N/A,FALSE,"Supuestos Balance";"Supuestos Balances 3",#N/A,FALSE,"Supuestos Balance";"Supuestos balances 4",#N/A,FALSE,"Supuestos Balance";"Estados Financieros 1",#N/A,FALSE,"Estados Financieros";"Estados Financieros 2",#N/A,FALSE,"Estados Financieros";"Estados Financieros 3",#N/A,FALSE,"Estados Financieros";"Estados Financieros 4",#N/A,FALSE,"Estados Financieros";"Estados Financieros 5",#N/A,FALSE,"Estados Financieros";"Múltiplos 1",#N/A,FALSE,"Comparables";"Múltiplos 2",#N/A,FALSE,"Comparables";"T. de descuento",#N/A,FALSE,"Tasa de Descuento";"Valorizacion",#N/A,FALSE,"Valoracion"}</definedName>
    <definedName name="wrn.Final." localSheetId="3" hidden="1">{"Macroeconomico 2",#N/A,FALSE,"Macroeconomico";"Supuestos 1",#N/A,FALSE,"Supuestos";"Mercado ETB 1",#N/A,FALSE,"Lineas, Abonadas, Multi";"Supuestos 2",#N/A,FALSE,"Supuestos";"L. Residenciales 2",#N/A,FALSE,"Lineas, Abonadas, Multi";"Multi. L. Resid. 3",#N/A,FALSE,"Lineas, Abonadas, Multi";"Multi. Estrato 4 . 4",#N/A,FALSE,"Lineas, Abonadas, Multi";"Multi. Sda linea. 5",#N/A,FALSE,"Lineas, Abonadas, Multi";"Multi. lineas PBX. 6",#N/A,FALSE,"Lineas, Abonadas, Multi";"Multi. Lineas RDSI. 7",#N/A,FALSE,"Lineas, Abonadas, Multi";"Multi. Otras Lineas. 8",#N/A,FALSE,"Lineas, Abonadas, Multi";"Min. e imp. para calc. 9",#N/A,FALSE,"Lineas, Abonadas, Multi";"L. facturadas. 1",#N/A,FALSE,"Lineas Facturadas";"Crecimiento año a año. 2",#N/A,FALSE,"Lineas Facturadas";"Por. recp. total. 3",#N/A,FALSE,"Lineas Facturadas";"Multi. Impulsos. 1",#N/A,FALSE,"Multimedicion";"Crecimiento año a año. 2",#N/A,FALSE,"Multimedicion";"Por. resp. total. 3",#N/A,FALSE,"Multimedicion";"Valor par Domic. 1",#N/A,FALSE,"Tarifas";"Crecimiento año a año. 2",#N/A,FALSE,"Tarifas";"Traif. prom. de LD.. 3",#N/A,FALSE,"Tarifas";"Ind. Vista de llamadas. 1",#N/A,FALSE,"Volumen de Llamadas";"Ind. Vol. de llamadas. 2",#N/A,FALSE,"Volumen de Llamadas";"Factor de CAmbio en Multi. 3",#N/A,FALSE,"Volumen de Llamadas";"Factor de Cambio en Multi. 4",#N/A,FALSE,"Volumen de Llamadas";"Ingresos 1",#N/A,FALSE,"Ingresos-Resumen";"Ingresos 2",#N/A,FALSE,"Ingresos-Resumen";"Cifras 6",#N/A,FALSE,"Tel. Pub.";"Convenio",#N/A,FALSE,"Tel. Pub.";"Ingresos 3",#N/A,FALSE,"Ingresos-Resumen";"IBM 1",#N/A,FALSE,"IBM";"Cifras 1",#N/A,FALSE,"Fibraoptica";"Convenio",#N/A,FALSE,"Fibraoptica";"Cifras 1",#N/A,FALSE,"Red Inteligente";"Cifras 2",#N/A,FALSE,"Red Inteligente";"Convenio",#N/A,FALSE,"Red Inteligente";"Cifras 1",#N/A,FALSE,"Impsat";"Convenio 1",#N/A,FALSE,"Impsat";"Convenio 2",#N/A,FALSE,"Impsat";"Convenio 1",#N/A,FALSE,"Colvatel";"Convenio 2",#N/A,FALSE,"Colvatel";"Convenio 3",#N/A,FALSE,"Colvatel";"Convenio",#N/A,FALSE,"Colomsat";"Convenio Publicar",#N/A,FALSE,"Publicar";"Supuestos Balances 1",#N/A,FALSE,"Supuestos Balance";"Supuestos Balances 2",#N/A,FALSE,"Supuestos Balance";"Supuestos Balances 3",#N/A,FALSE,"Supuestos Balance";"Supuestos balances 4",#N/A,FALSE,"Supuestos Balance";"Estados Financieros 1",#N/A,FALSE,"Estados Financieros";"Estados Financieros 2",#N/A,FALSE,"Estados Financieros";"Estados Financieros 3",#N/A,FALSE,"Estados Financieros";"Estados Financieros 4",#N/A,FALSE,"Estados Financieros";"Estados Financieros 5",#N/A,FALSE,"Estados Financieros";"Múltiplos 1",#N/A,FALSE,"Comparables";"Múltiplos 2",#N/A,FALSE,"Comparables";"T. de descuento",#N/A,FALSE,"Tasa de Descuento";"Valorizacion",#N/A,FALSE,"Valoracion"}</definedName>
    <definedName name="wrn.Final." localSheetId="6" hidden="1">{"Macroeconomico 2",#N/A,FALSE,"Macroeconomico";"Supuestos 1",#N/A,FALSE,"Supuestos";"Mercado ETB 1",#N/A,FALSE,"Lineas, Abonadas, Multi";"Supuestos 2",#N/A,FALSE,"Supuestos";"L. Residenciales 2",#N/A,FALSE,"Lineas, Abonadas, Multi";"Multi. L. Resid. 3",#N/A,FALSE,"Lineas, Abonadas, Multi";"Multi. Estrato 4 . 4",#N/A,FALSE,"Lineas, Abonadas, Multi";"Multi. Sda linea. 5",#N/A,FALSE,"Lineas, Abonadas, Multi";"Multi. lineas PBX. 6",#N/A,FALSE,"Lineas, Abonadas, Multi";"Multi. Lineas RDSI. 7",#N/A,FALSE,"Lineas, Abonadas, Multi";"Multi. Otras Lineas. 8",#N/A,FALSE,"Lineas, Abonadas, Multi";"Min. e imp. para calc. 9",#N/A,FALSE,"Lineas, Abonadas, Multi";"L. facturadas. 1",#N/A,FALSE,"Lineas Facturadas";"Crecimiento año a año. 2",#N/A,FALSE,"Lineas Facturadas";"Por. recp. total. 3",#N/A,FALSE,"Lineas Facturadas";"Multi. Impulsos. 1",#N/A,FALSE,"Multimedicion";"Crecimiento año a año. 2",#N/A,FALSE,"Multimedicion";"Por. resp. total. 3",#N/A,FALSE,"Multimedicion";"Valor par Domic. 1",#N/A,FALSE,"Tarifas";"Crecimiento año a año. 2",#N/A,FALSE,"Tarifas";"Traif. prom. de LD.. 3",#N/A,FALSE,"Tarifas";"Ind. Vista de llamadas. 1",#N/A,FALSE,"Volumen de Llamadas";"Ind. Vol. de llamadas. 2",#N/A,FALSE,"Volumen de Llamadas";"Factor de CAmbio en Multi. 3",#N/A,FALSE,"Volumen de Llamadas";"Factor de Cambio en Multi. 4",#N/A,FALSE,"Volumen de Llamadas";"Ingresos 1",#N/A,FALSE,"Ingresos-Resumen";"Ingresos 2",#N/A,FALSE,"Ingresos-Resumen";"Cifras 6",#N/A,FALSE,"Tel. Pub.";"Convenio",#N/A,FALSE,"Tel. Pub.";"Ingresos 3",#N/A,FALSE,"Ingresos-Resumen";"IBM 1",#N/A,FALSE,"IBM";"Cifras 1",#N/A,FALSE,"Fibraoptica";"Convenio",#N/A,FALSE,"Fibraoptica";"Cifras 1",#N/A,FALSE,"Red Inteligente";"Cifras 2",#N/A,FALSE,"Red Inteligente";"Convenio",#N/A,FALSE,"Red Inteligente";"Cifras 1",#N/A,FALSE,"Impsat";"Convenio 1",#N/A,FALSE,"Impsat";"Convenio 2",#N/A,FALSE,"Impsat";"Convenio 1",#N/A,FALSE,"Colvatel";"Convenio 2",#N/A,FALSE,"Colvatel";"Convenio 3",#N/A,FALSE,"Colvatel";"Convenio",#N/A,FALSE,"Colomsat";"Convenio Publicar",#N/A,FALSE,"Publicar";"Supuestos Balances 1",#N/A,FALSE,"Supuestos Balance";"Supuestos Balances 2",#N/A,FALSE,"Supuestos Balance";"Supuestos Balances 3",#N/A,FALSE,"Supuestos Balance";"Supuestos balances 4",#N/A,FALSE,"Supuestos Balance";"Estados Financieros 1",#N/A,FALSE,"Estados Financieros";"Estados Financieros 2",#N/A,FALSE,"Estados Financieros";"Estados Financieros 3",#N/A,FALSE,"Estados Financieros";"Estados Financieros 4",#N/A,FALSE,"Estados Financieros";"Estados Financieros 5",#N/A,FALSE,"Estados Financieros";"Múltiplos 1",#N/A,FALSE,"Comparables";"Múltiplos 2",#N/A,FALSE,"Comparables";"T. de descuento",#N/A,FALSE,"Tasa de Descuento";"Valorizacion",#N/A,FALSE,"Valoracion"}</definedName>
    <definedName name="wrn.Final." localSheetId="9" hidden="1">{"Macroeconomico 2",#N/A,FALSE,"Macroeconomico";"Supuestos 1",#N/A,FALSE,"Supuestos";"Mercado ETB 1",#N/A,FALSE,"Lineas, Abonadas, Multi";"Supuestos 2",#N/A,FALSE,"Supuestos";"L. Residenciales 2",#N/A,FALSE,"Lineas, Abonadas, Multi";"Multi. L. Resid. 3",#N/A,FALSE,"Lineas, Abonadas, Multi";"Multi. Estrato 4 . 4",#N/A,FALSE,"Lineas, Abonadas, Multi";"Multi. Sda linea. 5",#N/A,FALSE,"Lineas, Abonadas, Multi";"Multi. lineas PBX. 6",#N/A,FALSE,"Lineas, Abonadas, Multi";"Multi. Lineas RDSI. 7",#N/A,FALSE,"Lineas, Abonadas, Multi";"Multi. Otras Lineas. 8",#N/A,FALSE,"Lineas, Abonadas, Multi";"Min. e imp. para calc. 9",#N/A,FALSE,"Lineas, Abonadas, Multi";"L. facturadas. 1",#N/A,FALSE,"Lineas Facturadas";"Crecimiento año a año. 2",#N/A,FALSE,"Lineas Facturadas";"Por. recp. total. 3",#N/A,FALSE,"Lineas Facturadas";"Multi. Impulsos. 1",#N/A,FALSE,"Multimedicion";"Crecimiento año a año. 2",#N/A,FALSE,"Multimedicion";"Por. resp. total. 3",#N/A,FALSE,"Multimedicion";"Valor par Domic. 1",#N/A,FALSE,"Tarifas";"Crecimiento año a año. 2",#N/A,FALSE,"Tarifas";"Traif. prom. de LD.. 3",#N/A,FALSE,"Tarifas";"Ind. Vista de llamadas. 1",#N/A,FALSE,"Volumen de Llamadas";"Ind. Vol. de llamadas. 2",#N/A,FALSE,"Volumen de Llamadas";"Factor de CAmbio en Multi. 3",#N/A,FALSE,"Volumen de Llamadas";"Factor de Cambio en Multi. 4",#N/A,FALSE,"Volumen de Llamadas";"Ingresos 1",#N/A,FALSE,"Ingresos-Resumen";"Ingresos 2",#N/A,FALSE,"Ingresos-Resumen";"Cifras 6",#N/A,FALSE,"Tel. Pub.";"Convenio",#N/A,FALSE,"Tel. Pub.";"Ingresos 3",#N/A,FALSE,"Ingresos-Resumen";"IBM 1",#N/A,FALSE,"IBM";"Cifras 1",#N/A,FALSE,"Fibraoptica";"Convenio",#N/A,FALSE,"Fibraoptica";"Cifras 1",#N/A,FALSE,"Red Inteligente";"Cifras 2",#N/A,FALSE,"Red Inteligente";"Convenio",#N/A,FALSE,"Red Inteligente";"Cifras 1",#N/A,FALSE,"Impsat";"Convenio 1",#N/A,FALSE,"Impsat";"Convenio 2",#N/A,FALSE,"Impsat";"Convenio 1",#N/A,FALSE,"Colvatel";"Convenio 2",#N/A,FALSE,"Colvatel";"Convenio 3",#N/A,FALSE,"Colvatel";"Convenio",#N/A,FALSE,"Colomsat";"Convenio Publicar",#N/A,FALSE,"Publicar";"Supuestos Balances 1",#N/A,FALSE,"Supuestos Balance";"Supuestos Balances 2",#N/A,FALSE,"Supuestos Balance";"Supuestos Balances 3",#N/A,FALSE,"Supuestos Balance";"Supuestos balances 4",#N/A,FALSE,"Supuestos Balance";"Estados Financieros 1",#N/A,FALSE,"Estados Financieros";"Estados Financieros 2",#N/A,FALSE,"Estados Financieros";"Estados Financieros 3",#N/A,FALSE,"Estados Financieros";"Estados Financieros 4",#N/A,FALSE,"Estados Financieros";"Estados Financieros 5",#N/A,FALSE,"Estados Financieros";"Múltiplos 1",#N/A,FALSE,"Comparables";"Múltiplos 2",#N/A,FALSE,"Comparables";"T. de descuento",#N/A,FALSE,"Tasa de Descuento";"Valorizacion",#N/A,FALSE,"Valoracion"}</definedName>
    <definedName name="wrn.Final." localSheetId="8" hidden="1">{"Macroeconomico 2",#N/A,FALSE,"Macroeconomico";"Supuestos 1",#N/A,FALSE,"Supuestos";"Mercado ETB 1",#N/A,FALSE,"Lineas, Abonadas, Multi";"Supuestos 2",#N/A,FALSE,"Supuestos";"L. Residenciales 2",#N/A,FALSE,"Lineas, Abonadas, Multi";"Multi. L. Resid. 3",#N/A,FALSE,"Lineas, Abonadas, Multi";"Multi. Estrato 4 . 4",#N/A,FALSE,"Lineas, Abonadas, Multi";"Multi. Sda linea. 5",#N/A,FALSE,"Lineas, Abonadas, Multi";"Multi. lineas PBX. 6",#N/A,FALSE,"Lineas, Abonadas, Multi";"Multi. Lineas RDSI. 7",#N/A,FALSE,"Lineas, Abonadas, Multi";"Multi. Otras Lineas. 8",#N/A,FALSE,"Lineas, Abonadas, Multi";"Min. e imp. para calc. 9",#N/A,FALSE,"Lineas, Abonadas, Multi";"L. facturadas. 1",#N/A,FALSE,"Lineas Facturadas";"Crecimiento año a año. 2",#N/A,FALSE,"Lineas Facturadas";"Por. recp. total. 3",#N/A,FALSE,"Lineas Facturadas";"Multi. Impulsos. 1",#N/A,FALSE,"Multimedicion";"Crecimiento año a año. 2",#N/A,FALSE,"Multimedicion";"Por. resp. total. 3",#N/A,FALSE,"Multimedicion";"Valor par Domic. 1",#N/A,FALSE,"Tarifas";"Crecimiento año a año. 2",#N/A,FALSE,"Tarifas";"Traif. prom. de LD.. 3",#N/A,FALSE,"Tarifas";"Ind. Vista de llamadas. 1",#N/A,FALSE,"Volumen de Llamadas";"Ind. Vol. de llamadas. 2",#N/A,FALSE,"Volumen de Llamadas";"Factor de CAmbio en Multi. 3",#N/A,FALSE,"Volumen de Llamadas";"Factor de Cambio en Multi. 4",#N/A,FALSE,"Volumen de Llamadas";"Ingresos 1",#N/A,FALSE,"Ingresos-Resumen";"Ingresos 2",#N/A,FALSE,"Ingresos-Resumen";"Cifras 6",#N/A,FALSE,"Tel. Pub.";"Convenio",#N/A,FALSE,"Tel. Pub.";"Ingresos 3",#N/A,FALSE,"Ingresos-Resumen";"IBM 1",#N/A,FALSE,"IBM";"Cifras 1",#N/A,FALSE,"Fibraoptica";"Convenio",#N/A,FALSE,"Fibraoptica";"Cifras 1",#N/A,FALSE,"Red Inteligente";"Cifras 2",#N/A,FALSE,"Red Inteligente";"Convenio",#N/A,FALSE,"Red Inteligente";"Cifras 1",#N/A,FALSE,"Impsat";"Convenio 1",#N/A,FALSE,"Impsat";"Convenio 2",#N/A,FALSE,"Impsat";"Convenio 1",#N/A,FALSE,"Colvatel";"Convenio 2",#N/A,FALSE,"Colvatel";"Convenio 3",#N/A,FALSE,"Colvatel";"Convenio",#N/A,FALSE,"Colomsat";"Convenio Publicar",#N/A,FALSE,"Publicar";"Supuestos Balances 1",#N/A,FALSE,"Supuestos Balance";"Supuestos Balances 2",#N/A,FALSE,"Supuestos Balance";"Supuestos Balances 3",#N/A,FALSE,"Supuestos Balance";"Supuestos balances 4",#N/A,FALSE,"Supuestos Balance";"Estados Financieros 1",#N/A,FALSE,"Estados Financieros";"Estados Financieros 2",#N/A,FALSE,"Estados Financieros";"Estados Financieros 3",#N/A,FALSE,"Estados Financieros";"Estados Financieros 4",#N/A,FALSE,"Estados Financieros";"Estados Financieros 5",#N/A,FALSE,"Estados Financieros";"Múltiplos 1",#N/A,FALSE,"Comparables";"Múltiplos 2",#N/A,FALSE,"Comparables";"T. de descuento",#N/A,FALSE,"Tasa de Descuento";"Valorizacion",#N/A,FALSE,"Valoracion"}</definedName>
    <definedName name="wrn.Final." localSheetId="1" hidden="1">{"Macroeconomico 2",#N/A,FALSE,"Macroeconomico";"Supuestos 1",#N/A,FALSE,"Supuestos";"Mercado ETB 1",#N/A,FALSE,"Lineas, Abonadas, Multi";"Supuestos 2",#N/A,FALSE,"Supuestos";"L. Residenciales 2",#N/A,FALSE,"Lineas, Abonadas, Multi";"Multi. L. Resid. 3",#N/A,FALSE,"Lineas, Abonadas, Multi";"Multi. Estrato 4 . 4",#N/A,FALSE,"Lineas, Abonadas, Multi";"Multi. Sda linea. 5",#N/A,FALSE,"Lineas, Abonadas, Multi";"Multi. lineas PBX. 6",#N/A,FALSE,"Lineas, Abonadas, Multi";"Multi. Lineas RDSI. 7",#N/A,FALSE,"Lineas, Abonadas, Multi";"Multi. Otras Lineas. 8",#N/A,FALSE,"Lineas, Abonadas, Multi";"Min. e imp. para calc. 9",#N/A,FALSE,"Lineas, Abonadas, Multi";"L. facturadas. 1",#N/A,FALSE,"Lineas Facturadas";"Crecimiento año a año. 2",#N/A,FALSE,"Lineas Facturadas";"Por. recp. total. 3",#N/A,FALSE,"Lineas Facturadas";"Multi. Impulsos. 1",#N/A,FALSE,"Multimedicion";"Crecimiento año a año. 2",#N/A,FALSE,"Multimedicion";"Por. resp. total. 3",#N/A,FALSE,"Multimedicion";"Valor par Domic. 1",#N/A,FALSE,"Tarifas";"Crecimiento año a año. 2",#N/A,FALSE,"Tarifas";"Traif. prom. de LD.. 3",#N/A,FALSE,"Tarifas";"Ind. Vista de llamadas. 1",#N/A,FALSE,"Volumen de Llamadas";"Ind. Vol. de llamadas. 2",#N/A,FALSE,"Volumen de Llamadas";"Factor de CAmbio en Multi. 3",#N/A,FALSE,"Volumen de Llamadas";"Factor de Cambio en Multi. 4",#N/A,FALSE,"Volumen de Llamadas";"Ingresos 1",#N/A,FALSE,"Ingresos-Resumen";"Ingresos 2",#N/A,FALSE,"Ingresos-Resumen";"Cifras 6",#N/A,FALSE,"Tel. Pub.";"Convenio",#N/A,FALSE,"Tel. Pub.";"Ingresos 3",#N/A,FALSE,"Ingresos-Resumen";"IBM 1",#N/A,FALSE,"IBM";"Cifras 1",#N/A,FALSE,"Fibraoptica";"Convenio",#N/A,FALSE,"Fibraoptica";"Cifras 1",#N/A,FALSE,"Red Inteligente";"Cifras 2",#N/A,FALSE,"Red Inteligente";"Convenio",#N/A,FALSE,"Red Inteligente";"Cifras 1",#N/A,FALSE,"Impsat";"Convenio 1",#N/A,FALSE,"Impsat";"Convenio 2",#N/A,FALSE,"Impsat";"Convenio 1",#N/A,FALSE,"Colvatel";"Convenio 2",#N/A,FALSE,"Colvatel";"Convenio 3",#N/A,FALSE,"Colvatel";"Convenio",#N/A,FALSE,"Colomsat";"Convenio Publicar",#N/A,FALSE,"Publicar";"Supuestos Balances 1",#N/A,FALSE,"Supuestos Balance";"Supuestos Balances 2",#N/A,FALSE,"Supuestos Balance";"Supuestos Balances 3",#N/A,FALSE,"Supuestos Balance";"Supuestos balances 4",#N/A,FALSE,"Supuestos Balance";"Estados Financieros 1",#N/A,FALSE,"Estados Financieros";"Estados Financieros 2",#N/A,FALSE,"Estados Financieros";"Estados Financieros 3",#N/A,FALSE,"Estados Financieros";"Estados Financieros 4",#N/A,FALSE,"Estados Financieros";"Estados Financieros 5",#N/A,FALSE,"Estados Financieros";"Múltiplos 1",#N/A,FALSE,"Comparables";"Múltiplos 2",#N/A,FALSE,"Comparables";"T. de descuento",#N/A,FALSE,"Tasa de Descuento";"Valorizacion",#N/A,FALSE,"Valoracion"}</definedName>
    <definedName name="wrn.Final." localSheetId="4" hidden="1">{"Macroeconomico 2",#N/A,FALSE,"Macroeconomico";"Supuestos 1",#N/A,FALSE,"Supuestos";"Mercado ETB 1",#N/A,FALSE,"Lineas, Abonadas, Multi";"Supuestos 2",#N/A,FALSE,"Supuestos";"L. Residenciales 2",#N/A,FALSE,"Lineas, Abonadas, Multi";"Multi. L. Resid. 3",#N/A,FALSE,"Lineas, Abonadas, Multi";"Multi. Estrato 4 . 4",#N/A,FALSE,"Lineas, Abonadas, Multi";"Multi. Sda linea. 5",#N/A,FALSE,"Lineas, Abonadas, Multi";"Multi. lineas PBX. 6",#N/A,FALSE,"Lineas, Abonadas, Multi";"Multi. Lineas RDSI. 7",#N/A,FALSE,"Lineas, Abonadas, Multi";"Multi. Otras Lineas. 8",#N/A,FALSE,"Lineas, Abonadas, Multi";"Min. e imp. para calc. 9",#N/A,FALSE,"Lineas, Abonadas, Multi";"L. facturadas. 1",#N/A,FALSE,"Lineas Facturadas";"Crecimiento año a año. 2",#N/A,FALSE,"Lineas Facturadas";"Por. recp. total. 3",#N/A,FALSE,"Lineas Facturadas";"Multi. Impulsos. 1",#N/A,FALSE,"Multimedicion";"Crecimiento año a año. 2",#N/A,FALSE,"Multimedicion";"Por. resp. total. 3",#N/A,FALSE,"Multimedicion";"Valor par Domic. 1",#N/A,FALSE,"Tarifas";"Crecimiento año a año. 2",#N/A,FALSE,"Tarifas";"Traif. prom. de LD.. 3",#N/A,FALSE,"Tarifas";"Ind. Vista de llamadas. 1",#N/A,FALSE,"Volumen de Llamadas";"Ind. Vol. de llamadas. 2",#N/A,FALSE,"Volumen de Llamadas";"Factor de CAmbio en Multi. 3",#N/A,FALSE,"Volumen de Llamadas";"Factor de Cambio en Multi. 4",#N/A,FALSE,"Volumen de Llamadas";"Ingresos 1",#N/A,FALSE,"Ingresos-Resumen";"Ingresos 2",#N/A,FALSE,"Ingresos-Resumen";"Cifras 6",#N/A,FALSE,"Tel. Pub.";"Convenio",#N/A,FALSE,"Tel. Pub.";"Ingresos 3",#N/A,FALSE,"Ingresos-Resumen";"IBM 1",#N/A,FALSE,"IBM";"Cifras 1",#N/A,FALSE,"Fibraoptica";"Convenio",#N/A,FALSE,"Fibraoptica";"Cifras 1",#N/A,FALSE,"Red Inteligente";"Cifras 2",#N/A,FALSE,"Red Inteligente";"Convenio",#N/A,FALSE,"Red Inteligente";"Cifras 1",#N/A,FALSE,"Impsat";"Convenio 1",#N/A,FALSE,"Impsat";"Convenio 2",#N/A,FALSE,"Impsat";"Convenio 1",#N/A,FALSE,"Colvatel";"Convenio 2",#N/A,FALSE,"Colvatel";"Convenio 3",#N/A,FALSE,"Colvatel";"Convenio",#N/A,FALSE,"Colomsat";"Convenio Publicar",#N/A,FALSE,"Publicar";"Supuestos Balances 1",#N/A,FALSE,"Supuestos Balance";"Supuestos Balances 2",#N/A,FALSE,"Supuestos Balance";"Supuestos Balances 3",#N/A,FALSE,"Supuestos Balance";"Supuestos balances 4",#N/A,FALSE,"Supuestos Balance";"Estados Financieros 1",#N/A,FALSE,"Estados Financieros";"Estados Financieros 2",#N/A,FALSE,"Estados Financieros";"Estados Financieros 3",#N/A,FALSE,"Estados Financieros";"Estados Financieros 4",#N/A,FALSE,"Estados Financieros";"Estados Financieros 5",#N/A,FALSE,"Estados Financieros";"Múltiplos 1",#N/A,FALSE,"Comparables";"Múltiplos 2",#N/A,FALSE,"Comparables";"T. de descuento",#N/A,FALSE,"Tasa de Descuento";"Valorizacion",#N/A,FALSE,"Valoracion"}</definedName>
    <definedName name="wrn.Final." localSheetId="7" hidden="1">{"Macroeconomico 2",#N/A,FALSE,"Macroeconomico";"Supuestos 1",#N/A,FALSE,"Supuestos";"Mercado ETB 1",#N/A,FALSE,"Lineas, Abonadas, Multi";"Supuestos 2",#N/A,FALSE,"Supuestos";"L. Residenciales 2",#N/A,FALSE,"Lineas, Abonadas, Multi";"Multi. L. Resid. 3",#N/A,FALSE,"Lineas, Abonadas, Multi";"Multi. Estrato 4 . 4",#N/A,FALSE,"Lineas, Abonadas, Multi";"Multi. Sda linea. 5",#N/A,FALSE,"Lineas, Abonadas, Multi";"Multi. lineas PBX. 6",#N/A,FALSE,"Lineas, Abonadas, Multi";"Multi. Lineas RDSI. 7",#N/A,FALSE,"Lineas, Abonadas, Multi";"Multi. Otras Lineas. 8",#N/A,FALSE,"Lineas, Abonadas, Multi";"Min. e imp. para calc. 9",#N/A,FALSE,"Lineas, Abonadas, Multi";"L. facturadas. 1",#N/A,FALSE,"Lineas Facturadas";"Crecimiento año a año. 2",#N/A,FALSE,"Lineas Facturadas";"Por. recp. total. 3",#N/A,FALSE,"Lineas Facturadas";"Multi. Impulsos. 1",#N/A,FALSE,"Multimedicion";"Crecimiento año a año. 2",#N/A,FALSE,"Multimedicion";"Por. resp. total. 3",#N/A,FALSE,"Multimedicion";"Valor par Domic. 1",#N/A,FALSE,"Tarifas";"Crecimiento año a año. 2",#N/A,FALSE,"Tarifas";"Traif. prom. de LD.. 3",#N/A,FALSE,"Tarifas";"Ind. Vista de llamadas. 1",#N/A,FALSE,"Volumen de Llamadas";"Ind. Vol. de llamadas. 2",#N/A,FALSE,"Volumen de Llamadas";"Factor de CAmbio en Multi. 3",#N/A,FALSE,"Volumen de Llamadas";"Factor de Cambio en Multi. 4",#N/A,FALSE,"Volumen de Llamadas";"Ingresos 1",#N/A,FALSE,"Ingresos-Resumen";"Ingresos 2",#N/A,FALSE,"Ingresos-Resumen";"Cifras 6",#N/A,FALSE,"Tel. Pub.";"Convenio",#N/A,FALSE,"Tel. Pub.";"Ingresos 3",#N/A,FALSE,"Ingresos-Resumen";"IBM 1",#N/A,FALSE,"IBM";"Cifras 1",#N/A,FALSE,"Fibraoptica";"Convenio",#N/A,FALSE,"Fibraoptica";"Cifras 1",#N/A,FALSE,"Red Inteligente";"Cifras 2",#N/A,FALSE,"Red Inteligente";"Convenio",#N/A,FALSE,"Red Inteligente";"Cifras 1",#N/A,FALSE,"Impsat";"Convenio 1",#N/A,FALSE,"Impsat";"Convenio 2",#N/A,FALSE,"Impsat";"Convenio 1",#N/A,FALSE,"Colvatel";"Convenio 2",#N/A,FALSE,"Colvatel";"Convenio 3",#N/A,FALSE,"Colvatel";"Convenio",#N/A,FALSE,"Colomsat";"Convenio Publicar",#N/A,FALSE,"Publicar";"Supuestos Balances 1",#N/A,FALSE,"Supuestos Balance";"Supuestos Balances 2",#N/A,FALSE,"Supuestos Balance";"Supuestos Balances 3",#N/A,FALSE,"Supuestos Balance";"Supuestos balances 4",#N/A,FALSE,"Supuestos Balance";"Estados Financieros 1",#N/A,FALSE,"Estados Financieros";"Estados Financieros 2",#N/A,FALSE,"Estados Financieros";"Estados Financieros 3",#N/A,FALSE,"Estados Financieros";"Estados Financieros 4",#N/A,FALSE,"Estados Financieros";"Estados Financieros 5",#N/A,FALSE,"Estados Financieros";"Múltiplos 1",#N/A,FALSE,"Comparables";"Múltiplos 2",#N/A,FALSE,"Comparables";"T. de descuento",#N/A,FALSE,"Tasa de Descuento";"Valorizacion",#N/A,FALSE,"Valoracion"}</definedName>
    <definedName name="wrn.Final." hidden="1">{"Macroeconomico 2",#N/A,FALSE,"Macroeconomico";"Supuestos 1",#N/A,FALSE,"Supuestos";"Mercado ETB 1",#N/A,FALSE,"Lineas, Abonadas, Multi";"Supuestos 2",#N/A,FALSE,"Supuestos";"L. Residenciales 2",#N/A,FALSE,"Lineas, Abonadas, Multi";"Multi. L. Resid. 3",#N/A,FALSE,"Lineas, Abonadas, Multi";"Multi. Estrato 4 . 4",#N/A,FALSE,"Lineas, Abonadas, Multi";"Multi. Sda linea. 5",#N/A,FALSE,"Lineas, Abonadas, Multi";"Multi. lineas PBX. 6",#N/A,FALSE,"Lineas, Abonadas, Multi";"Multi. Lineas RDSI. 7",#N/A,FALSE,"Lineas, Abonadas, Multi";"Multi. Otras Lineas. 8",#N/A,FALSE,"Lineas, Abonadas, Multi";"Min. e imp. para calc. 9",#N/A,FALSE,"Lineas, Abonadas, Multi";"L. facturadas. 1",#N/A,FALSE,"Lineas Facturadas";"Crecimiento año a año. 2",#N/A,FALSE,"Lineas Facturadas";"Por. recp. total. 3",#N/A,FALSE,"Lineas Facturadas";"Multi. Impulsos. 1",#N/A,FALSE,"Multimedicion";"Crecimiento año a año. 2",#N/A,FALSE,"Multimedicion";"Por. resp. total. 3",#N/A,FALSE,"Multimedicion";"Valor par Domic. 1",#N/A,FALSE,"Tarifas";"Crecimiento año a año. 2",#N/A,FALSE,"Tarifas";"Traif. prom. de LD.. 3",#N/A,FALSE,"Tarifas";"Ind. Vista de llamadas. 1",#N/A,FALSE,"Volumen de Llamadas";"Ind. Vol. de llamadas. 2",#N/A,FALSE,"Volumen de Llamadas";"Factor de CAmbio en Multi. 3",#N/A,FALSE,"Volumen de Llamadas";"Factor de Cambio en Multi. 4",#N/A,FALSE,"Volumen de Llamadas";"Ingresos 1",#N/A,FALSE,"Ingresos-Resumen";"Ingresos 2",#N/A,FALSE,"Ingresos-Resumen";"Cifras 6",#N/A,FALSE,"Tel. Pub.";"Convenio",#N/A,FALSE,"Tel. Pub.";"Ingresos 3",#N/A,FALSE,"Ingresos-Resumen";"IBM 1",#N/A,FALSE,"IBM";"Cifras 1",#N/A,FALSE,"Fibraoptica";"Convenio",#N/A,FALSE,"Fibraoptica";"Cifras 1",#N/A,FALSE,"Red Inteligente";"Cifras 2",#N/A,FALSE,"Red Inteligente";"Convenio",#N/A,FALSE,"Red Inteligente";"Cifras 1",#N/A,FALSE,"Impsat";"Convenio 1",#N/A,FALSE,"Impsat";"Convenio 2",#N/A,FALSE,"Impsat";"Convenio 1",#N/A,FALSE,"Colvatel";"Convenio 2",#N/A,FALSE,"Colvatel";"Convenio 3",#N/A,FALSE,"Colvatel";"Convenio",#N/A,FALSE,"Colomsat";"Convenio Publicar",#N/A,FALSE,"Publicar";"Supuestos Balances 1",#N/A,FALSE,"Supuestos Balance";"Supuestos Balances 2",#N/A,FALSE,"Supuestos Balance";"Supuestos Balances 3",#N/A,FALSE,"Supuestos Balance";"Supuestos balances 4",#N/A,FALSE,"Supuestos Balance";"Estados Financieros 1",#N/A,FALSE,"Estados Financieros";"Estados Financieros 2",#N/A,FALSE,"Estados Financieros";"Estados Financieros 3",#N/A,FALSE,"Estados Financieros";"Estados Financieros 4",#N/A,FALSE,"Estados Financieros";"Estados Financieros 5",#N/A,FALSE,"Estados Financieros";"Múltiplos 1",#N/A,FALSE,"Comparables";"Múltiplos 2",#N/A,FALSE,"Comparables";"T. de descuento",#N/A,FALSE,"Tasa de Descuento";"Valorizacion",#N/A,FALSE,"Valoracion"}</definedName>
    <definedName name="wrn.Financeiras._.Totais." localSheetId="2" hidden="1">{"Financ.total",#N/A,FALSE,"BALJAN97"}</definedName>
    <definedName name="wrn.Financeiras._.Totais." localSheetId="3" hidden="1">{"Financ.total",#N/A,FALSE,"BALJAN97"}</definedName>
    <definedName name="wrn.Financeiras._.Totais." localSheetId="6" hidden="1">{"Financ.total",#N/A,FALSE,"BALJAN97"}</definedName>
    <definedName name="wrn.Financeiras._.Totais." localSheetId="9" hidden="1">{"Financ.total",#N/A,FALSE,"BALJAN97"}</definedName>
    <definedName name="wrn.Financeiras._.Totais." localSheetId="8" hidden="1">{"Financ.total",#N/A,FALSE,"BALJAN97"}</definedName>
    <definedName name="wrn.Financeiras._.Totais." localSheetId="1" hidden="1">{"Financ.total",#N/A,FALSE,"BALJAN97"}</definedName>
    <definedName name="wrn.Financeiras._.Totais." localSheetId="4" hidden="1">{"Financ.total",#N/A,FALSE,"BALJAN97"}</definedName>
    <definedName name="wrn.Financeiras._.Totais." localSheetId="7" hidden="1">{"Financ.total",#N/A,FALSE,"BALJAN97"}</definedName>
    <definedName name="wrn.Financeiras._.Totais." hidden="1">{"Financ.total",#N/A,FALSE,"BALJAN97"}</definedName>
    <definedName name="wrn.FINANCIAL._.MONTH." localSheetId="2" hidden="1">{"Expense Analysis MKT",#N/A,TRUE,"MKT";"Expense Analysis BUSS",#N/A,TRUE,"BusOper";"Expense Analysis TECH",#N/A,TRUE,"Tech";"Expense Analysis LOCAL",#N/A,TRUE,"LocalProg";"Expense Analysis GA",#N/A,TRUE,"G&amp;A";"Expense Analysis CONSOL",#N/A,TRUE,"Consolidate"}</definedName>
    <definedName name="wrn.FINANCIAL._.MONTH." localSheetId="3" hidden="1">{"Expense Analysis MKT",#N/A,TRUE,"MKT";"Expense Analysis BUSS",#N/A,TRUE,"BusOper";"Expense Analysis TECH",#N/A,TRUE,"Tech";"Expense Analysis LOCAL",#N/A,TRUE,"LocalProg";"Expense Analysis GA",#N/A,TRUE,"G&amp;A";"Expense Analysis CONSOL",#N/A,TRUE,"Consolidate"}</definedName>
    <definedName name="wrn.FINANCIAL._.MONTH." localSheetId="6" hidden="1">{"Expense Analysis MKT",#N/A,TRUE,"MKT";"Expense Analysis BUSS",#N/A,TRUE,"BusOper";"Expense Analysis TECH",#N/A,TRUE,"Tech";"Expense Analysis LOCAL",#N/A,TRUE,"LocalProg";"Expense Analysis GA",#N/A,TRUE,"G&amp;A";"Expense Analysis CONSOL",#N/A,TRUE,"Consolidate"}</definedName>
    <definedName name="wrn.FINANCIAL._.MONTH." localSheetId="9" hidden="1">{"Expense Analysis MKT",#N/A,TRUE,"MKT";"Expense Analysis BUSS",#N/A,TRUE,"BusOper";"Expense Analysis TECH",#N/A,TRUE,"Tech";"Expense Analysis LOCAL",#N/A,TRUE,"LocalProg";"Expense Analysis GA",#N/A,TRUE,"G&amp;A";"Expense Analysis CONSOL",#N/A,TRUE,"Consolidate"}</definedName>
    <definedName name="wrn.FINANCIAL._.MONTH." localSheetId="8" hidden="1">{"Expense Analysis MKT",#N/A,TRUE,"MKT";"Expense Analysis BUSS",#N/A,TRUE,"BusOper";"Expense Analysis TECH",#N/A,TRUE,"Tech";"Expense Analysis LOCAL",#N/A,TRUE,"LocalProg";"Expense Analysis GA",#N/A,TRUE,"G&amp;A";"Expense Analysis CONSOL",#N/A,TRUE,"Consolidate"}</definedName>
    <definedName name="wrn.FINANCIAL._.MONTH." localSheetId="1" hidden="1">{"Expense Analysis MKT",#N/A,TRUE,"MKT";"Expense Analysis BUSS",#N/A,TRUE,"BusOper";"Expense Analysis TECH",#N/A,TRUE,"Tech";"Expense Analysis LOCAL",#N/A,TRUE,"LocalProg";"Expense Analysis GA",#N/A,TRUE,"G&amp;A";"Expense Analysis CONSOL",#N/A,TRUE,"Consolidate"}</definedName>
    <definedName name="wrn.FINANCIAL._.MONTH." localSheetId="4" hidden="1">{"Expense Analysis MKT",#N/A,TRUE,"MKT";"Expense Analysis BUSS",#N/A,TRUE,"BusOper";"Expense Analysis TECH",#N/A,TRUE,"Tech";"Expense Analysis LOCAL",#N/A,TRUE,"LocalProg";"Expense Analysis GA",#N/A,TRUE,"G&amp;A";"Expense Analysis CONSOL",#N/A,TRUE,"Consolidate"}</definedName>
    <definedName name="wrn.FINANCIAL._.MONTH." localSheetId="7" hidden="1">{"Expense Analysis MKT",#N/A,TRUE,"MKT";"Expense Analysis BUSS",#N/A,TRUE,"BusOper";"Expense Analysis TECH",#N/A,TRUE,"Tech";"Expense Analysis LOCAL",#N/A,TRUE,"LocalProg";"Expense Analysis GA",#N/A,TRUE,"G&amp;A";"Expense Analysis CONSOL",#N/A,TRUE,"Consolidate"}</definedName>
    <definedName name="wrn.FINANCIAL._.MONTH." hidden="1">{"Expense Analysis MKT",#N/A,TRUE,"MKT";"Expense Analysis BUSS",#N/A,TRUE,"BusOper";"Expense Analysis TECH",#N/A,TRUE,"Tech";"Expense Analysis LOCAL",#N/A,TRUE,"LocalProg";"Expense Analysis GA",#N/A,TRUE,"G&amp;A";"Expense Analysis CONSOL",#N/A,TRUE,"Consolidate"}</definedName>
    <definedName name="wrn.FINANCIAL._.MONTHS." localSheetId="2" hidden="1">{"Expenses Amalysis Months MKT",#N/A,TRUE,"MKT";"Expenses Analysis Months BUSS",#N/A,TRUE,"BusOper";"Expenses Analysis Months TECH",#N/A,TRUE,"Tech";"Expenses Analysis Months LOCAL",#N/A,TRUE,"LocalProg";"Expenses Analysis Months GA",#N/A,TRUE,"G&amp;A";"Expenses Analysis Months CONSOL",#N/A,TRUE,"Consolidate"}</definedName>
    <definedName name="wrn.FINANCIAL._.MONTHS." localSheetId="3" hidden="1">{"Expenses Amalysis Months MKT",#N/A,TRUE,"MKT";"Expenses Analysis Months BUSS",#N/A,TRUE,"BusOper";"Expenses Analysis Months TECH",#N/A,TRUE,"Tech";"Expenses Analysis Months LOCAL",#N/A,TRUE,"LocalProg";"Expenses Analysis Months GA",#N/A,TRUE,"G&amp;A";"Expenses Analysis Months CONSOL",#N/A,TRUE,"Consolidate"}</definedName>
    <definedName name="wrn.FINANCIAL._.MONTHS." localSheetId="6" hidden="1">{"Expenses Amalysis Months MKT",#N/A,TRUE,"MKT";"Expenses Analysis Months BUSS",#N/A,TRUE,"BusOper";"Expenses Analysis Months TECH",#N/A,TRUE,"Tech";"Expenses Analysis Months LOCAL",#N/A,TRUE,"LocalProg";"Expenses Analysis Months GA",#N/A,TRUE,"G&amp;A";"Expenses Analysis Months CONSOL",#N/A,TRUE,"Consolidate"}</definedName>
    <definedName name="wrn.FINANCIAL._.MONTHS." localSheetId="9" hidden="1">{"Expenses Amalysis Months MKT",#N/A,TRUE,"MKT";"Expenses Analysis Months BUSS",#N/A,TRUE,"BusOper";"Expenses Analysis Months TECH",#N/A,TRUE,"Tech";"Expenses Analysis Months LOCAL",#N/A,TRUE,"LocalProg";"Expenses Analysis Months GA",#N/A,TRUE,"G&amp;A";"Expenses Analysis Months CONSOL",#N/A,TRUE,"Consolidate"}</definedName>
    <definedName name="wrn.FINANCIAL._.MONTHS." localSheetId="8" hidden="1">{"Expenses Amalysis Months MKT",#N/A,TRUE,"MKT";"Expenses Analysis Months BUSS",#N/A,TRUE,"BusOper";"Expenses Analysis Months TECH",#N/A,TRUE,"Tech";"Expenses Analysis Months LOCAL",#N/A,TRUE,"LocalProg";"Expenses Analysis Months GA",#N/A,TRUE,"G&amp;A";"Expenses Analysis Months CONSOL",#N/A,TRUE,"Consolidate"}</definedName>
    <definedName name="wrn.FINANCIAL._.MONTHS." localSheetId="1" hidden="1">{"Expenses Amalysis Months MKT",#N/A,TRUE,"MKT";"Expenses Analysis Months BUSS",#N/A,TRUE,"BusOper";"Expenses Analysis Months TECH",#N/A,TRUE,"Tech";"Expenses Analysis Months LOCAL",#N/A,TRUE,"LocalProg";"Expenses Analysis Months GA",#N/A,TRUE,"G&amp;A";"Expenses Analysis Months CONSOL",#N/A,TRUE,"Consolidate"}</definedName>
    <definedName name="wrn.FINANCIAL._.MONTHS." localSheetId="4" hidden="1">{"Expenses Amalysis Months MKT",#N/A,TRUE,"MKT";"Expenses Analysis Months BUSS",#N/A,TRUE,"BusOper";"Expenses Analysis Months TECH",#N/A,TRUE,"Tech";"Expenses Analysis Months LOCAL",#N/A,TRUE,"LocalProg";"Expenses Analysis Months GA",#N/A,TRUE,"G&amp;A";"Expenses Analysis Months CONSOL",#N/A,TRUE,"Consolidate"}</definedName>
    <definedName name="wrn.FINANCIAL._.MONTHS." localSheetId="7" hidden="1">{"Expenses Amalysis Months MKT",#N/A,TRUE,"MKT";"Expenses Analysis Months BUSS",#N/A,TRUE,"BusOper";"Expenses Analysis Months TECH",#N/A,TRUE,"Tech";"Expenses Analysis Months LOCAL",#N/A,TRUE,"LocalProg";"Expenses Analysis Months GA",#N/A,TRUE,"G&amp;A";"Expenses Analysis Months CONSOL",#N/A,TRUE,"Consolidate"}</definedName>
    <definedName name="wrn.FINANCIAL._.MONTHS." hidden="1">{"Expenses Amalysis Months MKT",#N/A,TRUE,"MKT";"Expenses Analysis Months BUSS",#N/A,TRUE,"BusOper";"Expenses Analysis Months TECH",#N/A,TRUE,"Tech";"Expenses Analysis Months LOCAL",#N/A,TRUE,"LocalProg";"Expenses Analysis Months GA",#N/A,TRUE,"G&amp;A";"Expenses Analysis Months CONSOL",#N/A,TRUE,"Consolidate"}</definedName>
    <definedName name="wrn.FINANCIAL._.US._.MONTH." localSheetId="2" hidden="1">{"Expenses us MKT",#N/A,TRUE,"MKT";"Expenses us BUSS",#N/A,TRUE,"BusOper";"Expenses us TECH",#N/A,TRUE,"Tech";"Expenses us LOCAL",#N/A,TRUE,"LocalProg";"Expenses us GA",#N/A,TRUE,"G&amp;A";"Expenses us CONSOL",#N/A,TRUE,"Consolidate"}</definedName>
    <definedName name="wrn.FINANCIAL._.US._.MONTH." localSheetId="3" hidden="1">{"Expenses us MKT",#N/A,TRUE,"MKT";"Expenses us BUSS",#N/A,TRUE,"BusOper";"Expenses us TECH",#N/A,TRUE,"Tech";"Expenses us LOCAL",#N/A,TRUE,"LocalProg";"Expenses us GA",#N/A,TRUE,"G&amp;A";"Expenses us CONSOL",#N/A,TRUE,"Consolidate"}</definedName>
    <definedName name="wrn.FINANCIAL._.US._.MONTH." localSheetId="6" hidden="1">{"Expenses us MKT",#N/A,TRUE,"MKT";"Expenses us BUSS",#N/A,TRUE,"BusOper";"Expenses us TECH",#N/A,TRUE,"Tech";"Expenses us LOCAL",#N/A,TRUE,"LocalProg";"Expenses us GA",#N/A,TRUE,"G&amp;A";"Expenses us CONSOL",#N/A,TRUE,"Consolidate"}</definedName>
    <definedName name="wrn.FINANCIAL._.US._.MONTH." localSheetId="9" hidden="1">{"Expenses us MKT",#N/A,TRUE,"MKT";"Expenses us BUSS",#N/A,TRUE,"BusOper";"Expenses us TECH",#N/A,TRUE,"Tech";"Expenses us LOCAL",#N/A,TRUE,"LocalProg";"Expenses us GA",#N/A,TRUE,"G&amp;A";"Expenses us CONSOL",#N/A,TRUE,"Consolidate"}</definedName>
    <definedName name="wrn.FINANCIAL._.US._.MONTH." localSheetId="8" hidden="1">{"Expenses us MKT",#N/A,TRUE,"MKT";"Expenses us BUSS",#N/A,TRUE,"BusOper";"Expenses us TECH",#N/A,TRUE,"Tech";"Expenses us LOCAL",#N/A,TRUE,"LocalProg";"Expenses us GA",#N/A,TRUE,"G&amp;A";"Expenses us CONSOL",#N/A,TRUE,"Consolidate"}</definedName>
    <definedName name="wrn.FINANCIAL._.US._.MONTH." localSheetId="1" hidden="1">{"Expenses us MKT",#N/A,TRUE,"MKT";"Expenses us BUSS",#N/A,TRUE,"BusOper";"Expenses us TECH",#N/A,TRUE,"Tech";"Expenses us LOCAL",#N/A,TRUE,"LocalProg";"Expenses us GA",#N/A,TRUE,"G&amp;A";"Expenses us CONSOL",#N/A,TRUE,"Consolidate"}</definedName>
    <definedName name="wrn.FINANCIAL._.US._.MONTH." localSheetId="4" hidden="1">{"Expenses us MKT",#N/A,TRUE,"MKT";"Expenses us BUSS",#N/A,TRUE,"BusOper";"Expenses us TECH",#N/A,TRUE,"Tech";"Expenses us LOCAL",#N/A,TRUE,"LocalProg";"Expenses us GA",#N/A,TRUE,"G&amp;A";"Expenses us CONSOL",#N/A,TRUE,"Consolidate"}</definedName>
    <definedName name="wrn.FINANCIAL._.US._.MONTH." localSheetId="7" hidden="1">{"Expenses us MKT",#N/A,TRUE,"MKT";"Expenses us BUSS",#N/A,TRUE,"BusOper";"Expenses us TECH",#N/A,TRUE,"Tech";"Expenses us LOCAL",#N/A,TRUE,"LocalProg";"Expenses us GA",#N/A,TRUE,"G&amp;A";"Expenses us CONSOL",#N/A,TRUE,"Consolidate"}</definedName>
    <definedName name="wrn.FINANCIAL._.US._.MONTH." hidden="1">{"Expenses us MKT",#N/A,TRUE,"MKT";"Expenses us BUSS",#N/A,TRUE,"BusOper";"Expenses us TECH",#N/A,TRUE,"Tech";"Expenses us LOCAL",#N/A,TRUE,"LocalProg";"Expenses us GA",#N/A,TRUE,"G&amp;A";"Expenses us CONSOL",#N/A,TRUE,"Consolidate"}</definedName>
    <definedName name="wrn.FINANCIAL._.US._.MONTHS." localSheetId="2" hidden="1">{"Expenses Months us MKT",#N/A,TRUE,"MKT";"Expenses Months us BUSS",#N/A,TRUE,"BusOper";"Expenses Months us TECH",#N/A,TRUE,"Tech";"Expenses Months us LOCAL",#N/A,TRUE,"LocalProg";"Expenses Months us GA",#N/A,TRUE,"G&amp;A";"Expenses Months us CONSOL",#N/A,TRUE,"Consolidate"}</definedName>
    <definedName name="wrn.FINANCIAL._.US._.MONTHS." localSheetId="3" hidden="1">{"Expenses Months us MKT",#N/A,TRUE,"MKT";"Expenses Months us BUSS",#N/A,TRUE,"BusOper";"Expenses Months us TECH",#N/A,TRUE,"Tech";"Expenses Months us LOCAL",#N/A,TRUE,"LocalProg";"Expenses Months us GA",#N/A,TRUE,"G&amp;A";"Expenses Months us CONSOL",#N/A,TRUE,"Consolidate"}</definedName>
    <definedName name="wrn.FINANCIAL._.US._.MONTHS." localSheetId="6" hidden="1">{"Expenses Months us MKT",#N/A,TRUE,"MKT";"Expenses Months us BUSS",#N/A,TRUE,"BusOper";"Expenses Months us TECH",#N/A,TRUE,"Tech";"Expenses Months us LOCAL",#N/A,TRUE,"LocalProg";"Expenses Months us GA",#N/A,TRUE,"G&amp;A";"Expenses Months us CONSOL",#N/A,TRUE,"Consolidate"}</definedName>
    <definedName name="wrn.FINANCIAL._.US._.MONTHS." localSheetId="9" hidden="1">{"Expenses Months us MKT",#N/A,TRUE,"MKT";"Expenses Months us BUSS",#N/A,TRUE,"BusOper";"Expenses Months us TECH",#N/A,TRUE,"Tech";"Expenses Months us LOCAL",#N/A,TRUE,"LocalProg";"Expenses Months us GA",#N/A,TRUE,"G&amp;A";"Expenses Months us CONSOL",#N/A,TRUE,"Consolidate"}</definedName>
    <definedName name="wrn.FINANCIAL._.US._.MONTHS." localSheetId="8" hidden="1">{"Expenses Months us MKT",#N/A,TRUE,"MKT";"Expenses Months us BUSS",#N/A,TRUE,"BusOper";"Expenses Months us TECH",#N/A,TRUE,"Tech";"Expenses Months us LOCAL",#N/A,TRUE,"LocalProg";"Expenses Months us GA",#N/A,TRUE,"G&amp;A";"Expenses Months us CONSOL",#N/A,TRUE,"Consolidate"}</definedName>
    <definedName name="wrn.FINANCIAL._.US._.MONTHS." localSheetId="1" hidden="1">{"Expenses Months us MKT",#N/A,TRUE,"MKT";"Expenses Months us BUSS",#N/A,TRUE,"BusOper";"Expenses Months us TECH",#N/A,TRUE,"Tech";"Expenses Months us LOCAL",#N/A,TRUE,"LocalProg";"Expenses Months us GA",#N/A,TRUE,"G&amp;A";"Expenses Months us CONSOL",#N/A,TRUE,"Consolidate"}</definedName>
    <definedName name="wrn.FINANCIAL._.US._.MONTHS." localSheetId="4" hidden="1">{"Expenses Months us MKT",#N/A,TRUE,"MKT";"Expenses Months us BUSS",#N/A,TRUE,"BusOper";"Expenses Months us TECH",#N/A,TRUE,"Tech";"Expenses Months us LOCAL",#N/A,TRUE,"LocalProg";"Expenses Months us GA",#N/A,TRUE,"G&amp;A";"Expenses Months us CONSOL",#N/A,TRUE,"Consolidate"}</definedName>
    <definedName name="wrn.FINANCIAL._.US._.MONTHS." localSheetId="7" hidden="1">{"Expenses Months us MKT",#N/A,TRUE,"MKT";"Expenses Months us BUSS",#N/A,TRUE,"BusOper";"Expenses Months us TECH",#N/A,TRUE,"Tech";"Expenses Months us LOCAL",#N/A,TRUE,"LocalProg";"Expenses Months us GA",#N/A,TRUE,"G&amp;A";"Expenses Months us CONSOL",#N/A,TRUE,"Consolidate"}</definedName>
    <definedName name="wrn.FINANCIAL._.US._.MONTHS." hidden="1">{"Expenses Months us MKT",#N/A,TRUE,"MKT";"Expenses Months us BUSS",#N/A,TRUE,"BusOper";"Expenses Months us TECH",#N/A,TRUE,"Tech";"Expenses Months us LOCAL",#N/A,TRUE,"LocalProg";"Expenses Months us GA",#N/A,TRUE,"G&amp;A";"Expenses Months us CONSOL",#N/A,TRUE,"Consolidate"}</definedName>
    <definedName name="wrn.FORM._.2." localSheetId="2" hidden="1">{"FORM 2",#N/A,FALSE,"Plan3"}</definedName>
    <definedName name="wrn.FORM._.2." localSheetId="3" hidden="1">{"FORM 2",#N/A,FALSE,"Plan3"}</definedName>
    <definedName name="wrn.FORM._.2." localSheetId="6" hidden="1">{"FORM 2",#N/A,FALSE,"Plan3"}</definedName>
    <definedName name="wrn.FORM._.2." localSheetId="9" hidden="1">{"FORM 2",#N/A,FALSE,"Plan3"}</definedName>
    <definedName name="wrn.FORM._.2." localSheetId="8" hidden="1">{"FORM 2",#N/A,FALSE,"Plan3"}</definedName>
    <definedName name="wrn.FORM._.2." localSheetId="1" hidden="1">{"FORM 2",#N/A,FALSE,"Plan3"}</definedName>
    <definedName name="wrn.FORM._.2." localSheetId="4" hidden="1">{"FORM 2",#N/A,FALSE,"Plan3"}</definedName>
    <definedName name="wrn.FORM._.2." localSheetId="7" hidden="1">{"FORM 2",#N/A,FALSE,"Plan3"}</definedName>
    <definedName name="wrn.FORM._.2." hidden="1">{"FORM 2",#N/A,FALSE,"Plan3"}</definedName>
    <definedName name="wrn.FORM1." localSheetId="2" hidden="1">{"FORM 1",#N/A,FALSE,"Plan3"}</definedName>
    <definedName name="wrn.FORM1." localSheetId="3" hidden="1">{"FORM 1",#N/A,FALSE,"Plan3"}</definedName>
    <definedName name="wrn.FORM1." localSheetId="6" hidden="1">{"FORM 1",#N/A,FALSE,"Plan3"}</definedName>
    <definedName name="wrn.FORM1." localSheetId="9" hidden="1">{"FORM 1",#N/A,FALSE,"Plan3"}</definedName>
    <definedName name="wrn.FORM1." localSheetId="8" hidden="1">{"FORM 1",#N/A,FALSE,"Plan3"}</definedName>
    <definedName name="wrn.FORM1." localSheetId="1" hidden="1">{"FORM 1",#N/A,FALSE,"Plan3"}</definedName>
    <definedName name="wrn.FORM1." localSheetId="4" hidden="1">{"FORM 1",#N/A,FALSE,"Plan3"}</definedName>
    <definedName name="wrn.FORM1." localSheetId="7" hidden="1">{"FORM 1",#N/A,FALSE,"Plan3"}</definedName>
    <definedName name="wrn.FORM1." hidden="1">{"FORM 1",#N/A,FALSE,"Plan3"}</definedName>
    <definedName name="wrn.forneci" localSheetId="2" hidden="1">{#N/A,#N/A,FALSE,"CONTROLE";#N/A,#N/A,FALSE,"CONTROLE"}</definedName>
    <definedName name="wrn.forneci" localSheetId="3" hidden="1">{#N/A,#N/A,FALSE,"CONTROLE";#N/A,#N/A,FALSE,"CONTROLE"}</definedName>
    <definedName name="wrn.forneci" localSheetId="6" hidden="1">{#N/A,#N/A,FALSE,"CONTROLE";#N/A,#N/A,FALSE,"CONTROLE"}</definedName>
    <definedName name="wrn.forneci" localSheetId="9" hidden="1">{#N/A,#N/A,FALSE,"CONTROLE";#N/A,#N/A,FALSE,"CONTROLE"}</definedName>
    <definedName name="wrn.forneci" localSheetId="8" hidden="1">{#N/A,#N/A,FALSE,"CONTROLE";#N/A,#N/A,FALSE,"CONTROLE"}</definedName>
    <definedName name="wrn.forneci" localSheetId="1" hidden="1">{#N/A,#N/A,FALSE,"CONTROLE";#N/A,#N/A,FALSE,"CONTROLE"}</definedName>
    <definedName name="wrn.forneci" localSheetId="4" hidden="1">{#N/A,#N/A,FALSE,"CONTROLE";#N/A,#N/A,FALSE,"CONTROLE"}</definedName>
    <definedName name="wrn.forneci" localSheetId="7" hidden="1">{#N/A,#N/A,FALSE,"CONTROLE";#N/A,#N/A,FALSE,"CONTROLE"}</definedName>
    <definedName name="wrn.forneci" hidden="1">{#N/A,#N/A,FALSE,"CONTROLE";#N/A,#N/A,FALSE,"CONTROLE"}</definedName>
    <definedName name="wrn.Gross._.Profit." localSheetId="2" hidden="1">{"Gross Profit",#N/A,FALSE,"Gross Profit"}</definedName>
    <definedName name="wrn.Gross._.Profit." localSheetId="3" hidden="1">{"Gross Profit",#N/A,FALSE,"Gross Profit"}</definedName>
    <definedName name="wrn.Gross._.Profit." localSheetId="6" hidden="1">{"Gross Profit",#N/A,FALSE,"Gross Profit"}</definedName>
    <definedName name="wrn.Gross._.Profit." localSheetId="9" hidden="1">{"Gross Profit",#N/A,FALSE,"Gross Profit"}</definedName>
    <definedName name="wrn.Gross._.Profit." localSheetId="8" hidden="1">{"Gross Profit",#N/A,FALSE,"Gross Profit"}</definedName>
    <definedName name="wrn.Gross._.Profit." localSheetId="1" hidden="1">{"Gross Profit",#N/A,FALSE,"Gross Profit"}</definedName>
    <definedName name="wrn.Gross._.Profit." localSheetId="4" hidden="1">{"Gross Profit",#N/A,FALSE,"Gross Profit"}</definedName>
    <definedName name="wrn.Gross._.Profit." localSheetId="7" hidden="1">{"Gross Profit",#N/A,FALSE,"Gross Profit"}</definedName>
    <definedName name="wrn.Gross._.Profit." hidden="1">{"Gross Profit",#N/A,FALSE,"Gross Profit"}</definedName>
    <definedName name="wrn.Gross._.Profit._.Variances." localSheetId="2" hidden="1">{"Gross Profit Variances",#N/A,FALSE,"Gross Profit Variances"}</definedName>
    <definedName name="wrn.Gross._.Profit._.Variances." localSheetId="3" hidden="1">{"Gross Profit Variances",#N/A,FALSE,"Gross Profit Variances"}</definedName>
    <definedName name="wrn.Gross._.Profit._.Variances." localSheetId="6" hidden="1">{"Gross Profit Variances",#N/A,FALSE,"Gross Profit Variances"}</definedName>
    <definedName name="wrn.Gross._.Profit._.Variances." localSheetId="9" hidden="1">{"Gross Profit Variances",#N/A,FALSE,"Gross Profit Variances"}</definedName>
    <definedName name="wrn.Gross._.Profit._.Variances." localSheetId="8" hidden="1">{"Gross Profit Variances",#N/A,FALSE,"Gross Profit Variances"}</definedName>
    <definedName name="wrn.Gross._.Profit._.Variances." localSheetId="1" hidden="1">{"Gross Profit Variances",#N/A,FALSE,"Gross Profit Variances"}</definedName>
    <definedName name="wrn.Gross._.Profit._.Variances." localSheetId="4" hidden="1">{"Gross Profit Variances",#N/A,FALSE,"Gross Profit Variances"}</definedName>
    <definedName name="wrn.Gross._.Profit._.Variances." localSheetId="7" hidden="1">{"Gross Profit Variances",#N/A,FALSE,"Gross Profit Variances"}</definedName>
    <definedName name="wrn.Gross._.Profit._.Variances." hidden="1">{"Gross Profit Variances",#N/A,FALSE,"Gross Profit Variances"}</definedName>
    <definedName name="wrn.imp_flx." localSheetId="2" hidden="1">{#N/A,#N/A,FALSE,"CONSOLID";#N/A,#N/A,FALSE,"CIMENTO";#N/A,#N/A,FALSE,"METALURGIA";#N/A,#N/A,FALSE,"PAPEL";#N/A,#N/A,FALSE,"QUÍMICA";#N/A,#N/A,FALSE,"AGROINDL";#N/A,#N/A,FALSE,"OUTROS";#N/A,#N/A,FALSE,"REAL_ORCADO"}</definedName>
    <definedName name="wrn.imp_flx." localSheetId="3" hidden="1">{#N/A,#N/A,FALSE,"CONSOLID";#N/A,#N/A,FALSE,"CIMENTO";#N/A,#N/A,FALSE,"METALURGIA";#N/A,#N/A,FALSE,"PAPEL";#N/A,#N/A,FALSE,"QUÍMICA";#N/A,#N/A,FALSE,"AGROINDL";#N/A,#N/A,FALSE,"OUTROS";#N/A,#N/A,FALSE,"REAL_ORCADO"}</definedName>
    <definedName name="wrn.imp_flx." localSheetId="6" hidden="1">{#N/A,#N/A,FALSE,"CONSOLID";#N/A,#N/A,FALSE,"CIMENTO";#N/A,#N/A,FALSE,"METALURGIA";#N/A,#N/A,FALSE,"PAPEL";#N/A,#N/A,FALSE,"QUÍMICA";#N/A,#N/A,FALSE,"AGROINDL";#N/A,#N/A,FALSE,"OUTROS";#N/A,#N/A,FALSE,"REAL_ORCADO"}</definedName>
    <definedName name="wrn.imp_flx." localSheetId="9" hidden="1">{#N/A,#N/A,FALSE,"CONSOLID";#N/A,#N/A,FALSE,"CIMENTO";#N/A,#N/A,FALSE,"METALURGIA";#N/A,#N/A,FALSE,"PAPEL";#N/A,#N/A,FALSE,"QUÍMICA";#N/A,#N/A,FALSE,"AGROINDL";#N/A,#N/A,FALSE,"OUTROS";#N/A,#N/A,FALSE,"REAL_ORCADO"}</definedName>
    <definedName name="wrn.imp_flx." localSheetId="8" hidden="1">{#N/A,#N/A,FALSE,"CONSOLID";#N/A,#N/A,FALSE,"CIMENTO";#N/A,#N/A,FALSE,"METALURGIA";#N/A,#N/A,FALSE,"PAPEL";#N/A,#N/A,FALSE,"QUÍMICA";#N/A,#N/A,FALSE,"AGROINDL";#N/A,#N/A,FALSE,"OUTROS";#N/A,#N/A,FALSE,"REAL_ORCADO"}</definedName>
    <definedName name="wrn.imp_flx." localSheetId="1" hidden="1">{#N/A,#N/A,FALSE,"CONSOLID";#N/A,#N/A,FALSE,"CIMENTO";#N/A,#N/A,FALSE,"METALURGIA";#N/A,#N/A,FALSE,"PAPEL";#N/A,#N/A,FALSE,"QUÍMICA";#N/A,#N/A,FALSE,"AGROINDL";#N/A,#N/A,FALSE,"OUTROS";#N/A,#N/A,FALSE,"REAL_ORCADO"}</definedName>
    <definedName name="wrn.imp_flx." localSheetId="4" hidden="1">{#N/A,#N/A,FALSE,"CONSOLID";#N/A,#N/A,FALSE,"CIMENTO";#N/A,#N/A,FALSE,"METALURGIA";#N/A,#N/A,FALSE,"PAPEL";#N/A,#N/A,FALSE,"QUÍMICA";#N/A,#N/A,FALSE,"AGROINDL";#N/A,#N/A,FALSE,"OUTROS";#N/A,#N/A,FALSE,"REAL_ORCADO"}</definedName>
    <definedName name="wrn.imp_flx." localSheetId="7" hidden="1">{#N/A,#N/A,FALSE,"CONSOLID";#N/A,#N/A,FALSE,"CIMENTO";#N/A,#N/A,FALSE,"METALURGIA";#N/A,#N/A,FALSE,"PAPEL";#N/A,#N/A,FALSE,"QUÍMICA";#N/A,#N/A,FALSE,"AGROINDL";#N/A,#N/A,FALSE,"OUTROS";#N/A,#N/A,FALSE,"REAL_ORCADO"}</definedName>
    <definedName name="wrn.imp_flx." hidden="1">{#N/A,#N/A,FALSE,"CONSOLID";#N/A,#N/A,FALSE,"CIMENTO";#N/A,#N/A,FALSE,"METALURGIA";#N/A,#N/A,FALSE,"PAPEL";#N/A,#N/A,FALSE,"QUÍMICA";#N/A,#N/A,FALSE,"AGROINDL";#N/A,#N/A,FALSE,"OUTROS";#N/A,#N/A,FALSE,"REAL_ORCADO"}</definedName>
    <definedName name="wrn.INFMES." localSheetId="2" hidden="1">{#N/A,#N/A,FALSE,"ENERGIA";#N/A,#N/A,FALSE,"PERDIDAS";#N/A,#N/A,FALSE,"CLIENTES";#N/A,#N/A,FALSE,"ESTADO";#N/A,#N/A,FALSE,"TECNICA"}</definedName>
    <definedName name="wrn.INFMES." localSheetId="3" hidden="1">{#N/A,#N/A,FALSE,"ENERGIA";#N/A,#N/A,FALSE,"PERDIDAS";#N/A,#N/A,FALSE,"CLIENTES";#N/A,#N/A,FALSE,"ESTADO";#N/A,#N/A,FALSE,"TECNICA"}</definedName>
    <definedName name="wrn.INFMES." localSheetId="6" hidden="1">{#N/A,#N/A,FALSE,"ENERGIA";#N/A,#N/A,FALSE,"PERDIDAS";#N/A,#N/A,FALSE,"CLIENTES";#N/A,#N/A,FALSE,"ESTADO";#N/A,#N/A,FALSE,"TECNICA"}</definedName>
    <definedName name="wrn.INFMES." localSheetId="9" hidden="1">{#N/A,#N/A,FALSE,"ENERGIA";#N/A,#N/A,FALSE,"PERDIDAS";#N/A,#N/A,FALSE,"CLIENTES";#N/A,#N/A,FALSE,"ESTADO";#N/A,#N/A,FALSE,"TECNICA"}</definedName>
    <definedName name="wrn.INFMES." localSheetId="8" hidden="1">{#N/A,#N/A,FALSE,"ENERGIA";#N/A,#N/A,FALSE,"PERDIDAS";#N/A,#N/A,FALSE,"CLIENTES";#N/A,#N/A,FALSE,"ESTADO";#N/A,#N/A,FALSE,"TECNICA"}</definedName>
    <definedName name="wrn.INFMES." localSheetId="1" hidden="1">{#N/A,#N/A,FALSE,"ENERGIA";#N/A,#N/A,FALSE,"PERDIDAS";#N/A,#N/A,FALSE,"CLIENTES";#N/A,#N/A,FALSE,"ESTADO";#N/A,#N/A,FALSE,"TECNICA"}</definedName>
    <definedName name="wrn.INFMES." localSheetId="4" hidden="1">{#N/A,#N/A,FALSE,"ENERGIA";#N/A,#N/A,FALSE,"PERDIDAS";#N/A,#N/A,FALSE,"CLIENTES";#N/A,#N/A,FALSE,"ESTADO";#N/A,#N/A,FALSE,"TECNICA"}</definedName>
    <definedName name="wrn.INFMES." localSheetId="7" hidden="1">{#N/A,#N/A,FALSE,"ENERGIA";#N/A,#N/A,FALSE,"PERDIDAS";#N/A,#N/A,FALSE,"CLIENTES";#N/A,#N/A,FALSE,"ESTADO";#N/A,#N/A,FALSE,"TECNICA"}</definedName>
    <definedName name="wrn.INFMES." hidden="1">{#N/A,#N/A,FALSE,"ENERGIA";#N/A,#N/A,FALSE,"PERDIDAS";#N/A,#N/A,FALSE,"CLIENTES";#N/A,#N/A,FALSE,"ESTADO";#N/A,#N/A,FALSE,"TECNICA"}</definedName>
    <definedName name="wrn.Inter._.Plant._.Transfers." localSheetId="2" hidden="1">{"Inter Plant Transfers",#N/A,FALSE,"Inter Plant Xfer"}</definedName>
    <definedName name="wrn.Inter._.Plant._.Transfers." localSheetId="3" hidden="1">{"Inter Plant Transfers",#N/A,FALSE,"Inter Plant Xfer"}</definedName>
    <definedName name="wrn.Inter._.Plant._.Transfers." localSheetId="6" hidden="1">{"Inter Plant Transfers",#N/A,FALSE,"Inter Plant Xfer"}</definedName>
    <definedName name="wrn.Inter._.Plant._.Transfers." localSheetId="9" hidden="1">{"Inter Plant Transfers",#N/A,FALSE,"Inter Plant Xfer"}</definedName>
    <definedName name="wrn.Inter._.Plant._.Transfers." localSheetId="8" hidden="1">{"Inter Plant Transfers",#N/A,FALSE,"Inter Plant Xfer"}</definedName>
    <definedName name="wrn.Inter._.Plant._.Transfers." localSheetId="1" hidden="1">{"Inter Plant Transfers",#N/A,FALSE,"Inter Plant Xfer"}</definedName>
    <definedName name="wrn.Inter._.Plant._.Transfers." localSheetId="4" hidden="1">{"Inter Plant Transfers",#N/A,FALSE,"Inter Plant Xfer"}</definedName>
    <definedName name="wrn.Inter._.Plant._.Transfers." localSheetId="7" hidden="1">{"Inter Plant Transfers",#N/A,FALSE,"Inter Plant Xfer"}</definedName>
    <definedName name="wrn.Inter._.Plant._.Transfers." hidden="1">{"Inter Plant Transfers",#N/A,FALSE,"Inter Plant Xfer"}</definedName>
    <definedName name="wrn.Inventories." localSheetId="2" hidden="1">{"Inventories",#N/A,FALSE,"Inventories"}</definedName>
    <definedName name="wrn.Inventories." localSheetId="3" hidden="1">{"Inventories",#N/A,FALSE,"Inventories"}</definedName>
    <definedName name="wrn.Inventories." localSheetId="6" hidden="1">{"Inventories",#N/A,FALSE,"Inventories"}</definedName>
    <definedName name="wrn.Inventories." localSheetId="9" hidden="1">{"Inventories",#N/A,FALSE,"Inventories"}</definedName>
    <definedName name="wrn.Inventories." localSheetId="8" hidden="1">{"Inventories",#N/A,FALSE,"Inventories"}</definedName>
    <definedName name="wrn.Inventories." localSheetId="1" hidden="1">{"Inventories",#N/A,FALSE,"Inventories"}</definedName>
    <definedName name="wrn.Inventories." localSheetId="4" hidden="1">{"Inventories",#N/A,FALSE,"Inventories"}</definedName>
    <definedName name="wrn.Inventories." localSheetId="7" hidden="1">{"Inventories",#N/A,FALSE,"Inventories"}</definedName>
    <definedName name="wrn.Inventories." hidden="1">{"Inventories",#N/A,FALSE,"Inventories"}</definedName>
    <definedName name="wrn.Inventory._.Change." localSheetId="2" hidden="1">{"Inventory Change",#N/A,FALSE,"Inventory Change"}</definedName>
    <definedName name="wrn.Inventory._.Change." localSheetId="3" hidden="1">{"Inventory Change",#N/A,FALSE,"Inventory Change"}</definedName>
    <definedName name="wrn.Inventory._.Change." localSheetId="6" hidden="1">{"Inventory Change",#N/A,FALSE,"Inventory Change"}</definedName>
    <definedName name="wrn.Inventory._.Change." localSheetId="9" hidden="1">{"Inventory Change",#N/A,FALSE,"Inventory Change"}</definedName>
    <definedName name="wrn.Inventory._.Change." localSheetId="8" hidden="1">{"Inventory Change",#N/A,FALSE,"Inventory Change"}</definedName>
    <definedName name="wrn.Inventory._.Change." localSheetId="1" hidden="1">{"Inventory Change",#N/A,FALSE,"Inventory Change"}</definedName>
    <definedName name="wrn.Inventory._.Change." localSheetId="4" hidden="1">{"Inventory Change",#N/A,FALSE,"Inventory Change"}</definedName>
    <definedName name="wrn.Inventory._.Change." localSheetId="7" hidden="1">{"Inventory Change",#N/A,FALSE,"Inventory Change"}</definedName>
    <definedName name="wrn.Inventory._.Change." hidden="1">{"Inventory Change",#N/A,FALSE,"Inventory Change"}</definedName>
    <definedName name="wrn.JUINTI._.IRENDA." localSheetId="2" hidden="1">{"Planil_IR",#N/A,FALSE,"BALJUN97";"Financeiras_Líquidas",#N/A,FALSE,"BALJUN97"}</definedName>
    <definedName name="wrn.JUINTI._.IRENDA." localSheetId="3" hidden="1">{"Planil_IR",#N/A,FALSE,"BALJUN97";"Financeiras_Líquidas",#N/A,FALSE,"BALJUN97"}</definedName>
    <definedName name="wrn.JUINTI._.IRENDA." localSheetId="6" hidden="1">{"Planil_IR",#N/A,FALSE,"BALJUN97";"Financeiras_Líquidas",#N/A,FALSE,"BALJUN97"}</definedName>
    <definedName name="wrn.JUINTI._.IRENDA." localSheetId="9" hidden="1">{"Planil_IR",#N/A,FALSE,"BALJUN97";"Financeiras_Líquidas",#N/A,FALSE,"BALJUN97"}</definedName>
    <definedName name="wrn.JUINTI._.IRENDA." localSheetId="8" hidden="1">{"Planil_IR",#N/A,FALSE,"BALJUN97";"Financeiras_Líquidas",#N/A,FALSE,"BALJUN97"}</definedName>
    <definedName name="wrn.JUINTI._.IRENDA." localSheetId="1" hidden="1">{"Planil_IR",#N/A,FALSE,"BALJUN97";"Financeiras_Líquidas",#N/A,FALSE,"BALJUN97"}</definedName>
    <definedName name="wrn.JUINTI._.IRENDA." localSheetId="4" hidden="1">{"Planil_IR",#N/A,FALSE,"BALJUN97";"Financeiras_Líquidas",#N/A,FALSE,"BALJUN97"}</definedName>
    <definedName name="wrn.JUINTI._.IRENDA." localSheetId="7" hidden="1">{"Planil_IR",#N/A,FALSE,"BALJUN97";"Financeiras_Líquidas",#N/A,FALSE,"BALJUN97"}</definedName>
    <definedName name="wrn.JUINTI._.IRENDA." hidden="1">{"Planil_IR",#N/A,FALSE,"BALJUN97";"Financeiras_Líquidas",#N/A,FALSE,"BALJUN97"}</definedName>
    <definedName name="wrn.KPI." localSheetId="2" hidden="1">{"KPI",#N/A,FALSE,"KPI"}</definedName>
    <definedName name="wrn.KPI." localSheetId="3" hidden="1">{"KPI",#N/A,FALSE,"KPI"}</definedName>
    <definedName name="wrn.KPI." localSheetId="6" hidden="1">{"KPI",#N/A,FALSE,"KPI"}</definedName>
    <definedName name="wrn.KPI." localSheetId="9" hidden="1">{"KPI",#N/A,FALSE,"KPI"}</definedName>
    <definedName name="wrn.KPI." localSheetId="8" hidden="1">{"KPI",#N/A,FALSE,"KPI"}</definedName>
    <definedName name="wrn.KPI." localSheetId="1" hidden="1">{"KPI",#N/A,FALSE,"KPI"}</definedName>
    <definedName name="wrn.KPI." localSheetId="4" hidden="1">{"KPI",#N/A,FALSE,"KPI"}</definedName>
    <definedName name="wrn.KPI." localSheetId="7" hidden="1">{"KPI",#N/A,FALSE,"KPI"}</definedName>
    <definedName name="wrn.KPI." hidden="1">{"KPI",#N/A,FALSE,"KPI"}</definedName>
    <definedName name="wrn.Labour." localSheetId="2" hidden="1">{"Labour &amp; Fringes - Current $",#N/A,FALSE,"Labour and Fringes";"Labour &amp; Fringes - Current Hours",#N/A,FALSE,"Labour and Fringes";"Labour &amp; Fringes - Current Rates",#N/A,FALSE,"Labour and Fringes";"Labour &amp; Fringes - Current Department",#N/A,FALSE,"Labour and Fringes";"Repair Materials &amp; Services - History",#N/A,FALSE,"Labour and Fringes"}</definedName>
    <definedName name="wrn.Labour." localSheetId="3" hidden="1">{"Labour &amp; Fringes - Current $",#N/A,FALSE,"Labour and Fringes";"Labour &amp; Fringes - Current Hours",#N/A,FALSE,"Labour and Fringes";"Labour &amp; Fringes - Current Rates",#N/A,FALSE,"Labour and Fringes";"Labour &amp; Fringes - Current Department",#N/A,FALSE,"Labour and Fringes";"Repair Materials &amp; Services - History",#N/A,FALSE,"Labour and Fringes"}</definedName>
    <definedName name="wrn.Labour." localSheetId="6" hidden="1">{"Labour &amp; Fringes - Current $",#N/A,FALSE,"Labour and Fringes";"Labour &amp; Fringes - Current Hours",#N/A,FALSE,"Labour and Fringes";"Labour &amp; Fringes - Current Rates",#N/A,FALSE,"Labour and Fringes";"Labour &amp; Fringes - Current Department",#N/A,FALSE,"Labour and Fringes";"Repair Materials &amp; Services - History",#N/A,FALSE,"Labour and Fringes"}</definedName>
    <definedName name="wrn.Labour." localSheetId="9" hidden="1">{"Labour &amp; Fringes - Current $",#N/A,FALSE,"Labour and Fringes";"Labour &amp; Fringes - Current Hours",#N/A,FALSE,"Labour and Fringes";"Labour &amp; Fringes - Current Rates",#N/A,FALSE,"Labour and Fringes";"Labour &amp; Fringes - Current Department",#N/A,FALSE,"Labour and Fringes";"Repair Materials &amp; Services - History",#N/A,FALSE,"Labour and Fringes"}</definedName>
    <definedName name="wrn.Labour." localSheetId="8" hidden="1">{"Labour &amp; Fringes - Current $",#N/A,FALSE,"Labour and Fringes";"Labour &amp; Fringes - Current Hours",#N/A,FALSE,"Labour and Fringes";"Labour &amp; Fringes - Current Rates",#N/A,FALSE,"Labour and Fringes";"Labour &amp; Fringes - Current Department",#N/A,FALSE,"Labour and Fringes";"Repair Materials &amp; Services - History",#N/A,FALSE,"Labour and Fringes"}</definedName>
    <definedName name="wrn.Labour." localSheetId="1" hidden="1">{"Labour &amp; Fringes - Current $",#N/A,FALSE,"Labour and Fringes";"Labour &amp; Fringes - Current Hours",#N/A,FALSE,"Labour and Fringes";"Labour &amp; Fringes - Current Rates",#N/A,FALSE,"Labour and Fringes";"Labour &amp; Fringes - Current Department",#N/A,FALSE,"Labour and Fringes";"Repair Materials &amp; Services - History",#N/A,FALSE,"Labour and Fringes"}</definedName>
    <definedName name="wrn.Labour." localSheetId="4" hidden="1">{"Labour &amp; Fringes - Current $",#N/A,FALSE,"Labour and Fringes";"Labour &amp; Fringes - Current Hours",#N/A,FALSE,"Labour and Fringes";"Labour &amp; Fringes - Current Rates",#N/A,FALSE,"Labour and Fringes";"Labour &amp; Fringes - Current Department",#N/A,FALSE,"Labour and Fringes";"Repair Materials &amp; Services - History",#N/A,FALSE,"Labour and Fringes"}</definedName>
    <definedName name="wrn.Labour." localSheetId="7" hidden="1">{"Labour &amp; Fringes - Current $",#N/A,FALSE,"Labour and Fringes";"Labour &amp; Fringes - Current Hours",#N/A,FALSE,"Labour and Fringes";"Labour &amp; Fringes - Current Rates",#N/A,FALSE,"Labour and Fringes";"Labour &amp; Fringes - Current Department",#N/A,FALSE,"Labour and Fringes";"Repair Materials &amp; Services - History",#N/A,FALSE,"Labour and Fringes"}</definedName>
    <definedName name="wrn.Labour." hidden="1">{"Labour &amp; Fringes - Current $",#N/A,FALSE,"Labour and Fringes";"Labour &amp; Fringes - Current Hours",#N/A,FALSE,"Labour and Fringes";"Labour &amp; Fringes - Current Rates",#N/A,FALSE,"Labour and Fringes";"Labour &amp; Fringes - Current Department",#N/A,FALSE,"Labour and Fringes";"Repair Materials &amp; Services - History",#N/A,FALSE,"Labour and Fringes"}</definedName>
    <definedName name="wrn.Maintenance." localSheetId="2" hidden="1">{"Repair Materials &amp; Services - Current",#N/A,FALSE,"Repair Mat";"Repair Materials &amp; Services - History",#N/A,FALSE,"Repair Mat"}</definedName>
    <definedName name="wrn.Maintenance." localSheetId="3" hidden="1">{"Repair Materials &amp; Services - Current",#N/A,FALSE,"Repair Mat";"Repair Materials &amp; Services - History",#N/A,FALSE,"Repair Mat"}</definedName>
    <definedName name="wrn.Maintenance." localSheetId="6" hidden="1">{"Repair Materials &amp; Services - Current",#N/A,FALSE,"Repair Mat";"Repair Materials &amp; Services - History",#N/A,FALSE,"Repair Mat"}</definedName>
    <definedName name="wrn.Maintenance." localSheetId="9" hidden="1">{"Repair Materials &amp; Services - Current",#N/A,FALSE,"Repair Mat";"Repair Materials &amp; Services - History",#N/A,FALSE,"Repair Mat"}</definedName>
    <definedName name="wrn.Maintenance." localSheetId="8" hidden="1">{"Repair Materials &amp; Services - Current",#N/A,FALSE,"Repair Mat";"Repair Materials &amp; Services - History",#N/A,FALSE,"Repair Mat"}</definedName>
    <definedName name="wrn.Maintenance." localSheetId="1" hidden="1">{"Repair Materials &amp; Services - Current",#N/A,FALSE,"Repair Mat";"Repair Materials &amp; Services - History",#N/A,FALSE,"Repair Mat"}</definedName>
    <definedName name="wrn.Maintenance." localSheetId="4" hidden="1">{"Repair Materials &amp; Services - Current",#N/A,FALSE,"Repair Mat";"Repair Materials &amp; Services - History",#N/A,FALSE,"Repair Mat"}</definedName>
    <definedName name="wrn.Maintenance." localSheetId="7" hidden="1">{"Repair Materials &amp; Services - Current",#N/A,FALSE,"Repair Mat";"Repair Materials &amp; Services - History",#N/A,FALSE,"Repair Mat"}</definedName>
    <definedName name="wrn.Maintenance." hidden="1">{"Repair Materials &amp; Services - Current",#N/A,FALSE,"Repair Mat";"Repair Materials &amp; Services - History",#N/A,FALSE,"Repair Mat"}</definedName>
    <definedName name="wrn.Materials._.Assumptions." localSheetId="2" hidden="1">{"Materials Assumptions",#N/A,FALSE,"Mat Assumptions"}</definedName>
    <definedName name="wrn.Materials._.Assumptions." localSheetId="3" hidden="1">{"Materials Assumptions",#N/A,FALSE,"Mat Assumptions"}</definedName>
    <definedName name="wrn.Materials._.Assumptions." localSheetId="6" hidden="1">{"Materials Assumptions",#N/A,FALSE,"Mat Assumptions"}</definedName>
    <definedName name="wrn.Materials._.Assumptions." localSheetId="9" hidden="1">{"Materials Assumptions",#N/A,FALSE,"Mat Assumptions"}</definedName>
    <definedName name="wrn.Materials._.Assumptions." localSheetId="8" hidden="1">{"Materials Assumptions",#N/A,FALSE,"Mat Assumptions"}</definedName>
    <definedName name="wrn.Materials._.Assumptions." localSheetId="1" hidden="1">{"Materials Assumptions",#N/A,FALSE,"Mat Assumptions"}</definedName>
    <definedName name="wrn.Materials._.Assumptions." localSheetId="4" hidden="1">{"Materials Assumptions",#N/A,FALSE,"Mat Assumptions"}</definedName>
    <definedName name="wrn.Materials._.Assumptions." localSheetId="7" hidden="1">{"Materials Assumptions",#N/A,FALSE,"Mat Assumptions"}</definedName>
    <definedName name="wrn.Materials._.Assumptions." hidden="1">{"Materials Assumptions",#N/A,FALSE,"Mat Assumptions"}</definedName>
    <definedName name="wrn.MDE." localSheetId="2" hidden="1">{"MDE",#N/A,FALSE,"S-MDE"}</definedName>
    <definedName name="wrn.MDE." localSheetId="3" hidden="1">{"MDE",#N/A,FALSE,"S-MDE"}</definedName>
    <definedName name="wrn.MDE." localSheetId="6" hidden="1">{"MDE",#N/A,FALSE,"S-MDE"}</definedName>
    <definedName name="wrn.MDE." localSheetId="9" hidden="1">{"MDE",#N/A,FALSE,"S-MDE"}</definedName>
    <definedName name="wrn.MDE." localSheetId="8" hidden="1">{"MDE",#N/A,FALSE,"S-MDE"}</definedName>
    <definedName name="wrn.MDE." localSheetId="1" hidden="1">{"MDE",#N/A,FALSE,"S-MDE"}</definedName>
    <definedName name="wrn.MDE." localSheetId="4" hidden="1">{"MDE",#N/A,FALSE,"S-MDE"}</definedName>
    <definedName name="wrn.MDE." localSheetId="7" hidden="1">{"MDE",#N/A,FALSE,"S-MDE"}</definedName>
    <definedName name="wrn.MDE." hidden="1">{"MDE",#N/A,FALSE,"S-MDE"}</definedName>
    <definedName name="wrn.Mechanical." localSheetId="2" hidden="1">{#N/A,#N/A,FALSE,"Total Dept";#N/A,#N/A,FALSE,"General";#N/A,#N/A,FALSE,"Quarry";#N/A,#N/A,FALSE,"Kiln";#N/A,#N/A,FALSE,"Finish Grind";#N/A,#N/A,FALSE,"Shipping"}</definedName>
    <definedName name="wrn.Mechanical." localSheetId="3" hidden="1">{#N/A,#N/A,FALSE,"Total Dept";#N/A,#N/A,FALSE,"General";#N/A,#N/A,FALSE,"Quarry";#N/A,#N/A,FALSE,"Kiln";#N/A,#N/A,FALSE,"Finish Grind";#N/A,#N/A,FALSE,"Shipping"}</definedName>
    <definedName name="wrn.Mechanical." localSheetId="6" hidden="1">{#N/A,#N/A,FALSE,"Total Dept";#N/A,#N/A,FALSE,"General";#N/A,#N/A,FALSE,"Quarry";#N/A,#N/A,FALSE,"Kiln";#N/A,#N/A,FALSE,"Finish Grind";#N/A,#N/A,FALSE,"Shipping"}</definedName>
    <definedName name="wrn.Mechanical." localSheetId="9" hidden="1">{#N/A,#N/A,FALSE,"Total Dept";#N/A,#N/A,FALSE,"General";#N/A,#N/A,FALSE,"Quarry";#N/A,#N/A,FALSE,"Kiln";#N/A,#N/A,FALSE,"Finish Grind";#N/A,#N/A,FALSE,"Shipping"}</definedName>
    <definedName name="wrn.Mechanical." localSheetId="8" hidden="1">{#N/A,#N/A,FALSE,"Total Dept";#N/A,#N/A,FALSE,"General";#N/A,#N/A,FALSE,"Quarry";#N/A,#N/A,FALSE,"Kiln";#N/A,#N/A,FALSE,"Finish Grind";#N/A,#N/A,FALSE,"Shipping"}</definedName>
    <definedName name="wrn.Mechanical." localSheetId="1" hidden="1">{#N/A,#N/A,FALSE,"Total Dept";#N/A,#N/A,FALSE,"General";#N/A,#N/A,FALSE,"Quarry";#N/A,#N/A,FALSE,"Kiln";#N/A,#N/A,FALSE,"Finish Grind";#N/A,#N/A,FALSE,"Shipping"}</definedName>
    <definedName name="wrn.Mechanical." localSheetId="4" hidden="1">{#N/A,#N/A,FALSE,"Total Dept";#N/A,#N/A,FALSE,"General";#N/A,#N/A,FALSE,"Quarry";#N/A,#N/A,FALSE,"Kiln";#N/A,#N/A,FALSE,"Finish Grind";#N/A,#N/A,FALSE,"Shipping"}</definedName>
    <definedName name="wrn.Mechanical." localSheetId="7" hidden="1">{#N/A,#N/A,FALSE,"Total Dept";#N/A,#N/A,FALSE,"General";#N/A,#N/A,FALSE,"Quarry";#N/A,#N/A,FALSE,"Kiln";#N/A,#N/A,FALSE,"Finish Grind";#N/A,#N/A,FALSE,"Shipping"}</definedName>
    <definedName name="wrn.Mechanical." hidden="1">{#N/A,#N/A,FALSE,"Total Dept";#N/A,#N/A,FALSE,"General";#N/A,#N/A,FALSE,"Quarry";#N/A,#N/A,FALSE,"Kiln";#N/A,#N/A,FALSE,"Finish Grind";#N/A,#N/A,FALSE,"Shipping"}</definedName>
    <definedName name="wrn.MENSUAL." localSheetId="2" hidden="1">{#N/A,#N/A,FALSE,"LLAVE";#N/A,#N/A,FALSE,"EERR";#N/A,#N/A,FALSE,"ESP";#N/A,#N/A,FALSE,"EOAF";#N/A,#N/A,FALSE,"CASH";#N/A,#N/A,FALSE,"FINANZAS";#N/A,#N/A,FALSE,"DEUDA";#N/A,#N/A,FALSE,"INVERSION";#N/A,#N/A,FALSE,"PERSONAL"}</definedName>
    <definedName name="wrn.MENSUAL." localSheetId="3" hidden="1">{#N/A,#N/A,FALSE,"LLAVE";#N/A,#N/A,FALSE,"EERR";#N/A,#N/A,FALSE,"ESP";#N/A,#N/A,FALSE,"EOAF";#N/A,#N/A,FALSE,"CASH";#N/A,#N/A,FALSE,"FINANZAS";#N/A,#N/A,FALSE,"DEUDA";#N/A,#N/A,FALSE,"INVERSION";#N/A,#N/A,FALSE,"PERSONAL"}</definedName>
    <definedName name="wrn.MENSUAL." localSheetId="6" hidden="1">{#N/A,#N/A,FALSE,"LLAVE";#N/A,#N/A,FALSE,"EERR";#N/A,#N/A,FALSE,"ESP";#N/A,#N/A,FALSE,"EOAF";#N/A,#N/A,FALSE,"CASH";#N/A,#N/A,FALSE,"FINANZAS";#N/A,#N/A,FALSE,"DEUDA";#N/A,#N/A,FALSE,"INVERSION";#N/A,#N/A,FALSE,"PERSONAL"}</definedName>
    <definedName name="wrn.MENSUAL." localSheetId="9" hidden="1">{#N/A,#N/A,FALSE,"LLAVE";#N/A,#N/A,FALSE,"EERR";#N/A,#N/A,FALSE,"ESP";#N/A,#N/A,FALSE,"EOAF";#N/A,#N/A,FALSE,"CASH";#N/A,#N/A,FALSE,"FINANZAS";#N/A,#N/A,FALSE,"DEUDA";#N/A,#N/A,FALSE,"INVERSION";#N/A,#N/A,FALSE,"PERSONAL"}</definedName>
    <definedName name="wrn.MENSUAL." localSheetId="8" hidden="1">{#N/A,#N/A,FALSE,"LLAVE";#N/A,#N/A,FALSE,"EERR";#N/A,#N/A,FALSE,"ESP";#N/A,#N/A,FALSE,"EOAF";#N/A,#N/A,FALSE,"CASH";#N/A,#N/A,FALSE,"FINANZAS";#N/A,#N/A,FALSE,"DEUDA";#N/A,#N/A,FALSE,"INVERSION";#N/A,#N/A,FALSE,"PERSONAL"}</definedName>
    <definedName name="wrn.MENSUAL." localSheetId="1" hidden="1">{#N/A,#N/A,FALSE,"LLAVE";#N/A,#N/A,FALSE,"EERR";#N/A,#N/A,FALSE,"ESP";#N/A,#N/A,FALSE,"EOAF";#N/A,#N/A,FALSE,"CASH";#N/A,#N/A,FALSE,"FINANZAS";#N/A,#N/A,FALSE,"DEUDA";#N/A,#N/A,FALSE,"INVERSION";#N/A,#N/A,FALSE,"PERSONAL"}</definedName>
    <definedName name="wrn.MENSUAL." localSheetId="4" hidden="1">{#N/A,#N/A,FALSE,"LLAVE";#N/A,#N/A,FALSE,"EERR";#N/A,#N/A,FALSE,"ESP";#N/A,#N/A,FALSE,"EOAF";#N/A,#N/A,FALSE,"CASH";#N/A,#N/A,FALSE,"FINANZAS";#N/A,#N/A,FALSE,"DEUDA";#N/A,#N/A,FALSE,"INVERSION";#N/A,#N/A,FALSE,"PERSONAL"}</definedName>
    <definedName name="wrn.MENSUAL." localSheetId="7" hidden="1">{#N/A,#N/A,FALSE,"LLAVE";#N/A,#N/A,FALSE,"EERR";#N/A,#N/A,FALSE,"ESP";#N/A,#N/A,FALSE,"EOAF";#N/A,#N/A,FALSE,"CASH";#N/A,#N/A,FALSE,"FINANZAS";#N/A,#N/A,FALSE,"DEUDA";#N/A,#N/A,FALSE,"INVERSION";#N/A,#N/A,FALSE,"PERSONAL"}</definedName>
    <definedName name="wrn.MENSUAL." hidden="1">{#N/A,#N/A,FALSE,"LLAVE";#N/A,#N/A,FALSE,"EERR";#N/A,#N/A,FALSE,"ESP";#N/A,#N/A,FALSE,"EOAF";#N/A,#N/A,FALSE,"CASH";#N/A,#N/A,FALSE,"FINANZAS";#N/A,#N/A,FALSE,"DEUDA";#N/A,#N/A,FALSE,"INVERSION";#N/A,#N/A,FALSE,"PERSONAL"}</definedName>
    <definedName name="wrn.Misc._.Income._.And._.Expense." localSheetId="2" hidden="1">{"Misc Income &amp; Expense",#N/A,FALSE,"Misc Income &amp; Exp"}</definedName>
    <definedName name="wrn.Misc._.Income._.And._.Expense." localSheetId="3" hidden="1">{"Misc Income &amp; Expense",#N/A,FALSE,"Misc Income &amp; Exp"}</definedName>
    <definedName name="wrn.Misc._.Income._.And._.Expense." localSheetId="6" hidden="1">{"Misc Income &amp; Expense",#N/A,FALSE,"Misc Income &amp; Exp"}</definedName>
    <definedName name="wrn.Misc._.Income._.And._.Expense." localSheetId="9" hidden="1">{"Misc Income &amp; Expense",#N/A,FALSE,"Misc Income &amp; Exp"}</definedName>
    <definedName name="wrn.Misc._.Income._.And._.Expense." localSheetId="8" hidden="1">{"Misc Income &amp; Expense",#N/A,FALSE,"Misc Income &amp; Exp"}</definedName>
    <definedName name="wrn.Misc._.Income._.And._.Expense." localSheetId="1" hidden="1">{"Misc Income &amp; Expense",#N/A,FALSE,"Misc Income &amp; Exp"}</definedName>
    <definedName name="wrn.Misc._.Income._.And._.Expense." localSheetId="4" hidden="1">{"Misc Income &amp; Expense",#N/A,FALSE,"Misc Income &amp; Exp"}</definedName>
    <definedName name="wrn.Misc._.Income._.And._.Expense." localSheetId="7" hidden="1">{"Misc Income &amp; Expense",#N/A,FALSE,"Misc Income &amp; Exp"}</definedName>
    <definedName name="wrn.Misc._.Income._.And._.Expense." hidden="1">{"Misc Income &amp; Expense",#N/A,FALSE,"Misc Income &amp; Exp"}</definedName>
    <definedName name="wrn.Other._.Fixed." localSheetId="2" hidden="1">{"Other Fixed - Current",#N/A,FALSE,"Other Fixed";"Other Fixed - History",#N/A,FALSE,"Other Fixed"}</definedName>
    <definedName name="wrn.Other._.Fixed." localSheetId="3" hidden="1">{"Other Fixed - Current",#N/A,FALSE,"Other Fixed";"Other Fixed - History",#N/A,FALSE,"Other Fixed"}</definedName>
    <definedName name="wrn.Other._.Fixed." localSheetId="6" hidden="1">{"Other Fixed - Current",#N/A,FALSE,"Other Fixed";"Other Fixed - History",#N/A,FALSE,"Other Fixed"}</definedName>
    <definedName name="wrn.Other._.Fixed." localSheetId="9" hidden="1">{"Other Fixed - Current",#N/A,FALSE,"Other Fixed";"Other Fixed - History",#N/A,FALSE,"Other Fixed"}</definedName>
    <definedName name="wrn.Other._.Fixed." localSheetId="8" hidden="1">{"Other Fixed - Current",#N/A,FALSE,"Other Fixed";"Other Fixed - History",#N/A,FALSE,"Other Fixed"}</definedName>
    <definedName name="wrn.Other._.Fixed." localSheetId="1" hidden="1">{"Other Fixed - Current",#N/A,FALSE,"Other Fixed";"Other Fixed - History",#N/A,FALSE,"Other Fixed"}</definedName>
    <definedName name="wrn.Other._.Fixed." localSheetId="4" hidden="1">{"Other Fixed - Current",#N/A,FALSE,"Other Fixed";"Other Fixed - History",#N/A,FALSE,"Other Fixed"}</definedName>
    <definedName name="wrn.Other._.Fixed." localSheetId="7" hidden="1">{"Other Fixed - Current",#N/A,FALSE,"Other Fixed";"Other Fixed - History",#N/A,FALSE,"Other Fixed"}</definedName>
    <definedName name="wrn.Other._.Fixed." hidden="1">{"Other Fixed - Current",#N/A,FALSE,"Other Fixed";"Other Fixed - History",#N/A,FALSE,"Other Fixed"}</definedName>
    <definedName name="wrn.Other._.Variable." localSheetId="2" hidden="1">{"Other Variable - Current",#N/A,FALSE,"Other Variable";"Other Variable - History",#N/A,FALSE,"Other Variable"}</definedName>
    <definedName name="wrn.Other._.Variable." localSheetId="3" hidden="1">{"Other Variable - Current",#N/A,FALSE,"Other Variable";"Other Variable - History",#N/A,FALSE,"Other Variable"}</definedName>
    <definedName name="wrn.Other._.Variable." localSheetId="6" hidden="1">{"Other Variable - Current",#N/A,FALSE,"Other Variable";"Other Variable - History",#N/A,FALSE,"Other Variable"}</definedName>
    <definedName name="wrn.Other._.Variable." localSheetId="9" hidden="1">{"Other Variable - Current",#N/A,FALSE,"Other Variable";"Other Variable - History",#N/A,FALSE,"Other Variable"}</definedName>
    <definedName name="wrn.Other._.Variable." localSheetId="8" hidden="1">{"Other Variable - Current",#N/A,FALSE,"Other Variable";"Other Variable - History",#N/A,FALSE,"Other Variable"}</definedName>
    <definedName name="wrn.Other._.Variable." localSheetId="1" hidden="1">{"Other Variable - Current",#N/A,FALSE,"Other Variable";"Other Variable - History",#N/A,FALSE,"Other Variable"}</definedName>
    <definedName name="wrn.Other._.Variable." localSheetId="4" hidden="1">{"Other Variable - Current",#N/A,FALSE,"Other Variable";"Other Variable - History",#N/A,FALSE,"Other Variable"}</definedName>
    <definedName name="wrn.Other._.Variable." localSheetId="7" hidden="1">{"Other Variable - Current",#N/A,FALSE,"Other Variable";"Other Variable - History",#N/A,FALSE,"Other Variable"}</definedName>
    <definedName name="wrn.Other._.Variable." hidden="1">{"Other Variable - Current",#N/A,FALSE,"Other Variable";"Other Variable - History",#N/A,FALSE,"Other Variable"}</definedName>
    <definedName name="wrn.Portuguese." localSheetId="2" hidden="1">{"Portuguese",#N/A,FALSE,"R00";"Portuguese",#N/A,FALSE,"R01";"Portuguese",#N/A,FALSE,"R01_1";"Portuguese",#N/A,FALSE,"R01_2";"Portuguese",#N/A,FALSE,"R01_2A";"Portuguese",#N/A,FALSE,"R01_3";"Portuguese",#N/A,FALSE,"R02";"Portuguese",#N/A,FALSE,"R03";"Portuguese",#N/A,FALSE,"R04";"Portuguese",#N/A,FALSE,"R05";"Portuguese",#N/A,FALSE,"R06_B";"Portuguese",#N/A,FALSE,"R07";"Portuguese",#N/A,FALSE,"R08";"Portuguese",#N/A,FALSE,"R09"}</definedName>
    <definedName name="wrn.Portuguese." localSheetId="3" hidden="1">{"Portuguese",#N/A,FALSE,"R00";"Portuguese",#N/A,FALSE,"R01";"Portuguese",#N/A,FALSE,"R01_1";"Portuguese",#N/A,FALSE,"R01_2";"Portuguese",#N/A,FALSE,"R01_2A";"Portuguese",#N/A,FALSE,"R01_3";"Portuguese",#N/A,FALSE,"R02";"Portuguese",#N/A,FALSE,"R03";"Portuguese",#N/A,FALSE,"R04";"Portuguese",#N/A,FALSE,"R05";"Portuguese",#N/A,FALSE,"R06_B";"Portuguese",#N/A,FALSE,"R07";"Portuguese",#N/A,FALSE,"R08";"Portuguese",#N/A,FALSE,"R09"}</definedName>
    <definedName name="wrn.Portuguese." localSheetId="6" hidden="1">{"Portuguese",#N/A,FALSE,"R00";"Portuguese",#N/A,FALSE,"R01";"Portuguese",#N/A,FALSE,"R01_1";"Portuguese",#N/A,FALSE,"R01_2";"Portuguese",#N/A,FALSE,"R01_2A";"Portuguese",#N/A,FALSE,"R01_3";"Portuguese",#N/A,FALSE,"R02";"Portuguese",#N/A,FALSE,"R03";"Portuguese",#N/A,FALSE,"R04";"Portuguese",#N/A,FALSE,"R05";"Portuguese",#N/A,FALSE,"R06_B";"Portuguese",#N/A,FALSE,"R07";"Portuguese",#N/A,FALSE,"R08";"Portuguese",#N/A,FALSE,"R09"}</definedName>
    <definedName name="wrn.Portuguese." localSheetId="9" hidden="1">{"Portuguese",#N/A,FALSE,"R00";"Portuguese",#N/A,FALSE,"R01";"Portuguese",#N/A,FALSE,"R01_1";"Portuguese",#N/A,FALSE,"R01_2";"Portuguese",#N/A,FALSE,"R01_2A";"Portuguese",#N/A,FALSE,"R01_3";"Portuguese",#N/A,FALSE,"R02";"Portuguese",#N/A,FALSE,"R03";"Portuguese",#N/A,FALSE,"R04";"Portuguese",#N/A,FALSE,"R05";"Portuguese",#N/A,FALSE,"R06_B";"Portuguese",#N/A,FALSE,"R07";"Portuguese",#N/A,FALSE,"R08";"Portuguese",#N/A,FALSE,"R09"}</definedName>
    <definedName name="wrn.Portuguese." localSheetId="8" hidden="1">{"Portuguese",#N/A,FALSE,"R00";"Portuguese",#N/A,FALSE,"R01";"Portuguese",#N/A,FALSE,"R01_1";"Portuguese",#N/A,FALSE,"R01_2";"Portuguese",#N/A,FALSE,"R01_2A";"Portuguese",#N/A,FALSE,"R01_3";"Portuguese",#N/A,FALSE,"R02";"Portuguese",#N/A,FALSE,"R03";"Portuguese",#N/A,FALSE,"R04";"Portuguese",#N/A,FALSE,"R05";"Portuguese",#N/A,FALSE,"R06_B";"Portuguese",#N/A,FALSE,"R07";"Portuguese",#N/A,FALSE,"R08";"Portuguese",#N/A,FALSE,"R09"}</definedName>
    <definedName name="wrn.Portuguese." localSheetId="1" hidden="1">{"Portuguese",#N/A,FALSE,"R00";"Portuguese",#N/A,FALSE,"R01";"Portuguese",#N/A,FALSE,"R01_1";"Portuguese",#N/A,FALSE,"R01_2";"Portuguese",#N/A,FALSE,"R01_2A";"Portuguese",#N/A,FALSE,"R01_3";"Portuguese",#N/A,FALSE,"R02";"Portuguese",#N/A,FALSE,"R03";"Portuguese",#N/A,FALSE,"R04";"Portuguese",#N/A,FALSE,"R05";"Portuguese",#N/A,FALSE,"R06_B";"Portuguese",#N/A,FALSE,"R07";"Portuguese",#N/A,FALSE,"R08";"Portuguese",#N/A,FALSE,"R09"}</definedName>
    <definedName name="wrn.Portuguese." localSheetId="4" hidden="1">{"Portuguese",#N/A,FALSE,"R00";"Portuguese",#N/A,FALSE,"R01";"Portuguese",#N/A,FALSE,"R01_1";"Portuguese",#N/A,FALSE,"R01_2";"Portuguese",#N/A,FALSE,"R01_2A";"Portuguese",#N/A,FALSE,"R01_3";"Portuguese",#N/A,FALSE,"R02";"Portuguese",#N/A,FALSE,"R03";"Portuguese",#N/A,FALSE,"R04";"Portuguese",#N/A,FALSE,"R05";"Portuguese",#N/A,FALSE,"R06_B";"Portuguese",#N/A,FALSE,"R07";"Portuguese",#N/A,FALSE,"R08";"Portuguese",#N/A,FALSE,"R09"}</definedName>
    <definedName name="wrn.Portuguese." localSheetId="7" hidden="1">{"Portuguese",#N/A,FALSE,"R00";"Portuguese",#N/A,FALSE,"R01";"Portuguese",#N/A,FALSE,"R01_1";"Portuguese",#N/A,FALSE,"R01_2";"Portuguese",#N/A,FALSE,"R01_2A";"Portuguese",#N/A,FALSE,"R01_3";"Portuguese",#N/A,FALSE,"R02";"Portuguese",#N/A,FALSE,"R03";"Portuguese",#N/A,FALSE,"R04";"Portuguese",#N/A,FALSE,"R05";"Portuguese",#N/A,FALSE,"R06_B";"Portuguese",#N/A,FALSE,"R07";"Portuguese",#N/A,FALSE,"R08";"Portuguese",#N/A,FALSE,"R09"}</definedName>
    <definedName name="wrn.Portuguese." hidden="1">{"Portuguese",#N/A,FALSE,"R00";"Portuguese",#N/A,FALSE,"R01";"Portuguese",#N/A,FALSE,"R01_1";"Portuguese",#N/A,FALSE,"R01_2";"Portuguese",#N/A,FALSE,"R01_2A";"Portuguese",#N/A,FALSE,"R01_3";"Portuguese",#N/A,FALSE,"R02";"Portuguese",#N/A,FALSE,"R03";"Portuguese",#N/A,FALSE,"R04";"Portuguese",#N/A,FALSE,"R05";"Portuguese",#N/A,FALSE,"R06_B";"Portuguese",#N/A,FALSE,"R07";"Portuguese",#N/A,FALSE,"R08";"Portuguese",#N/A,FALSE,"R09"}</definedName>
    <definedName name="wrn.Power." localSheetId="2" hidden="1">{"Power - Current",#N/A,FALSE,"Power";"Power - History",#N/A,FALSE,"Power"}</definedName>
    <definedName name="wrn.Power." localSheetId="3" hidden="1">{"Power - Current",#N/A,FALSE,"Power";"Power - History",#N/A,FALSE,"Power"}</definedName>
    <definedName name="wrn.Power." localSheetId="6" hidden="1">{"Power - Current",#N/A,FALSE,"Power";"Power - History",#N/A,FALSE,"Power"}</definedName>
    <definedName name="wrn.Power." localSheetId="9" hidden="1">{"Power - Current",#N/A,FALSE,"Power";"Power - History",#N/A,FALSE,"Power"}</definedName>
    <definedName name="wrn.Power." localSheetId="8" hidden="1">{"Power - Current",#N/A,FALSE,"Power";"Power - History",#N/A,FALSE,"Power"}</definedName>
    <definedName name="wrn.Power." localSheetId="1" hidden="1">{"Power - Current",#N/A,FALSE,"Power";"Power - History",#N/A,FALSE,"Power"}</definedName>
    <definedName name="wrn.Power." localSheetId="4" hidden="1">{"Power - Current",#N/A,FALSE,"Power";"Power - History",#N/A,FALSE,"Power"}</definedName>
    <definedName name="wrn.Power." localSheetId="7" hidden="1">{"Power - Current",#N/A,FALSE,"Power";"Power - History",#N/A,FALSE,"Power"}</definedName>
    <definedName name="wrn.Power." hidden="1">{"Power - Current",#N/A,FALSE,"Power";"Power - History",#N/A,FALSE,"Power"}</definedName>
    <definedName name="wrn.print." localSheetId="2" hidden="1">{"content",#N/A,FALSE,"content";"conbs",#N/A,FALSE,"consobs";"bs",#N/A,FALSE,"historicBS";"is",#N/A,FALSE,"historicIS";"ratio",#N/A,FALSE,"ratios";"dcf",#N/A,FALSE,"DCF";"capm",#N/A,FALSE,"capm";"glcbs",#N/A,FALSE,"GLCBS";"glccsbs",#N/A,FALSE,"GLCCSBS";"glcis",#N/A,FALSE,"GLCIS";"glccsis",#N/A,FALSE,"GLCCSIS";"glcratio1",#N/A,FALSE,"GLC-ratios1";"glcratio2",#N/A,FALSE,"GLC-ratios2";"norm",#N/A,FALSE,"normalized";"glcap",#N/A,FALSE,"glcapproach";"trans",#N/A,FALSE,"Transactions";"sum",#N/A,FALSE,"summary";"control",#N/A,FALSE,"control";"market",#N/A,FALSE,"marketibility";"reg",#N/A,FALSE,"regression";#N/A,#N/A,FALSE,"DCF support"}</definedName>
    <definedName name="wrn.print." localSheetId="3" hidden="1">{"content",#N/A,FALSE,"content";"conbs",#N/A,FALSE,"consobs";"bs",#N/A,FALSE,"historicBS";"is",#N/A,FALSE,"historicIS";"ratio",#N/A,FALSE,"ratios";"dcf",#N/A,FALSE,"DCF";"capm",#N/A,FALSE,"capm";"glcbs",#N/A,FALSE,"GLCBS";"glccsbs",#N/A,FALSE,"GLCCSBS";"glcis",#N/A,FALSE,"GLCIS";"glccsis",#N/A,FALSE,"GLCCSIS";"glcratio1",#N/A,FALSE,"GLC-ratios1";"glcratio2",#N/A,FALSE,"GLC-ratios2";"norm",#N/A,FALSE,"normalized";"glcap",#N/A,FALSE,"glcapproach";"trans",#N/A,FALSE,"Transactions";"sum",#N/A,FALSE,"summary";"control",#N/A,FALSE,"control";"market",#N/A,FALSE,"marketibility";"reg",#N/A,FALSE,"regression";#N/A,#N/A,FALSE,"DCF support"}</definedName>
    <definedName name="wrn.print." localSheetId="6" hidden="1">{"content",#N/A,FALSE,"content";"conbs",#N/A,FALSE,"consobs";"bs",#N/A,FALSE,"historicBS";"is",#N/A,FALSE,"historicIS";"ratio",#N/A,FALSE,"ratios";"dcf",#N/A,FALSE,"DCF";"capm",#N/A,FALSE,"capm";"glcbs",#N/A,FALSE,"GLCBS";"glccsbs",#N/A,FALSE,"GLCCSBS";"glcis",#N/A,FALSE,"GLCIS";"glccsis",#N/A,FALSE,"GLCCSIS";"glcratio1",#N/A,FALSE,"GLC-ratios1";"glcratio2",#N/A,FALSE,"GLC-ratios2";"norm",#N/A,FALSE,"normalized";"glcap",#N/A,FALSE,"glcapproach";"trans",#N/A,FALSE,"Transactions";"sum",#N/A,FALSE,"summary";"control",#N/A,FALSE,"control";"market",#N/A,FALSE,"marketibility";"reg",#N/A,FALSE,"regression";#N/A,#N/A,FALSE,"DCF support"}</definedName>
    <definedName name="wrn.print." localSheetId="9" hidden="1">{"content",#N/A,FALSE,"content";"conbs",#N/A,FALSE,"consobs";"bs",#N/A,FALSE,"historicBS";"is",#N/A,FALSE,"historicIS";"ratio",#N/A,FALSE,"ratios";"dcf",#N/A,FALSE,"DCF";"capm",#N/A,FALSE,"capm";"glcbs",#N/A,FALSE,"GLCBS";"glccsbs",#N/A,FALSE,"GLCCSBS";"glcis",#N/A,FALSE,"GLCIS";"glccsis",#N/A,FALSE,"GLCCSIS";"glcratio1",#N/A,FALSE,"GLC-ratios1";"glcratio2",#N/A,FALSE,"GLC-ratios2";"norm",#N/A,FALSE,"normalized";"glcap",#N/A,FALSE,"glcapproach";"trans",#N/A,FALSE,"Transactions";"sum",#N/A,FALSE,"summary";"control",#N/A,FALSE,"control";"market",#N/A,FALSE,"marketibility";"reg",#N/A,FALSE,"regression";#N/A,#N/A,FALSE,"DCF support"}</definedName>
    <definedName name="wrn.print." localSheetId="8" hidden="1">{"content",#N/A,FALSE,"content";"conbs",#N/A,FALSE,"consobs";"bs",#N/A,FALSE,"historicBS";"is",#N/A,FALSE,"historicIS";"ratio",#N/A,FALSE,"ratios";"dcf",#N/A,FALSE,"DCF";"capm",#N/A,FALSE,"capm";"glcbs",#N/A,FALSE,"GLCBS";"glccsbs",#N/A,FALSE,"GLCCSBS";"glcis",#N/A,FALSE,"GLCIS";"glccsis",#N/A,FALSE,"GLCCSIS";"glcratio1",#N/A,FALSE,"GLC-ratios1";"glcratio2",#N/A,FALSE,"GLC-ratios2";"norm",#N/A,FALSE,"normalized";"glcap",#N/A,FALSE,"glcapproach";"trans",#N/A,FALSE,"Transactions";"sum",#N/A,FALSE,"summary";"control",#N/A,FALSE,"control";"market",#N/A,FALSE,"marketibility";"reg",#N/A,FALSE,"regression";#N/A,#N/A,FALSE,"DCF support"}</definedName>
    <definedName name="wrn.print." localSheetId="1" hidden="1">{"content",#N/A,FALSE,"content";"conbs",#N/A,FALSE,"consobs";"bs",#N/A,FALSE,"historicBS";"is",#N/A,FALSE,"historicIS";"ratio",#N/A,FALSE,"ratios";"dcf",#N/A,FALSE,"DCF";"capm",#N/A,FALSE,"capm";"glcbs",#N/A,FALSE,"GLCBS";"glccsbs",#N/A,FALSE,"GLCCSBS";"glcis",#N/A,FALSE,"GLCIS";"glccsis",#N/A,FALSE,"GLCCSIS";"glcratio1",#N/A,FALSE,"GLC-ratios1";"glcratio2",#N/A,FALSE,"GLC-ratios2";"norm",#N/A,FALSE,"normalized";"glcap",#N/A,FALSE,"glcapproach";"trans",#N/A,FALSE,"Transactions";"sum",#N/A,FALSE,"summary";"control",#N/A,FALSE,"control";"market",#N/A,FALSE,"marketibility";"reg",#N/A,FALSE,"regression";#N/A,#N/A,FALSE,"DCF support"}</definedName>
    <definedName name="wrn.print." localSheetId="4" hidden="1">{"content",#N/A,FALSE,"content";"conbs",#N/A,FALSE,"consobs";"bs",#N/A,FALSE,"historicBS";"is",#N/A,FALSE,"historicIS";"ratio",#N/A,FALSE,"ratios";"dcf",#N/A,FALSE,"DCF";"capm",#N/A,FALSE,"capm";"glcbs",#N/A,FALSE,"GLCBS";"glccsbs",#N/A,FALSE,"GLCCSBS";"glcis",#N/A,FALSE,"GLCIS";"glccsis",#N/A,FALSE,"GLCCSIS";"glcratio1",#N/A,FALSE,"GLC-ratios1";"glcratio2",#N/A,FALSE,"GLC-ratios2";"norm",#N/A,FALSE,"normalized";"glcap",#N/A,FALSE,"glcapproach";"trans",#N/A,FALSE,"Transactions";"sum",#N/A,FALSE,"summary";"control",#N/A,FALSE,"control";"market",#N/A,FALSE,"marketibility";"reg",#N/A,FALSE,"regression";#N/A,#N/A,FALSE,"DCF support"}</definedName>
    <definedName name="wrn.print." localSheetId="7" hidden="1">{"content",#N/A,FALSE,"content";"conbs",#N/A,FALSE,"consobs";"bs",#N/A,FALSE,"historicBS";"is",#N/A,FALSE,"historicIS";"ratio",#N/A,FALSE,"ratios";"dcf",#N/A,FALSE,"DCF";"capm",#N/A,FALSE,"capm";"glcbs",#N/A,FALSE,"GLCBS";"glccsbs",#N/A,FALSE,"GLCCSBS";"glcis",#N/A,FALSE,"GLCIS";"glccsis",#N/A,FALSE,"GLCCSIS";"glcratio1",#N/A,FALSE,"GLC-ratios1";"glcratio2",#N/A,FALSE,"GLC-ratios2";"norm",#N/A,FALSE,"normalized";"glcap",#N/A,FALSE,"glcapproach";"trans",#N/A,FALSE,"Transactions";"sum",#N/A,FALSE,"summary";"control",#N/A,FALSE,"control";"market",#N/A,FALSE,"marketibility";"reg",#N/A,FALSE,"regression";#N/A,#N/A,FALSE,"DCF support"}</definedName>
    <definedName name="wrn.print." hidden="1">{"content",#N/A,FALSE,"content";"conbs",#N/A,FALSE,"consobs";"bs",#N/A,FALSE,"historicBS";"is",#N/A,FALSE,"historicIS";"ratio",#N/A,FALSE,"ratios";"dcf",#N/A,FALSE,"DCF";"capm",#N/A,FALSE,"capm";"glcbs",#N/A,FALSE,"GLCBS";"glccsbs",#N/A,FALSE,"GLCCSBS";"glcis",#N/A,FALSE,"GLCIS";"glccsis",#N/A,FALSE,"GLCCSIS";"glcratio1",#N/A,FALSE,"GLC-ratios1";"glcratio2",#N/A,FALSE,"GLC-ratios2";"norm",#N/A,FALSE,"normalized";"glcap",#N/A,FALSE,"glcapproach";"trans",#N/A,FALSE,"Transactions";"sum",#N/A,FALSE,"summary";"control",#N/A,FALSE,"control";"market",#N/A,FALSE,"marketibility";"reg",#N/A,FALSE,"regression";#N/A,#N/A,FALSE,"DCF support"}</definedName>
    <definedName name="wrn.Print._.All." localSheetId="2" hidden="1">{#N/A,#N/A,FALSE,"MAY96 2260";#N/A,#N/A,FALSE,"system reclass";#N/A,#N/A,FALSE,"Items with no project number"}</definedName>
    <definedName name="wrn.Print._.All." localSheetId="3" hidden="1">{#N/A,#N/A,FALSE,"MAY96 2260";#N/A,#N/A,FALSE,"system reclass";#N/A,#N/A,FALSE,"Items with no project number"}</definedName>
    <definedName name="wrn.Print._.All." localSheetId="6" hidden="1">{#N/A,#N/A,FALSE,"MAY96 2260";#N/A,#N/A,FALSE,"system reclass";#N/A,#N/A,FALSE,"Items with no project number"}</definedName>
    <definedName name="wrn.Print._.All." localSheetId="9" hidden="1">{#N/A,#N/A,FALSE,"MAY96 2260";#N/A,#N/A,FALSE,"system reclass";#N/A,#N/A,FALSE,"Items with no project number"}</definedName>
    <definedName name="wrn.Print._.All." localSheetId="8" hidden="1">{#N/A,#N/A,FALSE,"MAY96 2260";#N/A,#N/A,FALSE,"system reclass";#N/A,#N/A,FALSE,"Items with no project number"}</definedName>
    <definedName name="wrn.Print._.All." localSheetId="1" hidden="1">{#N/A,#N/A,FALSE,"MAY96 2260";#N/A,#N/A,FALSE,"system reclass";#N/A,#N/A,FALSE,"Items with no project number"}</definedName>
    <definedName name="wrn.Print._.All." localSheetId="4" hidden="1">{#N/A,#N/A,FALSE,"MAY96 2260";#N/A,#N/A,FALSE,"system reclass";#N/A,#N/A,FALSE,"Items with no project number"}</definedName>
    <definedName name="wrn.Print._.All." localSheetId="7" hidden="1">{#N/A,#N/A,FALSE,"MAY96 2260";#N/A,#N/A,FALSE,"system reclass";#N/A,#N/A,FALSE,"Items with no project number"}</definedName>
    <definedName name="wrn.Print._.All." hidden="1">{#N/A,#N/A,FALSE,"MAY96 2260";#N/A,#N/A,FALSE,"system reclass";#N/A,#N/A,FALSE,"Items with no project number"}</definedName>
    <definedName name="wrn.Process._.Fuel." localSheetId="2" hidden="1">{"Process Fuel - Current",#N/A,FALSE,"Process Fuel";"Process Fuel - History",#N/A,FALSE,"Process Fuel"}</definedName>
    <definedName name="wrn.Process._.Fuel." localSheetId="3" hidden="1">{"Process Fuel - Current",#N/A,FALSE,"Process Fuel";"Process Fuel - History",#N/A,FALSE,"Process Fuel"}</definedName>
    <definedName name="wrn.Process._.Fuel." localSheetId="6" hidden="1">{"Process Fuel - Current",#N/A,FALSE,"Process Fuel";"Process Fuel - History",#N/A,FALSE,"Process Fuel"}</definedName>
    <definedName name="wrn.Process._.Fuel." localSheetId="9" hidden="1">{"Process Fuel - Current",#N/A,FALSE,"Process Fuel";"Process Fuel - History",#N/A,FALSE,"Process Fuel"}</definedName>
    <definedName name="wrn.Process._.Fuel." localSheetId="8" hidden="1">{"Process Fuel - Current",#N/A,FALSE,"Process Fuel";"Process Fuel - History",#N/A,FALSE,"Process Fuel"}</definedName>
    <definedName name="wrn.Process._.Fuel." localSheetId="1" hidden="1">{"Process Fuel - Current",#N/A,FALSE,"Process Fuel";"Process Fuel - History",#N/A,FALSE,"Process Fuel"}</definedName>
    <definedName name="wrn.Process._.Fuel." localSheetId="4" hidden="1">{"Process Fuel - Current",#N/A,FALSE,"Process Fuel";"Process Fuel - History",#N/A,FALSE,"Process Fuel"}</definedName>
    <definedName name="wrn.Process._.Fuel." localSheetId="7" hidden="1">{"Process Fuel - Current",#N/A,FALSE,"Process Fuel";"Process Fuel - History",#N/A,FALSE,"Process Fuel"}</definedName>
    <definedName name="wrn.Process._.Fuel." hidden="1">{"Process Fuel - Current",#N/A,FALSE,"Process Fuel";"Process Fuel - History",#N/A,FALSE,"Process Fuel"}</definedName>
    <definedName name="wrn.Production._.Activity." localSheetId="2" hidden="1">{"Production Activity",#N/A,FALSE,"Production Activity"}</definedName>
    <definedName name="wrn.Production._.Activity." localSheetId="3" hidden="1">{"Production Activity",#N/A,FALSE,"Production Activity"}</definedName>
    <definedName name="wrn.Production._.Activity." localSheetId="6" hidden="1">{"Production Activity",#N/A,FALSE,"Production Activity"}</definedName>
    <definedName name="wrn.Production._.Activity." localSheetId="9" hidden="1">{"Production Activity",#N/A,FALSE,"Production Activity"}</definedName>
    <definedName name="wrn.Production._.Activity." localSheetId="8" hidden="1">{"Production Activity",#N/A,FALSE,"Production Activity"}</definedName>
    <definedName name="wrn.Production._.Activity." localSheetId="1" hidden="1">{"Production Activity",#N/A,FALSE,"Production Activity"}</definedName>
    <definedName name="wrn.Production._.Activity." localSheetId="4" hidden="1">{"Production Activity",#N/A,FALSE,"Production Activity"}</definedName>
    <definedName name="wrn.Production._.Activity." localSheetId="7" hidden="1">{"Production Activity",#N/A,FALSE,"Production Activity"}</definedName>
    <definedName name="wrn.Production._.Activity." hidden="1">{"Production Activity",#N/A,FALSE,"Production Activity"}</definedName>
    <definedName name="wrn.Production._.Quantities." localSheetId="2" hidden="1">{"Production Quantities",#N/A,FALSE,"Production Page"}</definedName>
    <definedName name="wrn.Production._.Quantities." localSheetId="3" hidden="1">{"Production Quantities",#N/A,FALSE,"Production Page"}</definedName>
    <definedName name="wrn.Production._.Quantities." localSheetId="6" hidden="1">{"Production Quantities",#N/A,FALSE,"Production Page"}</definedName>
    <definedName name="wrn.Production._.Quantities." localSheetId="9" hidden="1">{"Production Quantities",#N/A,FALSE,"Production Page"}</definedName>
    <definedName name="wrn.Production._.Quantities." localSheetId="8" hidden="1">{"Production Quantities",#N/A,FALSE,"Production Page"}</definedName>
    <definedName name="wrn.Production._.Quantities." localSheetId="1" hidden="1">{"Production Quantities",#N/A,FALSE,"Production Page"}</definedName>
    <definedName name="wrn.Production._.Quantities." localSheetId="4" hidden="1">{"Production Quantities",#N/A,FALSE,"Production Page"}</definedName>
    <definedName name="wrn.Production._.Quantities." localSheetId="7" hidden="1">{"Production Quantities",#N/A,FALSE,"Production Page"}</definedName>
    <definedName name="wrn.Production._.Quantities." hidden="1">{"Production Quantities",#N/A,FALSE,"Production Page"}</definedName>
    <definedName name="wrn.Purchased._.Materials." localSheetId="2" hidden="1">{"Purchased Materials - Current",#N/A,FALSE,"Purchased Material";"Purchased Materials - History",#N/A,FALSE,"Purchased Material"}</definedName>
    <definedName name="wrn.Purchased._.Materials." localSheetId="3" hidden="1">{"Purchased Materials - Current",#N/A,FALSE,"Purchased Material";"Purchased Materials - History",#N/A,FALSE,"Purchased Material"}</definedName>
    <definedName name="wrn.Purchased._.Materials." localSheetId="6" hidden="1">{"Purchased Materials - Current",#N/A,FALSE,"Purchased Material";"Purchased Materials - History",#N/A,FALSE,"Purchased Material"}</definedName>
    <definedName name="wrn.Purchased._.Materials." localSheetId="9" hidden="1">{"Purchased Materials - Current",#N/A,FALSE,"Purchased Material";"Purchased Materials - History",#N/A,FALSE,"Purchased Material"}</definedName>
    <definedName name="wrn.Purchased._.Materials." localSheetId="8" hidden="1">{"Purchased Materials - Current",#N/A,FALSE,"Purchased Material";"Purchased Materials - History",#N/A,FALSE,"Purchased Material"}</definedName>
    <definedName name="wrn.Purchased._.Materials." localSheetId="1" hidden="1">{"Purchased Materials - Current",#N/A,FALSE,"Purchased Material";"Purchased Materials - History",#N/A,FALSE,"Purchased Material"}</definedName>
    <definedName name="wrn.Purchased._.Materials." localSheetId="4" hidden="1">{"Purchased Materials - Current",#N/A,FALSE,"Purchased Material";"Purchased Materials - History",#N/A,FALSE,"Purchased Material"}</definedName>
    <definedName name="wrn.Purchased._.Materials." localSheetId="7" hidden="1">{"Purchased Materials - Current",#N/A,FALSE,"Purchased Material";"Purchased Materials - History",#N/A,FALSE,"Purchased Material"}</definedName>
    <definedName name="wrn.Purchased._.Materials." hidden="1">{"Purchased Materials - Current",#N/A,FALSE,"Purchased Material";"Purchased Materials - History",#N/A,FALSE,"Purchased Material"}</definedName>
    <definedName name="wrn.RELATORIO." localSheetId="2" hidden="1">{#N/A,#N/A,FALSE,"CONTROLE";#N/A,#N/A,FALSE,"CONTROLE"}</definedName>
    <definedName name="wrn.RELATORIO." localSheetId="3" hidden="1">{#N/A,#N/A,FALSE,"CONTROLE";#N/A,#N/A,FALSE,"CONTROLE"}</definedName>
    <definedName name="wrn.RELATORIO." localSheetId="6" hidden="1">{#N/A,#N/A,FALSE,"CONTROLE";#N/A,#N/A,FALSE,"CONTROLE"}</definedName>
    <definedName name="wrn.RELATORIO." localSheetId="9" hidden="1">{#N/A,#N/A,FALSE,"CONTROLE";#N/A,#N/A,FALSE,"CONTROLE"}</definedName>
    <definedName name="wrn.RELATORIO." localSheetId="8" hidden="1">{#N/A,#N/A,FALSE,"CONTROLE";#N/A,#N/A,FALSE,"CONTROLE"}</definedName>
    <definedName name="wrn.RELATORIO." localSheetId="1" hidden="1">{#N/A,#N/A,FALSE,"CONTROLE";#N/A,#N/A,FALSE,"CONTROLE"}</definedName>
    <definedName name="wrn.RELATORIO." localSheetId="4" hidden="1">{#N/A,#N/A,FALSE,"CONTROLE";#N/A,#N/A,FALSE,"CONTROLE"}</definedName>
    <definedName name="wrn.RELATORIO." localSheetId="7" hidden="1">{#N/A,#N/A,FALSE,"CONTROLE";#N/A,#N/A,FALSE,"CONTROLE"}</definedName>
    <definedName name="wrn.RELATORIO." hidden="1">{#N/A,#N/A,FALSE,"CONTROLE";#N/A,#N/A,FALSE,"CONTROLE"}</definedName>
    <definedName name="wrn.RESUMOS." localSheetId="2" hidden="1">{#N/A,#N/A,FALSE,"C_RESU";#N/A,#N/A,FALSE,"RES_HHOLD";#N/A,#N/A,FALSE,"C_EXP";#N/A,#N/A,FALSE,"RES_COMM";#N/A,#N/A,FALSE,"RES_OUTD"}</definedName>
    <definedName name="wrn.RESUMOS." localSheetId="3" hidden="1">{#N/A,#N/A,FALSE,"C_RESU";#N/A,#N/A,FALSE,"RES_HHOLD";#N/A,#N/A,FALSE,"C_EXP";#N/A,#N/A,FALSE,"RES_COMM";#N/A,#N/A,FALSE,"RES_OUTD"}</definedName>
    <definedName name="wrn.RESUMOS." localSheetId="6" hidden="1">{#N/A,#N/A,FALSE,"C_RESU";#N/A,#N/A,FALSE,"RES_HHOLD";#N/A,#N/A,FALSE,"C_EXP";#N/A,#N/A,FALSE,"RES_COMM";#N/A,#N/A,FALSE,"RES_OUTD"}</definedName>
    <definedName name="wrn.RESUMOS." localSheetId="9" hidden="1">{#N/A,#N/A,FALSE,"C_RESU";#N/A,#N/A,FALSE,"RES_HHOLD";#N/A,#N/A,FALSE,"C_EXP";#N/A,#N/A,FALSE,"RES_COMM";#N/A,#N/A,FALSE,"RES_OUTD"}</definedName>
    <definedName name="wrn.RESUMOS." localSheetId="8" hidden="1">{#N/A,#N/A,FALSE,"C_RESU";#N/A,#N/A,FALSE,"RES_HHOLD";#N/A,#N/A,FALSE,"C_EXP";#N/A,#N/A,FALSE,"RES_COMM";#N/A,#N/A,FALSE,"RES_OUTD"}</definedName>
    <definedName name="wrn.RESUMOS." localSheetId="1" hidden="1">{#N/A,#N/A,FALSE,"C_RESU";#N/A,#N/A,FALSE,"RES_HHOLD";#N/A,#N/A,FALSE,"C_EXP";#N/A,#N/A,FALSE,"RES_COMM";#N/A,#N/A,FALSE,"RES_OUTD"}</definedName>
    <definedName name="wrn.RESUMOS." localSheetId="4" hidden="1">{#N/A,#N/A,FALSE,"C_RESU";#N/A,#N/A,FALSE,"RES_HHOLD";#N/A,#N/A,FALSE,"C_EXP";#N/A,#N/A,FALSE,"RES_COMM";#N/A,#N/A,FALSE,"RES_OUTD"}</definedName>
    <definedName name="wrn.RESUMOS." localSheetId="7" hidden="1">{#N/A,#N/A,FALSE,"C_RESU";#N/A,#N/A,FALSE,"RES_HHOLD";#N/A,#N/A,FALSE,"C_EXP";#N/A,#N/A,FALSE,"RES_COMM";#N/A,#N/A,FALSE,"RES_OUTD"}</definedName>
    <definedName name="wrn.RESUMOS." hidden="1">{#N/A,#N/A,FALSE,"C_RESU";#N/A,#N/A,FALSE,"RES_HHOLD";#N/A,#N/A,FALSE,"C_EXP";#N/A,#N/A,FALSE,"RES_COMM";#N/A,#N/A,FALSE,"RES_OUTD"}</definedName>
    <definedName name="wrn.Supplimentary." localSheetId="2" hidden="1">{#N/A,#N/A,TRUE,"Sales Performance";#N/A,#N/A,TRUE,"Inventories";#N/A,#N/A,TRUE,"Accounts Receivable";#N/A,#N/A,TRUE,"Past Due Analysis";#N/A,#N/A,TRUE,"Cash"}</definedName>
    <definedName name="wrn.Supplimentary." localSheetId="3" hidden="1">{#N/A,#N/A,TRUE,"Sales Performance";#N/A,#N/A,TRUE,"Inventories";#N/A,#N/A,TRUE,"Accounts Receivable";#N/A,#N/A,TRUE,"Past Due Analysis";#N/A,#N/A,TRUE,"Cash"}</definedName>
    <definedName name="wrn.Supplimentary." localSheetId="6" hidden="1">{#N/A,#N/A,TRUE,"Sales Performance";#N/A,#N/A,TRUE,"Inventories";#N/A,#N/A,TRUE,"Accounts Receivable";#N/A,#N/A,TRUE,"Past Due Analysis";#N/A,#N/A,TRUE,"Cash"}</definedName>
    <definedName name="wrn.Supplimentary." localSheetId="9" hidden="1">{#N/A,#N/A,TRUE,"Sales Performance";#N/A,#N/A,TRUE,"Inventories";#N/A,#N/A,TRUE,"Accounts Receivable";#N/A,#N/A,TRUE,"Past Due Analysis";#N/A,#N/A,TRUE,"Cash"}</definedName>
    <definedName name="wrn.Supplimentary." localSheetId="8" hidden="1">{#N/A,#N/A,TRUE,"Sales Performance";#N/A,#N/A,TRUE,"Inventories";#N/A,#N/A,TRUE,"Accounts Receivable";#N/A,#N/A,TRUE,"Past Due Analysis";#N/A,#N/A,TRUE,"Cash"}</definedName>
    <definedName name="wrn.Supplimentary." localSheetId="1" hidden="1">{#N/A,#N/A,TRUE,"Sales Performance";#N/A,#N/A,TRUE,"Inventories";#N/A,#N/A,TRUE,"Accounts Receivable";#N/A,#N/A,TRUE,"Past Due Analysis";#N/A,#N/A,TRUE,"Cash"}</definedName>
    <definedName name="wrn.Supplimentary." localSheetId="4" hidden="1">{#N/A,#N/A,TRUE,"Sales Performance";#N/A,#N/A,TRUE,"Inventories";#N/A,#N/A,TRUE,"Accounts Receivable";#N/A,#N/A,TRUE,"Past Due Analysis";#N/A,#N/A,TRUE,"Cash"}</definedName>
    <definedName name="wrn.Supplimentary." localSheetId="7" hidden="1">{#N/A,#N/A,TRUE,"Sales Performance";#N/A,#N/A,TRUE,"Inventories";#N/A,#N/A,TRUE,"Accounts Receivable";#N/A,#N/A,TRUE,"Past Due Analysis";#N/A,#N/A,TRUE,"Cash"}</definedName>
    <definedName name="wrn.Supplimentary." hidden="1">{#N/A,#N/A,TRUE,"Sales Performance";#N/A,#N/A,TRUE,"Inventories";#N/A,#N/A,TRUE,"Accounts Receivable";#N/A,#N/A,TRUE,"Past Due Analysis";#N/A,#N/A,TRUE,"Cash"}</definedName>
    <definedName name="wrn.Tarifas." localSheetId="2" hidden="1">{"vista1",#N/A,FALSE,"Tarifas_Teoricas_May_97";"vista2",#N/A,FALSE,"Tarifas_Teoricas_May_97";"vista1",#N/A,FALSE,"Tarifas_Barra_May_97";"vista2",#N/A,FALSE,"Tarifas_Barra_May_97"}</definedName>
    <definedName name="wrn.Tarifas." localSheetId="3" hidden="1">{"vista1",#N/A,FALSE,"Tarifas_Teoricas_May_97";"vista2",#N/A,FALSE,"Tarifas_Teoricas_May_97";"vista1",#N/A,FALSE,"Tarifas_Barra_May_97";"vista2",#N/A,FALSE,"Tarifas_Barra_May_97"}</definedName>
    <definedName name="wrn.Tarifas." localSheetId="6" hidden="1">{"vista1",#N/A,FALSE,"Tarifas_Teoricas_May_97";"vista2",#N/A,FALSE,"Tarifas_Teoricas_May_97";"vista1",#N/A,FALSE,"Tarifas_Barra_May_97";"vista2",#N/A,FALSE,"Tarifas_Barra_May_97"}</definedName>
    <definedName name="wrn.Tarifas." localSheetId="9" hidden="1">{"vista1",#N/A,FALSE,"Tarifas_Teoricas_May_97";"vista2",#N/A,FALSE,"Tarifas_Teoricas_May_97";"vista1",#N/A,FALSE,"Tarifas_Barra_May_97";"vista2",#N/A,FALSE,"Tarifas_Barra_May_97"}</definedName>
    <definedName name="wrn.Tarifas." localSheetId="8" hidden="1">{"vista1",#N/A,FALSE,"Tarifas_Teoricas_May_97";"vista2",#N/A,FALSE,"Tarifas_Teoricas_May_97";"vista1",#N/A,FALSE,"Tarifas_Barra_May_97";"vista2",#N/A,FALSE,"Tarifas_Barra_May_97"}</definedName>
    <definedName name="wrn.Tarifas." localSheetId="1" hidden="1">{"vista1",#N/A,FALSE,"Tarifas_Teoricas_May_97";"vista2",#N/A,FALSE,"Tarifas_Teoricas_May_97";"vista1",#N/A,FALSE,"Tarifas_Barra_May_97";"vista2",#N/A,FALSE,"Tarifas_Barra_May_97"}</definedName>
    <definedName name="wrn.Tarifas." localSheetId="4" hidden="1">{"vista1",#N/A,FALSE,"Tarifas_Teoricas_May_97";"vista2",#N/A,FALSE,"Tarifas_Teoricas_May_97";"vista1",#N/A,FALSE,"Tarifas_Barra_May_97";"vista2",#N/A,FALSE,"Tarifas_Barra_May_97"}</definedName>
    <definedName name="wrn.Tarifas." localSheetId="7" hidden="1">{"vista1",#N/A,FALSE,"Tarifas_Teoricas_May_97";"vista2",#N/A,FALSE,"Tarifas_Teoricas_May_97";"vista1",#N/A,FALSE,"Tarifas_Barra_May_97";"vista2",#N/A,FALSE,"Tarifas_Barra_May_97"}</definedName>
    <definedName name="wrn.Tarifas." hidden="1">{"vista1",#N/A,FALSE,"Tarifas_Teoricas_May_97";"vista2",#N/A,FALSE,"Tarifas_Teoricas_May_97";"vista1",#N/A,FALSE,"Tarifas_Barra_May_97";"vista2",#N/A,FALSE,"Tarifas_Barra_May_97"}</definedName>
    <definedName name="wrn.TODAS." localSheetId="2" hidden="1">{#N/A,#N/A,FALSE,"C_RESU";#N/A,#N/A,FALSE,"RES_HHOLD";#N/A,#N/A,FALSE,"Hh_Vdasmi";#N/A,#N/A,FALSE,"Hh_Markt";#N/A,#N/A,FALSE,"Hh_Asscom";#N/A,#N/A,FALSE,"Hh_Consorc";#N/A,#N/A,FALSE,"Hh_Disc";#N/A,#N/A,FALSE,"Hh_Linhaprod";#N/A,#N/A,FALSE,"C_EXP";#N/A,#N/A,FALSE,"RES_COMM";#N/A,#N/A,FALSE,"Co_Vda_Lwa";#N/A,#N/A,FALSE,"Co_Vda_Lf";#N/A,#N/A,FALSE,"Co_Vda_Lce";#N/A,#N/A,FALSE,"Co_Adm_sp";#N/A,#N/A,FALSE,"Co_Adm_cic";#N/A,#N/A,FALSE,"Co_Linhaprod";#N/A,#N/A,FALSE,"RES_OUTD";#N/A,#N/A,FALSE,"OU_Vdas";#N/A,#N/A,FALSE,"OU_Markt";#N/A,#N/A,FALSE,"OU_Admin";#N/A,#N/A,FALSE,"OU_Admfguar";#N/A,#N/A,FALSE,"OU_Linhaprod"}</definedName>
    <definedName name="wrn.TODAS." localSheetId="3" hidden="1">{#N/A,#N/A,FALSE,"C_RESU";#N/A,#N/A,FALSE,"RES_HHOLD";#N/A,#N/A,FALSE,"Hh_Vdasmi";#N/A,#N/A,FALSE,"Hh_Markt";#N/A,#N/A,FALSE,"Hh_Asscom";#N/A,#N/A,FALSE,"Hh_Consorc";#N/A,#N/A,FALSE,"Hh_Disc";#N/A,#N/A,FALSE,"Hh_Linhaprod";#N/A,#N/A,FALSE,"C_EXP";#N/A,#N/A,FALSE,"RES_COMM";#N/A,#N/A,FALSE,"Co_Vda_Lwa";#N/A,#N/A,FALSE,"Co_Vda_Lf";#N/A,#N/A,FALSE,"Co_Vda_Lce";#N/A,#N/A,FALSE,"Co_Adm_sp";#N/A,#N/A,FALSE,"Co_Adm_cic";#N/A,#N/A,FALSE,"Co_Linhaprod";#N/A,#N/A,FALSE,"RES_OUTD";#N/A,#N/A,FALSE,"OU_Vdas";#N/A,#N/A,FALSE,"OU_Markt";#N/A,#N/A,FALSE,"OU_Admin";#N/A,#N/A,FALSE,"OU_Admfguar";#N/A,#N/A,FALSE,"OU_Linhaprod"}</definedName>
    <definedName name="wrn.TODAS." localSheetId="6" hidden="1">{#N/A,#N/A,FALSE,"C_RESU";#N/A,#N/A,FALSE,"RES_HHOLD";#N/A,#N/A,FALSE,"Hh_Vdasmi";#N/A,#N/A,FALSE,"Hh_Markt";#N/A,#N/A,FALSE,"Hh_Asscom";#N/A,#N/A,FALSE,"Hh_Consorc";#N/A,#N/A,FALSE,"Hh_Disc";#N/A,#N/A,FALSE,"Hh_Linhaprod";#N/A,#N/A,FALSE,"C_EXP";#N/A,#N/A,FALSE,"RES_COMM";#N/A,#N/A,FALSE,"Co_Vda_Lwa";#N/A,#N/A,FALSE,"Co_Vda_Lf";#N/A,#N/A,FALSE,"Co_Vda_Lce";#N/A,#N/A,FALSE,"Co_Adm_sp";#N/A,#N/A,FALSE,"Co_Adm_cic";#N/A,#N/A,FALSE,"Co_Linhaprod";#N/A,#N/A,FALSE,"RES_OUTD";#N/A,#N/A,FALSE,"OU_Vdas";#N/A,#N/A,FALSE,"OU_Markt";#N/A,#N/A,FALSE,"OU_Admin";#N/A,#N/A,FALSE,"OU_Admfguar";#N/A,#N/A,FALSE,"OU_Linhaprod"}</definedName>
    <definedName name="wrn.TODAS." localSheetId="9" hidden="1">{#N/A,#N/A,FALSE,"C_RESU";#N/A,#N/A,FALSE,"RES_HHOLD";#N/A,#N/A,FALSE,"Hh_Vdasmi";#N/A,#N/A,FALSE,"Hh_Markt";#N/A,#N/A,FALSE,"Hh_Asscom";#N/A,#N/A,FALSE,"Hh_Consorc";#N/A,#N/A,FALSE,"Hh_Disc";#N/A,#N/A,FALSE,"Hh_Linhaprod";#N/A,#N/A,FALSE,"C_EXP";#N/A,#N/A,FALSE,"RES_COMM";#N/A,#N/A,FALSE,"Co_Vda_Lwa";#N/A,#N/A,FALSE,"Co_Vda_Lf";#N/A,#N/A,FALSE,"Co_Vda_Lce";#N/A,#N/A,FALSE,"Co_Adm_sp";#N/A,#N/A,FALSE,"Co_Adm_cic";#N/A,#N/A,FALSE,"Co_Linhaprod";#N/A,#N/A,FALSE,"RES_OUTD";#N/A,#N/A,FALSE,"OU_Vdas";#N/A,#N/A,FALSE,"OU_Markt";#N/A,#N/A,FALSE,"OU_Admin";#N/A,#N/A,FALSE,"OU_Admfguar";#N/A,#N/A,FALSE,"OU_Linhaprod"}</definedName>
    <definedName name="wrn.TODAS." localSheetId="8" hidden="1">{#N/A,#N/A,FALSE,"C_RESU";#N/A,#N/A,FALSE,"RES_HHOLD";#N/A,#N/A,FALSE,"Hh_Vdasmi";#N/A,#N/A,FALSE,"Hh_Markt";#N/A,#N/A,FALSE,"Hh_Asscom";#N/A,#N/A,FALSE,"Hh_Consorc";#N/A,#N/A,FALSE,"Hh_Disc";#N/A,#N/A,FALSE,"Hh_Linhaprod";#N/A,#N/A,FALSE,"C_EXP";#N/A,#N/A,FALSE,"RES_COMM";#N/A,#N/A,FALSE,"Co_Vda_Lwa";#N/A,#N/A,FALSE,"Co_Vda_Lf";#N/A,#N/A,FALSE,"Co_Vda_Lce";#N/A,#N/A,FALSE,"Co_Adm_sp";#N/A,#N/A,FALSE,"Co_Adm_cic";#N/A,#N/A,FALSE,"Co_Linhaprod";#N/A,#N/A,FALSE,"RES_OUTD";#N/A,#N/A,FALSE,"OU_Vdas";#N/A,#N/A,FALSE,"OU_Markt";#N/A,#N/A,FALSE,"OU_Admin";#N/A,#N/A,FALSE,"OU_Admfguar";#N/A,#N/A,FALSE,"OU_Linhaprod"}</definedName>
    <definedName name="wrn.TODAS." localSheetId="1" hidden="1">{#N/A,#N/A,FALSE,"C_RESU";#N/A,#N/A,FALSE,"RES_HHOLD";#N/A,#N/A,FALSE,"Hh_Vdasmi";#N/A,#N/A,FALSE,"Hh_Markt";#N/A,#N/A,FALSE,"Hh_Asscom";#N/A,#N/A,FALSE,"Hh_Consorc";#N/A,#N/A,FALSE,"Hh_Disc";#N/A,#N/A,FALSE,"Hh_Linhaprod";#N/A,#N/A,FALSE,"C_EXP";#N/A,#N/A,FALSE,"RES_COMM";#N/A,#N/A,FALSE,"Co_Vda_Lwa";#N/A,#N/A,FALSE,"Co_Vda_Lf";#N/A,#N/A,FALSE,"Co_Vda_Lce";#N/A,#N/A,FALSE,"Co_Adm_sp";#N/A,#N/A,FALSE,"Co_Adm_cic";#N/A,#N/A,FALSE,"Co_Linhaprod";#N/A,#N/A,FALSE,"RES_OUTD";#N/A,#N/A,FALSE,"OU_Vdas";#N/A,#N/A,FALSE,"OU_Markt";#N/A,#N/A,FALSE,"OU_Admin";#N/A,#N/A,FALSE,"OU_Admfguar";#N/A,#N/A,FALSE,"OU_Linhaprod"}</definedName>
    <definedName name="wrn.TODAS." localSheetId="4" hidden="1">{#N/A,#N/A,FALSE,"C_RESU";#N/A,#N/A,FALSE,"RES_HHOLD";#N/A,#N/A,FALSE,"Hh_Vdasmi";#N/A,#N/A,FALSE,"Hh_Markt";#N/A,#N/A,FALSE,"Hh_Asscom";#N/A,#N/A,FALSE,"Hh_Consorc";#N/A,#N/A,FALSE,"Hh_Disc";#N/A,#N/A,FALSE,"Hh_Linhaprod";#N/A,#N/A,FALSE,"C_EXP";#N/A,#N/A,FALSE,"RES_COMM";#N/A,#N/A,FALSE,"Co_Vda_Lwa";#N/A,#N/A,FALSE,"Co_Vda_Lf";#N/A,#N/A,FALSE,"Co_Vda_Lce";#N/A,#N/A,FALSE,"Co_Adm_sp";#N/A,#N/A,FALSE,"Co_Adm_cic";#N/A,#N/A,FALSE,"Co_Linhaprod";#N/A,#N/A,FALSE,"RES_OUTD";#N/A,#N/A,FALSE,"OU_Vdas";#N/A,#N/A,FALSE,"OU_Markt";#N/A,#N/A,FALSE,"OU_Admin";#N/A,#N/A,FALSE,"OU_Admfguar";#N/A,#N/A,FALSE,"OU_Linhaprod"}</definedName>
    <definedName name="wrn.TODAS." localSheetId="7" hidden="1">{#N/A,#N/A,FALSE,"C_RESU";#N/A,#N/A,FALSE,"RES_HHOLD";#N/A,#N/A,FALSE,"Hh_Vdasmi";#N/A,#N/A,FALSE,"Hh_Markt";#N/A,#N/A,FALSE,"Hh_Asscom";#N/A,#N/A,FALSE,"Hh_Consorc";#N/A,#N/A,FALSE,"Hh_Disc";#N/A,#N/A,FALSE,"Hh_Linhaprod";#N/A,#N/A,FALSE,"C_EXP";#N/A,#N/A,FALSE,"RES_COMM";#N/A,#N/A,FALSE,"Co_Vda_Lwa";#N/A,#N/A,FALSE,"Co_Vda_Lf";#N/A,#N/A,FALSE,"Co_Vda_Lce";#N/A,#N/A,FALSE,"Co_Adm_sp";#N/A,#N/A,FALSE,"Co_Adm_cic";#N/A,#N/A,FALSE,"Co_Linhaprod";#N/A,#N/A,FALSE,"RES_OUTD";#N/A,#N/A,FALSE,"OU_Vdas";#N/A,#N/A,FALSE,"OU_Markt";#N/A,#N/A,FALSE,"OU_Admin";#N/A,#N/A,FALSE,"OU_Admfguar";#N/A,#N/A,FALSE,"OU_Linhaprod"}</definedName>
    <definedName name="wrn.TODAS." hidden="1">{#N/A,#N/A,FALSE,"C_RESU";#N/A,#N/A,FALSE,"RES_HHOLD";#N/A,#N/A,FALSE,"Hh_Vdasmi";#N/A,#N/A,FALSE,"Hh_Markt";#N/A,#N/A,FALSE,"Hh_Asscom";#N/A,#N/A,FALSE,"Hh_Consorc";#N/A,#N/A,FALSE,"Hh_Disc";#N/A,#N/A,FALSE,"Hh_Linhaprod";#N/A,#N/A,FALSE,"C_EXP";#N/A,#N/A,FALSE,"RES_COMM";#N/A,#N/A,FALSE,"Co_Vda_Lwa";#N/A,#N/A,FALSE,"Co_Vda_Lf";#N/A,#N/A,FALSE,"Co_Vda_Lce";#N/A,#N/A,FALSE,"Co_Adm_sp";#N/A,#N/A,FALSE,"Co_Adm_cic";#N/A,#N/A,FALSE,"Co_Linhaprod";#N/A,#N/A,FALSE,"RES_OUTD";#N/A,#N/A,FALSE,"OU_Vdas";#N/A,#N/A,FALSE,"OU_Markt";#N/A,#N/A,FALSE,"OU_Admin";#N/A,#N/A,FALSE,"OU_Admfguar";#N/A,#N/A,FALSE,"OU_Linhaprod"}</definedName>
    <definedName name="wrn.Todo." localSheetId="2" hidden="1">{"vista1",#N/A,FALSE,"Central_Hidráulica_Existente";"vista1",#N/A,FALSE,"Central_Térmica_Existente";"vista1",#N/A,FALSE,"Demanda";"vista1",#N/A,FALSE,"Plan_de_Obras";"vista1",#N/A,FALSE,"Precio_Basico_Potencia";"vista1",#N/A,FALSE,"Precio_Basico_Energia";"vista1",#N/A,FALSE,"Combustibles";"vista2",#N/A,FALSE,"Combustibles";"vista1",#N/A,FALSE,"Costos_Fijos_Variables";"vista1",#N/A,FALSE,"Costos_Variables_Totales";"vista1",#N/A,FALSE,"Factores_Penalizacion";"vista1",#N/A,FALSE,"Tarifas_Teoricas_May_97";"vista2",#N/A,FALSE,"Tarifas_Teoricas_May_97";"vista1",#N/A,FALSE,"Tarifas_Barra_May_97";"vista2",#N/A,FALSE,"Tarifas_Barra_May_97";"vista1",#N/A,FALSE,"Comparac_Libres"}</definedName>
    <definedName name="wrn.Todo." localSheetId="3" hidden="1">{"vista1",#N/A,FALSE,"Central_Hidráulica_Existente";"vista1",#N/A,FALSE,"Central_Térmica_Existente";"vista1",#N/A,FALSE,"Demanda";"vista1",#N/A,FALSE,"Plan_de_Obras";"vista1",#N/A,FALSE,"Precio_Basico_Potencia";"vista1",#N/A,FALSE,"Precio_Basico_Energia";"vista1",#N/A,FALSE,"Combustibles";"vista2",#N/A,FALSE,"Combustibles";"vista1",#N/A,FALSE,"Costos_Fijos_Variables";"vista1",#N/A,FALSE,"Costos_Variables_Totales";"vista1",#N/A,FALSE,"Factores_Penalizacion";"vista1",#N/A,FALSE,"Tarifas_Teoricas_May_97";"vista2",#N/A,FALSE,"Tarifas_Teoricas_May_97";"vista1",#N/A,FALSE,"Tarifas_Barra_May_97";"vista2",#N/A,FALSE,"Tarifas_Barra_May_97";"vista1",#N/A,FALSE,"Comparac_Libres"}</definedName>
    <definedName name="wrn.Todo." localSheetId="6" hidden="1">{"vista1",#N/A,FALSE,"Central_Hidráulica_Existente";"vista1",#N/A,FALSE,"Central_Térmica_Existente";"vista1",#N/A,FALSE,"Demanda";"vista1",#N/A,FALSE,"Plan_de_Obras";"vista1",#N/A,FALSE,"Precio_Basico_Potencia";"vista1",#N/A,FALSE,"Precio_Basico_Energia";"vista1",#N/A,FALSE,"Combustibles";"vista2",#N/A,FALSE,"Combustibles";"vista1",#N/A,FALSE,"Costos_Fijos_Variables";"vista1",#N/A,FALSE,"Costos_Variables_Totales";"vista1",#N/A,FALSE,"Factores_Penalizacion";"vista1",#N/A,FALSE,"Tarifas_Teoricas_May_97";"vista2",#N/A,FALSE,"Tarifas_Teoricas_May_97";"vista1",#N/A,FALSE,"Tarifas_Barra_May_97";"vista2",#N/A,FALSE,"Tarifas_Barra_May_97";"vista1",#N/A,FALSE,"Comparac_Libres"}</definedName>
    <definedName name="wrn.Todo." localSheetId="9" hidden="1">{"vista1",#N/A,FALSE,"Central_Hidráulica_Existente";"vista1",#N/A,FALSE,"Central_Térmica_Existente";"vista1",#N/A,FALSE,"Demanda";"vista1",#N/A,FALSE,"Plan_de_Obras";"vista1",#N/A,FALSE,"Precio_Basico_Potencia";"vista1",#N/A,FALSE,"Precio_Basico_Energia";"vista1",#N/A,FALSE,"Combustibles";"vista2",#N/A,FALSE,"Combustibles";"vista1",#N/A,FALSE,"Costos_Fijos_Variables";"vista1",#N/A,FALSE,"Costos_Variables_Totales";"vista1",#N/A,FALSE,"Factores_Penalizacion";"vista1",#N/A,FALSE,"Tarifas_Teoricas_May_97";"vista2",#N/A,FALSE,"Tarifas_Teoricas_May_97";"vista1",#N/A,FALSE,"Tarifas_Barra_May_97";"vista2",#N/A,FALSE,"Tarifas_Barra_May_97";"vista1",#N/A,FALSE,"Comparac_Libres"}</definedName>
    <definedName name="wrn.Todo." localSheetId="8" hidden="1">{"vista1",#N/A,FALSE,"Central_Hidráulica_Existente";"vista1",#N/A,FALSE,"Central_Térmica_Existente";"vista1",#N/A,FALSE,"Demanda";"vista1",#N/A,FALSE,"Plan_de_Obras";"vista1",#N/A,FALSE,"Precio_Basico_Potencia";"vista1",#N/A,FALSE,"Precio_Basico_Energia";"vista1",#N/A,FALSE,"Combustibles";"vista2",#N/A,FALSE,"Combustibles";"vista1",#N/A,FALSE,"Costos_Fijos_Variables";"vista1",#N/A,FALSE,"Costos_Variables_Totales";"vista1",#N/A,FALSE,"Factores_Penalizacion";"vista1",#N/A,FALSE,"Tarifas_Teoricas_May_97";"vista2",#N/A,FALSE,"Tarifas_Teoricas_May_97";"vista1",#N/A,FALSE,"Tarifas_Barra_May_97";"vista2",#N/A,FALSE,"Tarifas_Barra_May_97";"vista1",#N/A,FALSE,"Comparac_Libres"}</definedName>
    <definedName name="wrn.Todo." localSheetId="1" hidden="1">{"vista1",#N/A,FALSE,"Central_Hidráulica_Existente";"vista1",#N/A,FALSE,"Central_Térmica_Existente";"vista1",#N/A,FALSE,"Demanda";"vista1",#N/A,FALSE,"Plan_de_Obras";"vista1",#N/A,FALSE,"Precio_Basico_Potencia";"vista1",#N/A,FALSE,"Precio_Basico_Energia";"vista1",#N/A,FALSE,"Combustibles";"vista2",#N/A,FALSE,"Combustibles";"vista1",#N/A,FALSE,"Costos_Fijos_Variables";"vista1",#N/A,FALSE,"Costos_Variables_Totales";"vista1",#N/A,FALSE,"Factores_Penalizacion";"vista1",#N/A,FALSE,"Tarifas_Teoricas_May_97";"vista2",#N/A,FALSE,"Tarifas_Teoricas_May_97";"vista1",#N/A,FALSE,"Tarifas_Barra_May_97";"vista2",#N/A,FALSE,"Tarifas_Barra_May_97";"vista1",#N/A,FALSE,"Comparac_Libres"}</definedName>
    <definedName name="wrn.Todo." localSheetId="4" hidden="1">{"vista1",#N/A,FALSE,"Central_Hidráulica_Existente";"vista1",#N/A,FALSE,"Central_Térmica_Existente";"vista1",#N/A,FALSE,"Demanda";"vista1",#N/A,FALSE,"Plan_de_Obras";"vista1",#N/A,FALSE,"Precio_Basico_Potencia";"vista1",#N/A,FALSE,"Precio_Basico_Energia";"vista1",#N/A,FALSE,"Combustibles";"vista2",#N/A,FALSE,"Combustibles";"vista1",#N/A,FALSE,"Costos_Fijos_Variables";"vista1",#N/A,FALSE,"Costos_Variables_Totales";"vista1",#N/A,FALSE,"Factores_Penalizacion";"vista1",#N/A,FALSE,"Tarifas_Teoricas_May_97";"vista2",#N/A,FALSE,"Tarifas_Teoricas_May_97";"vista1",#N/A,FALSE,"Tarifas_Barra_May_97";"vista2",#N/A,FALSE,"Tarifas_Barra_May_97";"vista1",#N/A,FALSE,"Comparac_Libres"}</definedName>
    <definedName name="wrn.Todo." localSheetId="7" hidden="1">{"vista1",#N/A,FALSE,"Central_Hidráulica_Existente";"vista1",#N/A,FALSE,"Central_Térmica_Existente";"vista1",#N/A,FALSE,"Demanda";"vista1",#N/A,FALSE,"Plan_de_Obras";"vista1",#N/A,FALSE,"Precio_Basico_Potencia";"vista1",#N/A,FALSE,"Precio_Basico_Energia";"vista1",#N/A,FALSE,"Combustibles";"vista2",#N/A,FALSE,"Combustibles";"vista1",#N/A,FALSE,"Costos_Fijos_Variables";"vista1",#N/A,FALSE,"Costos_Variables_Totales";"vista1",#N/A,FALSE,"Factores_Penalizacion";"vista1",#N/A,FALSE,"Tarifas_Teoricas_May_97";"vista2",#N/A,FALSE,"Tarifas_Teoricas_May_97";"vista1",#N/A,FALSE,"Tarifas_Barra_May_97";"vista2",#N/A,FALSE,"Tarifas_Barra_May_97";"vista1",#N/A,FALSE,"Comparac_Libres"}</definedName>
    <definedName name="wrn.Todo." hidden="1">{"vista1",#N/A,FALSE,"Central_Hidráulica_Existente";"vista1",#N/A,FALSE,"Central_Térmica_Existente";"vista1",#N/A,FALSE,"Demanda";"vista1",#N/A,FALSE,"Plan_de_Obras";"vista1",#N/A,FALSE,"Precio_Basico_Potencia";"vista1",#N/A,FALSE,"Precio_Basico_Energia";"vista1",#N/A,FALSE,"Combustibles";"vista2",#N/A,FALSE,"Combustibles";"vista1",#N/A,FALSE,"Costos_Fijos_Variables";"vista1",#N/A,FALSE,"Costos_Variables_Totales";"vista1",#N/A,FALSE,"Factores_Penalizacion";"vista1",#N/A,FALSE,"Tarifas_Teoricas_May_97";"vista2",#N/A,FALSE,"Tarifas_Teoricas_May_97";"vista1",#N/A,FALSE,"Tarifas_Barra_May_97";"vista2",#N/A,FALSE,"Tarifas_Barra_May_97";"vista1",#N/A,FALSE,"Comparac_Libres"}</definedName>
    <definedName name="wrn.TODOS." localSheetId="2" hidden="1">{#N/A,#N/A,FALSE,"GRAF.";"USGV",#N/A,FALSE,"S-USGV";"MDE",#N/A,FALSE,"S-MDE";"BELGO",#N/A,FALSE,"S-BELGO";#N/A,#N/A,FALSE,"CAPA"}</definedName>
    <definedName name="wrn.TODOS." localSheetId="3" hidden="1">{#N/A,#N/A,FALSE,"GRAF.";"USGV",#N/A,FALSE,"S-USGV";"MDE",#N/A,FALSE,"S-MDE";"BELGO",#N/A,FALSE,"S-BELGO";#N/A,#N/A,FALSE,"CAPA"}</definedName>
    <definedName name="wrn.TODOS." localSheetId="6" hidden="1">{#N/A,#N/A,FALSE,"GRAF.";"USGV",#N/A,FALSE,"S-USGV";"MDE",#N/A,FALSE,"S-MDE";"BELGO",#N/A,FALSE,"S-BELGO";#N/A,#N/A,FALSE,"CAPA"}</definedName>
    <definedName name="wrn.TODOS." localSheetId="9" hidden="1">{#N/A,#N/A,FALSE,"GRAF.";"USGV",#N/A,FALSE,"S-USGV";"MDE",#N/A,FALSE,"S-MDE";"BELGO",#N/A,FALSE,"S-BELGO";#N/A,#N/A,FALSE,"CAPA"}</definedName>
    <definedName name="wrn.TODOS." localSheetId="8" hidden="1">{#N/A,#N/A,FALSE,"GRAF.";"USGV",#N/A,FALSE,"S-USGV";"MDE",#N/A,FALSE,"S-MDE";"BELGO",#N/A,FALSE,"S-BELGO";#N/A,#N/A,FALSE,"CAPA"}</definedName>
    <definedName name="wrn.TODOS." localSheetId="1" hidden="1">{#N/A,#N/A,FALSE,"GRAF.";"USGV",#N/A,FALSE,"S-USGV";"MDE",#N/A,FALSE,"S-MDE";"BELGO",#N/A,FALSE,"S-BELGO";#N/A,#N/A,FALSE,"CAPA"}</definedName>
    <definedName name="wrn.TODOS." localSheetId="4" hidden="1">{#N/A,#N/A,FALSE,"GRAF.";"USGV",#N/A,FALSE,"S-USGV";"MDE",#N/A,FALSE,"S-MDE";"BELGO",#N/A,FALSE,"S-BELGO";#N/A,#N/A,FALSE,"CAPA"}</definedName>
    <definedName name="wrn.TODOS." localSheetId="7" hidden="1">{#N/A,#N/A,FALSE,"GRAF.";"USGV",#N/A,FALSE,"S-USGV";"MDE",#N/A,FALSE,"S-MDE";"BELGO",#N/A,FALSE,"S-BELGO";#N/A,#N/A,FALSE,"CAPA"}</definedName>
    <definedName name="wrn.TODOS." hidden="1">{#N/A,#N/A,FALSE,"GRAF.";"USGV",#N/A,FALSE,"S-USGV";"MDE",#N/A,FALSE,"S-MDE";"BELGO",#N/A,FALSE,"S-BELGO";#N/A,#N/A,FALSE,"CAPA"}</definedName>
    <definedName name="wrn.TODOS._.2." localSheetId="2" hidden="1">{#N/A,#N/A,FALSE,"S-USGV";#N/A,#N/A,FALSE,"S-MDE";#N/A,#N/A,FALSE,"S-BELGO";#N/A,#N/A,FALSE,"CAPA"}</definedName>
    <definedName name="wrn.TODOS._.2." localSheetId="3" hidden="1">{#N/A,#N/A,FALSE,"S-USGV";#N/A,#N/A,FALSE,"S-MDE";#N/A,#N/A,FALSE,"S-BELGO";#N/A,#N/A,FALSE,"CAPA"}</definedName>
    <definedName name="wrn.TODOS._.2." localSheetId="6" hidden="1">{#N/A,#N/A,FALSE,"S-USGV";#N/A,#N/A,FALSE,"S-MDE";#N/A,#N/A,FALSE,"S-BELGO";#N/A,#N/A,FALSE,"CAPA"}</definedName>
    <definedName name="wrn.TODOS._.2." localSheetId="9" hidden="1">{#N/A,#N/A,FALSE,"S-USGV";#N/A,#N/A,FALSE,"S-MDE";#N/A,#N/A,FALSE,"S-BELGO";#N/A,#N/A,FALSE,"CAPA"}</definedName>
    <definedName name="wrn.TODOS._.2." localSheetId="8" hidden="1">{#N/A,#N/A,FALSE,"S-USGV";#N/A,#N/A,FALSE,"S-MDE";#N/A,#N/A,FALSE,"S-BELGO";#N/A,#N/A,FALSE,"CAPA"}</definedName>
    <definedName name="wrn.TODOS._.2." localSheetId="1" hidden="1">{#N/A,#N/A,FALSE,"S-USGV";#N/A,#N/A,FALSE,"S-MDE";#N/A,#N/A,FALSE,"S-BELGO";#N/A,#N/A,FALSE,"CAPA"}</definedName>
    <definedName name="wrn.TODOS._.2." localSheetId="4" hidden="1">{#N/A,#N/A,FALSE,"S-USGV";#N/A,#N/A,FALSE,"S-MDE";#N/A,#N/A,FALSE,"S-BELGO";#N/A,#N/A,FALSE,"CAPA"}</definedName>
    <definedName name="wrn.TODOS._.2." localSheetId="7" hidden="1">{#N/A,#N/A,FALSE,"S-USGV";#N/A,#N/A,FALSE,"S-MDE";#N/A,#N/A,FALSE,"S-BELGO";#N/A,#N/A,FALSE,"CAPA"}</definedName>
    <definedName name="wrn.TODOS._.2." hidden="1">{#N/A,#N/A,FALSE,"S-USGV";#N/A,#N/A,FALSE,"S-MDE";#N/A,#N/A,FALSE,"S-BELGO";#N/A,#N/A,FALSE,"CAPA"}</definedName>
    <definedName name="wrn.TUDO." localSheetId="2" hidden="1">{"ATI",#N/A,TRUE,"BALabr97";"PAS",#N/A,TRUE,"BALabr97";"REC",#N/A,TRUE,"BALabr97"}</definedName>
    <definedName name="wrn.TUDO." localSheetId="3" hidden="1">{"ATI",#N/A,TRUE,"BALabr97";"PAS",#N/A,TRUE,"BALabr97";"REC",#N/A,TRUE,"BALabr97"}</definedName>
    <definedName name="wrn.TUDO." localSheetId="6" hidden="1">{"ATI",#N/A,TRUE,"BALabr97";"PAS",#N/A,TRUE,"BALabr97";"REC",#N/A,TRUE,"BALabr97"}</definedName>
    <definedName name="wrn.TUDO." localSheetId="9" hidden="1">{"ATI",#N/A,TRUE,"BALabr97";"PAS",#N/A,TRUE,"BALabr97";"REC",#N/A,TRUE,"BALabr97"}</definedName>
    <definedName name="wrn.TUDO." localSheetId="8" hidden="1">{"ATI",#N/A,TRUE,"BALabr97";"PAS",#N/A,TRUE,"BALabr97";"REC",#N/A,TRUE,"BALabr97"}</definedName>
    <definedName name="wrn.TUDO." localSheetId="1" hidden="1">{"ATI",#N/A,TRUE,"BALabr97";"PAS",#N/A,TRUE,"BALabr97";"REC",#N/A,TRUE,"BALabr97"}</definedName>
    <definedName name="wrn.TUDO." localSheetId="4" hidden="1">{"ATI",#N/A,TRUE,"BALabr97";"PAS",#N/A,TRUE,"BALabr97";"REC",#N/A,TRUE,"BALabr97"}</definedName>
    <definedName name="wrn.TUDO." localSheetId="7" hidden="1">{"ATI",#N/A,TRUE,"BALabr97";"PAS",#N/A,TRUE,"BALabr97";"REC",#N/A,TRUE,"BALabr97"}</definedName>
    <definedName name="wrn.TUDO." hidden="1">{"ATI",#N/A,TRUE,"BALabr97";"PAS",#N/A,TRUE,"BALabr97";"REC",#N/A,TRUE,"BALabr97"}</definedName>
    <definedName name="wrn.USGV." localSheetId="2" hidden="1">{"USGV",#N/A,FALSE,"S-USGV"}</definedName>
    <definedName name="wrn.USGV." localSheetId="3" hidden="1">{"USGV",#N/A,FALSE,"S-USGV"}</definedName>
    <definedName name="wrn.USGV." localSheetId="6" hidden="1">{"USGV",#N/A,FALSE,"S-USGV"}</definedName>
    <definedName name="wrn.USGV." localSheetId="9" hidden="1">{"USGV",#N/A,FALSE,"S-USGV"}</definedName>
    <definedName name="wrn.USGV." localSheetId="8" hidden="1">{"USGV",#N/A,FALSE,"S-USGV"}</definedName>
    <definedName name="wrn.USGV." localSheetId="1" hidden="1">{"USGV",#N/A,FALSE,"S-USGV"}</definedName>
    <definedName name="wrn.USGV." localSheetId="4" hidden="1">{"USGV",#N/A,FALSE,"S-USGV"}</definedName>
    <definedName name="wrn.USGV." localSheetId="7" hidden="1">{"USGV",#N/A,FALSE,"S-USGV"}</definedName>
    <definedName name="wrn.USGV." hidden="1">{"USGV",#N/A,FALSE,"S-USGV"}</definedName>
    <definedName name="wrn.Volumes._.and._.Nets." localSheetId="2" hidden="1">{"Volumes &amp; Nets Current",#N/A,FALSE,"Volumes &amp; Nets";"Volumes &amp; Nets - Freight &amp; History",#N/A,FALSE,"Volumes &amp; Nets"}</definedName>
    <definedName name="wrn.Volumes._.and._.Nets." localSheetId="3" hidden="1">{"Volumes &amp; Nets Current",#N/A,FALSE,"Volumes &amp; Nets";"Volumes &amp; Nets - Freight &amp; History",#N/A,FALSE,"Volumes &amp; Nets"}</definedName>
    <definedName name="wrn.Volumes._.and._.Nets." localSheetId="6" hidden="1">{"Volumes &amp; Nets Current",#N/A,FALSE,"Volumes &amp; Nets";"Volumes &amp; Nets - Freight &amp; History",#N/A,FALSE,"Volumes &amp; Nets"}</definedName>
    <definedName name="wrn.Volumes._.and._.Nets." localSheetId="9" hidden="1">{"Volumes &amp; Nets Current",#N/A,FALSE,"Volumes &amp; Nets";"Volumes &amp; Nets - Freight &amp; History",#N/A,FALSE,"Volumes &amp; Nets"}</definedName>
    <definedName name="wrn.Volumes._.and._.Nets." localSheetId="8" hidden="1">{"Volumes &amp; Nets Current",#N/A,FALSE,"Volumes &amp; Nets";"Volumes &amp; Nets - Freight &amp; History",#N/A,FALSE,"Volumes &amp; Nets"}</definedName>
    <definedName name="wrn.Volumes._.and._.Nets." localSheetId="1" hidden="1">{"Volumes &amp; Nets Current",#N/A,FALSE,"Volumes &amp; Nets";"Volumes &amp; Nets - Freight &amp; History",#N/A,FALSE,"Volumes &amp; Nets"}</definedName>
    <definedName name="wrn.Volumes._.and._.Nets." localSheetId="4" hidden="1">{"Volumes &amp; Nets Current",#N/A,FALSE,"Volumes &amp; Nets";"Volumes &amp; Nets - Freight &amp; History",#N/A,FALSE,"Volumes &amp; Nets"}</definedName>
    <definedName name="wrn.Volumes._.and._.Nets." localSheetId="7" hidden="1">{"Volumes &amp; Nets Current",#N/A,FALSE,"Volumes &amp; Nets";"Volumes &amp; Nets - Freight &amp; History",#N/A,FALSE,"Volumes &amp; Nets"}</definedName>
    <definedName name="wrn.Volumes._.and._.Nets." hidden="1">{"Volumes &amp; Nets Current",#N/A,FALSE,"Volumes &amp; Nets";"Volumes &amp; Nets - Freight &amp; History",#N/A,FALSE,"Volumes &amp; Nets"}</definedName>
    <definedName name="wrn.WORK._.PAPER." localSheetId="2" hidden="1">{#N/A,#N/A,TRUE,"Consolidate";"Work Paper MKT",#N/A,TRUE,"MKT";"Work Paper BUSS",#N/A,TRUE,"BusOper";"Work Paper TECH",#N/A,TRUE,"Tech";"Work Paper LOCAL",#N/A,TRUE,"LocalProg";"Work Paper GA",#N/A,TRUE,"G&amp;A";"Work Paper CONSOL",#N/A,TRUE,"Consolidate"}</definedName>
    <definedName name="wrn.WORK._.PAPER." localSheetId="3" hidden="1">{#N/A,#N/A,TRUE,"Consolidate";"Work Paper MKT",#N/A,TRUE,"MKT";"Work Paper BUSS",#N/A,TRUE,"BusOper";"Work Paper TECH",#N/A,TRUE,"Tech";"Work Paper LOCAL",#N/A,TRUE,"LocalProg";"Work Paper GA",#N/A,TRUE,"G&amp;A";"Work Paper CONSOL",#N/A,TRUE,"Consolidate"}</definedName>
    <definedName name="wrn.WORK._.PAPER." localSheetId="6" hidden="1">{#N/A,#N/A,TRUE,"Consolidate";"Work Paper MKT",#N/A,TRUE,"MKT";"Work Paper BUSS",#N/A,TRUE,"BusOper";"Work Paper TECH",#N/A,TRUE,"Tech";"Work Paper LOCAL",#N/A,TRUE,"LocalProg";"Work Paper GA",#N/A,TRUE,"G&amp;A";"Work Paper CONSOL",#N/A,TRUE,"Consolidate"}</definedName>
    <definedName name="wrn.WORK._.PAPER." localSheetId="9" hidden="1">{#N/A,#N/A,TRUE,"Consolidate";"Work Paper MKT",#N/A,TRUE,"MKT";"Work Paper BUSS",#N/A,TRUE,"BusOper";"Work Paper TECH",#N/A,TRUE,"Tech";"Work Paper LOCAL",#N/A,TRUE,"LocalProg";"Work Paper GA",#N/A,TRUE,"G&amp;A";"Work Paper CONSOL",#N/A,TRUE,"Consolidate"}</definedName>
    <definedName name="wrn.WORK._.PAPER." localSheetId="8" hidden="1">{#N/A,#N/A,TRUE,"Consolidate";"Work Paper MKT",#N/A,TRUE,"MKT";"Work Paper BUSS",#N/A,TRUE,"BusOper";"Work Paper TECH",#N/A,TRUE,"Tech";"Work Paper LOCAL",#N/A,TRUE,"LocalProg";"Work Paper GA",#N/A,TRUE,"G&amp;A";"Work Paper CONSOL",#N/A,TRUE,"Consolidate"}</definedName>
    <definedName name="wrn.WORK._.PAPER." localSheetId="1" hidden="1">{#N/A,#N/A,TRUE,"Consolidate";"Work Paper MKT",#N/A,TRUE,"MKT";"Work Paper BUSS",#N/A,TRUE,"BusOper";"Work Paper TECH",#N/A,TRUE,"Tech";"Work Paper LOCAL",#N/A,TRUE,"LocalProg";"Work Paper GA",#N/A,TRUE,"G&amp;A";"Work Paper CONSOL",#N/A,TRUE,"Consolidate"}</definedName>
    <definedName name="wrn.WORK._.PAPER." localSheetId="4" hidden="1">{#N/A,#N/A,TRUE,"Consolidate";"Work Paper MKT",#N/A,TRUE,"MKT";"Work Paper BUSS",#N/A,TRUE,"BusOper";"Work Paper TECH",#N/A,TRUE,"Tech";"Work Paper LOCAL",#N/A,TRUE,"LocalProg";"Work Paper GA",#N/A,TRUE,"G&amp;A";"Work Paper CONSOL",#N/A,TRUE,"Consolidate"}</definedName>
    <definedName name="wrn.WORK._.PAPER." localSheetId="7" hidden="1">{#N/A,#N/A,TRUE,"Consolidate";"Work Paper MKT",#N/A,TRUE,"MKT";"Work Paper BUSS",#N/A,TRUE,"BusOper";"Work Paper TECH",#N/A,TRUE,"Tech";"Work Paper LOCAL",#N/A,TRUE,"LocalProg";"Work Paper GA",#N/A,TRUE,"G&amp;A";"Work Paper CONSOL",#N/A,TRUE,"Consolidate"}</definedName>
    <definedName name="wrn.WORK._.PAPER." hidden="1">{#N/A,#N/A,TRUE,"Consolidate";"Work Paper MKT",#N/A,TRUE,"MKT";"Work Paper BUSS",#N/A,TRUE,"BusOper";"Work Paper TECH",#N/A,TRUE,"Tech";"Work Paper LOCAL",#N/A,TRUE,"LocalProg";"Work Paper GA",#N/A,TRUE,"G&amp;A";"Work Paper CONSOL",#N/A,TRUE,"Consolidate"}</definedName>
    <definedName name="wrn.WORK._.PAPER._.99." localSheetId="2" hidden="1">{"Work Paper99 MKT",#N/A,TRUE,"MKT";"Work Paper99 BUSS",#N/A,TRUE,"BusOper";"Work Paper99 TECH",#N/A,TRUE,"Tech";"Work Paper99 LOCAL",#N/A,TRUE,"LocalProg";"Work Paper99 GA",#N/A,TRUE,"G&amp;A";"Work Paper99 CONSOL",#N/A,TRUE,"Consolidate"}</definedName>
    <definedName name="wrn.WORK._.PAPER._.99." localSheetId="3" hidden="1">{"Work Paper99 MKT",#N/A,TRUE,"MKT";"Work Paper99 BUSS",#N/A,TRUE,"BusOper";"Work Paper99 TECH",#N/A,TRUE,"Tech";"Work Paper99 LOCAL",#N/A,TRUE,"LocalProg";"Work Paper99 GA",#N/A,TRUE,"G&amp;A";"Work Paper99 CONSOL",#N/A,TRUE,"Consolidate"}</definedName>
    <definedName name="wrn.WORK._.PAPER._.99." localSheetId="6" hidden="1">{"Work Paper99 MKT",#N/A,TRUE,"MKT";"Work Paper99 BUSS",#N/A,TRUE,"BusOper";"Work Paper99 TECH",#N/A,TRUE,"Tech";"Work Paper99 LOCAL",#N/A,TRUE,"LocalProg";"Work Paper99 GA",#N/A,TRUE,"G&amp;A";"Work Paper99 CONSOL",#N/A,TRUE,"Consolidate"}</definedName>
    <definedName name="wrn.WORK._.PAPER._.99." localSheetId="9" hidden="1">{"Work Paper99 MKT",#N/A,TRUE,"MKT";"Work Paper99 BUSS",#N/A,TRUE,"BusOper";"Work Paper99 TECH",#N/A,TRUE,"Tech";"Work Paper99 LOCAL",#N/A,TRUE,"LocalProg";"Work Paper99 GA",#N/A,TRUE,"G&amp;A";"Work Paper99 CONSOL",#N/A,TRUE,"Consolidate"}</definedName>
    <definedName name="wrn.WORK._.PAPER._.99." localSheetId="8" hidden="1">{"Work Paper99 MKT",#N/A,TRUE,"MKT";"Work Paper99 BUSS",#N/A,TRUE,"BusOper";"Work Paper99 TECH",#N/A,TRUE,"Tech";"Work Paper99 LOCAL",#N/A,TRUE,"LocalProg";"Work Paper99 GA",#N/A,TRUE,"G&amp;A";"Work Paper99 CONSOL",#N/A,TRUE,"Consolidate"}</definedName>
    <definedName name="wrn.WORK._.PAPER._.99." localSheetId="1" hidden="1">{"Work Paper99 MKT",#N/A,TRUE,"MKT";"Work Paper99 BUSS",#N/A,TRUE,"BusOper";"Work Paper99 TECH",#N/A,TRUE,"Tech";"Work Paper99 LOCAL",#N/A,TRUE,"LocalProg";"Work Paper99 GA",#N/A,TRUE,"G&amp;A";"Work Paper99 CONSOL",#N/A,TRUE,"Consolidate"}</definedName>
    <definedName name="wrn.WORK._.PAPER._.99." localSheetId="4" hidden="1">{"Work Paper99 MKT",#N/A,TRUE,"MKT";"Work Paper99 BUSS",#N/A,TRUE,"BusOper";"Work Paper99 TECH",#N/A,TRUE,"Tech";"Work Paper99 LOCAL",#N/A,TRUE,"LocalProg";"Work Paper99 GA",#N/A,TRUE,"G&amp;A";"Work Paper99 CONSOL",#N/A,TRUE,"Consolidate"}</definedName>
    <definedName name="wrn.WORK._.PAPER._.99." localSheetId="7" hidden="1">{"Work Paper99 MKT",#N/A,TRUE,"MKT";"Work Paper99 BUSS",#N/A,TRUE,"BusOper";"Work Paper99 TECH",#N/A,TRUE,"Tech";"Work Paper99 LOCAL",#N/A,TRUE,"LocalProg";"Work Paper99 GA",#N/A,TRUE,"G&amp;A";"Work Paper99 CONSOL",#N/A,TRUE,"Consolidate"}</definedName>
    <definedName name="wrn.WORK._.PAPER._.99." hidden="1">{"Work Paper99 MKT",#N/A,TRUE,"MKT";"Work Paper99 BUSS",#N/A,TRUE,"BusOper";"Work Paper99 TECH",#N/A,TRUE,"Tech";"Work Paper99 LOCAL",#N/A,TRUE,"LocalProg";"Work Paper99 GA",#N/A,TRUE,"G&amp;A";"Work Paper99 CONSOL",#N/A,TRUE,"Consolidate"}</definedName>
    <definedName name="wrn.Z.._.Convenios.._.Sin._.Cifras." localSheetId="2" hidden="1">{"Convenio Publicar",#N/A,FALSE,"Publicar";"Convenio",#N/A,FALSE,"Tel. Pub.";"Convenio",#N/A,FALSE,"Red Inteligente";"Convenio",#N/A,FALSE,"Fibraoptica";"Convenio 1",#N/A,FALSE,"Impsat";"Convenio 2",#N/A,FALSE,"Impsat";"Convenio",#N/A,FALSE,"Colomsat";"Convenio 1",#N/A,FALSE,"Colvatel";"Convenio 2",#N/A,FALSE,"Colvatel";"Convenio 3",#N/A,FALSE,"Colvatel"}</definedName>
    <definedName name="wrn.Z.._.Convenios.._.Sin._.Cifras." localSheetId="3" hidden="1">{"Convenio Publicar",#N/A,FALSE,"Publicar";"Convenio",#N/A,FALSE,"Tel. Pub.";"Convenio",#N/A,FALSE,"Red Inteligente";"Convenio",#N/A,FALSE,"Fibraoptica";"Convenio 1",#N/A,FALSE,"Impsat";"Convenio 2",#N/A,FALSE,"Impsat";"Convenio",#N/A,FALSE,"Colomsat";"Convenio 1",#N/A,FALSE,"Colvatel";"Convenio 2",#N/A,FALSE,"Colvatel";"Convenio 3",#N/A,FALSE,"Colvatel"}</definedName>
    <definedName name="wrn.Z.._.Convenios.._.Sin._.Cifras." localSheetId="6" hidden="1">{"Convenio Publicar",#N/A,FALSE,"Publicar";"Convenio",#N/A,FALSE,"Tel. Pub.";"Convenio",#N/A,FALSE,"Red Inteligente";"Convenio",#N/A,FALSE,"Fibraoptica";"Convenio 1",#N/A,FALSE,"Impsat";"Convenio 2",#N/A,FALSE,"Impsat";"Convenio",#N/A,FALSE,"Colomsat";"Convenio 1",#N/A,FALSE,"Colvatel";"Convenio 2",#N/A,FALSE,"Colvatel";"Convenio 3",#N/A,FALSE,"Colvatel"}</definedName>
    <definedName name="wrn.Z.._.Convenios.._.Sin._.Cifras." localSheetId="9" hidden="1">{"Convenio Publicar",#N/A,FALSE,"Publicar";"Convenio",#N/A,FALSE,"Tel. Pub.";"Convenio",#N/A,FALSE,"Red Inteligente";"Convenio",#N/A,FALSE,"Fibraoptica";"Convenio 1",#N/A,FALSE,"Impsat";"Convenio 2",#N/A,FALSE,"Impsat";"Convenio",#N/A,FALSE,"Colomsat";"Convenio 1",#N/A,FALSE,"Colvatel";"Convenio 2",#N/A,FALSE,"Colvatel";"Convenio 3",#N/A,FALSE,"Colvatel"}</definedName>
    <definedName name="wrn.Z.._.Convenios.._.Sin._.Cifras." localSheetId="8" hidden="1">{"Convenio Publicar",#N/A,FALSE,"Publicar";"Convenio",#N/A,FALSE,"Tel. Pub.";"Convenio",#N/A,FALSE,"Red Inteligente";"Convenio",#N/A,FALSE,"Fibraoptica";"Convenio 1",#N/A,FALSE,"Impsat";"Convenio 2",#N/A,FALSE,"Impsat";"Convenio",#N/A,FALSE,"Colomsat";"Convenio 1",#N/A,FALSE,"Colvatel";"Convenio 2",#N/A,FALSE,"Colvatel";"Convenio 3",#N/A,FALSE,"Colvatel"}</definedName>
    <definedName name="wrn.Z.._.Convenios.._.Sin._.Cifras." localSheetId="1" hidden="1">{"Convenio Publicar",#N/A,FALSE,"Publicar";"Convenio",#N/A,FALSE,"Tel. Pub.";"Convenio",#N/A,FALSE,"Red Inteligente";"Convenio",#N/A,FALSE,"Fibraoptica";"Convenio 1",#N/A,FALSE,"Impsat";"Convenio 2",#N/A,FALSE,"Impsat";"Convenio",#N/A,FALSE,"Colomsat";"Convenio 1",#N/A,FALSE,"Colvatel";"Convenio 2",#N/A,FALSE,"Colvatel";"Convenio 3",#N/A,FALSE,"Colvatel"}</definedName>
    <definedName name="wrn.Z.._.Convenios.._.Sin._.Cifras." localSheetId="4" hidden="1">{"Convenio Publicar",#N/A,FALSE,"Publicar";"Convenio",#N/A,FALSE,"Tel. Pub.";"Convenio",#N/A,FALSE,"Red Inteligente";"Convenio",#N/A,FALSE,"Fibraoptica";"Convenio 1",#N/A,FALSE,"Impsat";"Convenio 2",#N/A,FALSE,"Impsat";"Convenio",#N/A,FALSE,"Colomsat";"Convenio 1",#N/A,FALSE,"Colvatel";"Convenio 2",#N/A,FALSE,"Colvatel";"Convenio 3",#N/A,FALSE,"Colvatel"}</definedName>
    <definedName name="wrn.Z.._.Convenios.._.Sin._.Cifras." localSheetId="7" hidden="1">{"Convenio Publicar",#N/A,FALSE,"Publicar";"Convenio",#N/A,FALSE,"Tel. Pub.";"Convenio",#N/A,FALSE,"Red Inteligente";"Convenio",#N/A,FALSE,"Fibraoptica";"Convenio 1",#N/A,FALSE,"Impsat";"Convenio 2",#N/A,FALSE,"Impsat";"Convenio",#N/A,FALSE,"Colomsat";"Convenio 1",#N/A,FALSE,"Colvatel";"Convenio 2",#N/A,FALSE,"Colvatel";"Convenio 3",#N/A,FALSE,"Colvatel"}</definedName>
    <definedName name="wrn.Z.._.Convenios.._.Sin._.Cifras." hidden="1">{"Convenio Publicar",#N/A,FALSE,"Publicar";"Convenio",#N/A,FALSE,"Tel. Pub.";"Convenio",#N/A,FALSE,"Red Inteligente";"Convenio",#N/A,FALSE,"Fibraoptica";"Convenio 1",#N/A,FALSE,"Impsat";"Convenio 2",#N/A,FALSE,"Impsat";"Convenio",#N/A,FALSE,"Colomsat";"Convenio 1",#N/A,FALSE,"Colvatel";"Convenio 2",#N/A,FALSE,"Colvatel";"Convenio 3",#N/A,FALSE,"Colvatel"}</definedName>
    <definedName name="wrn.Z.._.Todo." localSheetId="2" hidden="1">{"Supuestos 1",#N/A,FALSE,"Supuestos";"Supuestos 2",#N/A,FALSE,"Supuestos";"Macroeconomico 2",#N/A,FALSE,"Macroeconomico";"Mercado ETB 1",#N/A,FALSE,"Lineas, Abonadas, Multi";"L. Residenciales 2",#N/A,FALSE,"Lineas, Abonadas, Multi";"Multi. L. Resid. 3",#N/A,FALSE,"Lineas, Abonadas, Multi";"Multi. Estrato 4 . 4",#N/A,FALSE,"Lineas, Abonadas, Multi";"Multi. Sda linea. 5",#N/A,FALSE,"Lineas, Abonadas, Multi";"Multi. lineas PBX. 6",#N/A,FALSE,"Lineas, Abonadas, Multi";"Multi. Lineas RDSI. 7",#N/A,FALSE,"Lineas, Abonadas, Multi";"Multi. Otras Lineas. 8",#N/A,FALSE,"Lineas, Abonadas, Multi";"Min. e imp. para calc. 9",#N/A,FALSE,"Lineas, Abonadas, Multi";"L. facturadas. 1",#N/A,FALSE,"Lineas Facturadas";"Crecimiento año a año. 2",#N/A,FALSE,"Lineas Facturadas";"Por. recp. total. 3",#N/A,FALSE,"Lineas Facturadas";"Valor par Domic. 1",#N/A,FALSE,"Tarifas";"Crecimiento año a año. 2",#N/A,FALSE,"Tarifas";"Traif. prom. de LD.. 3",#N/A,FALSE,"Tarifas";"Multi. Impulsos. 1",#N/A,FALSE,"Multimedicion";"Crecimiento año a año. 2",#N/A,FALSE,"Multimedicion";"Por. resp. total. 3",#N/A,FALSE,"Multimedicion";"Ind. Vista de llamadas. 1",#N/A,FALSE,"Volumen de Llamadas";"Ind. Vol de llamadas. 2",#N/A,FALSE,"Volumen de Llamadas";"Factor de CAmbio en Multi. 3",#N/A,FALSE,"Volumen de Llamadas";"Factor de cambio en Multi. 4",#N/A,FALSE,"Volumen de Llamadas";"Convenio",#N/A,FALSE,"Tel. Pub.";"Inversiones LP 1",#N/A,FALSE,"Inversiones Largo Plazo";"Inversiones LP2",#N/A,FALSE,"Inversiones Largo Plazo";"Convenio Publicar",#N/A,FALSE,"Publicar";"Convenio",#N/A,FALSE,"Red Inteligente";"Convenio",#N/A,FALSE,"Fibraoptica";"Convenio 1",#N/A,FALSE,"Impsat";"Convenio 2",#N/A,FALSE,"Impsat";"Convenio",#N/A,FALSE,"Colomsat";"Convenio 1",#N/A,FALSE,"Colvatel";"Convenio 2",#N/A,FALSE,"Colvatel";"Convenio 3",#N/A,FALSE,"Colvatel";"Ingresos 1",#N/A,FALSE,"Ingresos-Resumen";"Ingresos 2",#N/A,FALSE,"Ingresos-Resumen";"Ingresos 3",#N/A,FALSE,"Ingresos-Resumen";"Supuestos Balances 1",#N/A,FALSE,"Supuestos Balance";"Supuestos Balances 2",#N/A,FALSE,"Supuestos Balance";"Supuestos Balances 3",#N/A,FALSE,"Supuestos Balance";"Supuestos balances 4",#N/A,FALSE,"Supuestos Balance";"Estados Financieros 1",#N/A,FALSE,"Estados Financieros";"Estados Financieros 2",#N/A,FALSE,"Estados Financieros";"Estados Financieros 3",#N/A,FALSE,"Estados Financieros";"Estados Financieros 4",#N/A,FALSE,"Estados Financieros";"Estados Financieros 5",#N/A,FALSE,"Estados Financieros";"T. de descuento",#N/A,FALSE,"Tasa de Descuento";"Valorizacion",#N/A,FALSE,"Valoracion"}</definedName>
    <definedName name="wrn.Z.._.Todo." localSheetId="3" hidden="1">{"Supuestos 1",#N/A,FALSE,"Supuestos";"Supuestos 2",#N/A,FALSE,"Supuestos";"Macroeconomico 2",#N/A,FALSE,"Macroeconomico";"Mercado ETB 1",#N/A,FALSE,"Lineas, Abonadas, Multi";"L. Residenciales 2",#N/A,FALSE,"Lineas, Abonadas, Multi";"Multi. L. Resid. 3",#N/A,FALSE,"Lineas, Abonadas, Multi";"Multi. Estrato 4 . 4",#N/A,FALSE,"Lineas, Abonadas, Multi";"Multi. Sda linea. 5",#N/A,FALSE,"Lineas, Abonadas, Multi";"Multi. lineas PBX. 6",#N/A,FALSE,"Lineas, Abonadas, Multi";"Multi. Lineas RDSI. 7",#N/A,FALSE,"Lineas, Abonadas, Multi";"Multi. Otras Lineas. 8",#N/A,FALSE,"Lineas, Abonadas, Multi";"Min. e imp. para calc. 9",#N/A,FALSE,"Lineas, Abonadas, Multi";"L. facturadas. 1",#N/A,FALSE,"Lineas Facturadas";"Crecimiento año a año. 2",#N/A,FALSE,"Lineas Facturadas";"Por. recp. total. 3",#N/A,FALSE,"Lineas Facturadas";"Valor par Domic. 1",#N/A,FALSE,"Tarifas";"Crecimiento año a año. 2",#N/A,FALSE,"Tarifas";"Traif. prom. de LD.. 3",#N/A,FALSE,"Tarifas";"Multi. Impulsos. 1",#N/A,FALSE,"Multimedicion";"Crecimiento año a año. 2",#N/A,FALSE,"Multimedicion";"Por. resp. total. 3",#N/A,FALSE,"Multimedicion";"Ind. Vista de llamadas. 1",#N/A,FALSE,"Volumen de Llamadas";"Ind. Vol de llamadas. 2",#N/A,FALSE,"Volumen de Llamadas";"Factor de CAmbio en Multi. 3",#N/A,FALSE,"Volumen de Llamadas";"Factor de cambio en Multi. 4",#N/A,FALSE,"Volumen de Llamadas";"Convenio",#N/A,FALSE,"Tel. Pub.";"Inversiones LP 1",#N/A,FALSE,"Inversiones Largo Plazo";"Inversiones LP2",#N/A,FALSE,"Inversiones Largo Plazo";"Convenio Publicar",#N/A,FALSE,"Publicar";"Convenio",#N/A,FALSE,"Red Inteligente";"Convenio",#N/A,FALSE,"Fibraoptica";"Convenio 1",#N/A,FALSE,"Impsat";"Convenio 2",#N/A,FALSE,"Impsat";"Convenio",#N/A,FALSE,"Colomsat";"Convenio 1",#N/A,FALSE,"Colvatel";"Convenio 2",#N/A,FALSE,"Colvatel";"Convenio 3",#N/A,FALSE,"Colvatel";"Ingresos 1",#N/A,FALSE,"Ingresos-Resumen";"Ingresos 2",#N/A,FALSE,"Ingresos-Resumen";"Ingresos 3",#N/A,FALSE,"Ingresos-Resumen";"Supuestos Balances 1",#N/A,FALSE,"Supuestos Balance";"Supuestos Balances 2",#N/A,FALSE,"Supuestos Balance";"Supuestos Balances 3",#N/A,FALSE,"Supuestos Balance";"Supuestos balances 4",#N/A,FALSE,"Supuestos Balance";"Estados Financieros 1",#N/A,FALSE,"Estados Financieros";"Estados Financieros 2",#N/A,FALSE,"Estados Financieros";"Estados Financieros 3",#N/A,FALSE,"Estados Financieros";"Estados Financieros 4",#N/A,FALSE,"Estados Financieros";"Estados Financieros 5",#N/A,FALSE,"Estados Financieros";"T. de descuento",#N/A,FALSE,"Tasa de Descuento";"Valorizacion",#N/A,FALSE,"Valoracion"}</definedName>
    <definedName name="wrn.Z.._.Todo." localSheetId="6" hidden="1">{"Supuestos 1",#N/A,FALSE,"Supuestos";"Supuestos 2",#N/A,FALSE,"Supuestos";"Macroeconomico 2",#N/A,FALSE,"Macroeconomico";"Mercado ETB 1",#N/A,FALSE,"Lineas, Abonadas, Multi";"L. Residenciales 2",#N/A,FALSE,"Lineas, Abonadas, Multi";"Multi. L. Resid. 3",#N/A,FALSE,"Lineas, Abonadas, Multi";"Multi. Estrato 4 . 4",#N/A,FALSE,"Lineas, Abonadas, Multi";"Multi. Sda linea. 5",#N/A,FALSE,"Lineas, Abonadas, Multi";"Multi. lineas PBX. 6",#N/A,FALSE,"Lineas, Abonadas, Multi";"Multi. Lineas RDSI. 7",#N/A,FALSE,"Lineas, Abonadas, Multi";"Multi. Otras Lineas. 8",#N/A,FALSE,"Lineas, Abonadas, Multi";"Min. e imp. para calc. 9",#N/A,FALSE,"Lineas, Abonadas, Multi";"L. facturadas. 1",#N/A,FALSE,"Lineas Facturadas";"Crecimiento año a año. 2",#N/A,FALSE,"Lineas Facturadas";"Por. recp. total. 3",#N/A,FALSE,"Lineas Facturadas";"Valor par Domic. 1",#N/A,FALSE,"Tarifas";"Crecimiento año a año. 2",#N/A,FALSE,"Tarifas";"Traif. prom. de LD.. 3",#N/A,FALSE,"Tarifas";"Multi. Impulsos. 1",#N/A,FALSE,"Multimedicion";"Crecimiento año a año. 2",#N/A,FALSE,"Multimedicion";"Por. resp. total. 3",#N/A,FALSE,"Multimedicion";"Ind. Vista de llamadas. 1",#N/A,FALSE,"Volumen de Llamadas";"Ind. Vol de llamadas. 2",#N/A,FALSE,"Volumen de Llamadas";"Factor de CAmbio en Multi. 3",#N/A,FALSE,"Volumen de Llamadas";"Factor de cambio en Multi. 4",#N/A,FALSE,"Volumen de Llamadas";"Convenio",#N/A,FALSE,"Tel. Pub.";"Inversiones LP 1",#N/A,FALSE,"Inversiones Largo Plazo";"Inversiones LP2",#N/A,FALSE,"Inversiones Largo Plazo";"Convenio Publicar",#N/A,FALSE,"Publicar";"Convenio",#N/A,FALSE,"Red Inteligente";"Convenio",#N/A,FALSE,"Fibraoptica";"Convenio 1",#N/A,FALSE,"Impsat";"Convenio 2",#N/A,FALSE,"Impsat";"Convenio",#N/A,FALSE,"Colomsat";"Convenio 1",#N/A,FALSE,"Colvatel";"Convenio 2",#N/A,FALSE,"Colvatel";"Convenio 3",#N/A,FALSE,"Colvatel";"Ingresos 1",#N/A,FALSE,"Ingresos-Resumen";"Ingresos 2",#N/A,FALSE,"Ingresos-Resumen";"Ingresos 3",#N/A,FALSE,"Ingresos-Resumen";"Supuestos Balances 1",#N/A,FALSE,"Supuestos Balance";"Supuestos Balances 2",#N/A,FALSE,"Supuestos Balance";"Supuestos Balances 3",#N/A,FALSE,"Supuestos Balance";"Supuestos balances 4",#N/A,FALSE,"Supuestos Balance";"Estados Financieros 1",#N/A,FALSE,"Estados Financieros";"Estados Financieros 2",#N/A,FALSE,"Estados Financieros";"Estados Financieros 3",#N/A,FALSE,"Estados Financieros";"Estados Financieros 4",#N/A,FALSE,"Estados Financieros";"Estados Financieros 5",#N/A,FALSE,"Estados Financieros";"T. de descuento",#N/A,FALSE,"Tasa de Descuento";"Valorizacion",#N/A,FALSE,"Valoracion"}</definedName>
    <definedName name="wrn.Z.._.Todo." localSheetId="9" hidden="1">{"Supuestos 1",#N/A,FALSE,"Supuestos";"Supuestos 2",#N/A,FALSE,"Supuestos";"Macroeconomico 2",#N/A,FALSE,"Macroeconomico";"Mercado ETB 1",#N/A,FALSE,"Lineas, Abonadas, Multi";"L. Residenciales 2",#N/A,FALSE,"Lineas, Abonadas, Multi";"Multi. L. Resid. 3",#N/A,FALSE,"Lineas, Abonadas, Multi";"Multi. Estrato 4 . 4",#N/A,FALSE,"Lineas, Abonadas, Multi";"Multi. Sda linea. 5",#N/A,FALSE,"Lineas, Abonadas, Multi";"Multi. lineas PBX. 6",#N/A,FALSE,"Lineas, Abonadas, Multi";"Multi. Lineas RDSI. 7",#N/A,FALSE,"Lineas, Abonadas, Multi";"Multi. Otras Lineas. 8",#N/A,FALSE,"Lineas, Abonadas, Multi";"Min. e imp. para calc. 9",#N/A,FALSE,"Lineas, Abonadas, Multi";"L. facturadas. 1",#N/A,FALSE,"Lineas Facturadas";"Crecimiento año a año. 2",#N/A,FALSE,"Lineas Facturadas";"Por. recp. total. 3",#N/A,FALSE,"Lineas Facturadas";"Valor par Domic. 1",#N/A,FALSE,"Tarifas";"Crecimiento año a año. 2",#N/A,FALSE,"Tarifas";"Traif. prom. de LD.. 3",#N/A,FALSE,"Tarifas";"Multi. Impulsos. 1",#N/A,FALSE,"Multimedicion";"Crecimiento año a año. 2",#N/A,FALSE,"Multimedicion";"Por. resp. total. 3",#N/A,FALSE,"Multimedicion";"Ind. Vista de llamadas. 1",#N/A,FALSE,"Volumen de Llamadas";"Ind. Vol de llamadas. 2",#N/A,FALSE,"Volumen de Llamadas";"Factor de CAmbio en Multi. 3",#N/A,FALSE,"Volumen de Llamadas";"Factor de cambio en Multi. 4",#N/A,FALSE,"Volumen de Llamadas";"Convenio",#N/A,FALSE,"Tel. Pub.";"Inversiones LP 1",#N/A,FALSE,"Inversiones Largo Plazo";"Inversiones LP2",#N/A,FALSE,"Inversiones Largo Plazo";"Convenio Publicar",#N/A,FALSE,"Publicar";"Convenio",#N/A,FALSE,"Red Inteligente";"Convenio",#N/A,FALSE,"Fibraoptica";"Convenio 1",#N/A,FALSE,"Impsat";"Convenio 2",#N/A,FALSE,"Impsat";"Convenio",#N/A,FALSE,"Colomsat";"Convenio 1",#N/A,FALSE,"Colvatel";"Convenio 2",#N/A,FALSE,"Colvatel";"Convenio 3",#N/A,FALSE,"Colvatel";"Ingresos 1",#N/A,FALSE,"Ingresos-Resumen";"Ingresos 2",#N/A,FALSE,"Ingresos-Resumen";"Ingresos 3",#N/A,FALSE,"Ingresos-Resumen";"Supuestos Balances 1",#N/A,FALSE,"Supuestos Balance";"Supuestos Balances 2",#N/A,FALSE,"Supuestos Balance";"Supuestos Balances 3",#N/A,FALSE,"Supuestos Balance";"Supuestos balances 4",#N/A,FALSE,"Supuestos Balance";"Estados Financieros 1",#N/A,FALSE,"Estados Financieros";"Estados Financieros 2",#N/A,FALSE,"Estados Financieros";"Estados Financieros 3",#N/A,FALSE,"Estados Financieros";"Estados Financieros 4",#N/A,FALSE,"Estados Financieros";"Estados Financieros 5",#N/A,FALSE,"Estados Financieros";"T. de descuento",#N/A,FALSE,"Tasa de Descuento";"Valorizacion",#N/A,FALSE,"Valoracion"}</definedName>
    <definedName name="wrn.Z.._.Todo." localSheetId="8" hidden="1">{"Supuestos 1",#N/A,FALSE,"Supuestos";"Supuestos 2",#N/A,FALSE,"Supuestos";"Macroeconomico 2",#N/A,FALSE,"Macroeconomico";"Mercado ETB 1",#N/A,FALSE,"Lineas, Abonadas, Multi";"L. Residenciales 2",#N/A,FALSE,"Lineas, Abonadas, Multi";"Multi. L. Resid. 3",#N/A,FALSE,"Lineas, Abonadas, Multi";"Multi. Estrato 4 . 4",#N/A,FALSE,"Lineas, Abonadas, Multi";"Multi. Sda linea. 5",#N/A,FALSE,"Lineas, Abonadas, Multi";"Multi. lineas PBX. 6",#N/A,FALSE,"Lineas, Abonadas, Multi";"Multi. Lineas RDSI. 7",#N/A,FALSE,"Lineas, Abonadas, Multi";"Multi. Otras Lineas. 8",#N/A,FALSE,"Lineas, Abonadas, Multi";"Min. e imp. para calc. 9",#N/A,FALSE,"Lineas, Abonadas, Multi";"L. facturadas. 1",#N/A,FALSE,"Lineas Facturadas";"Crecimiento año a año. 2",#N/A,FALSE,"Lineas Facturadas";"Por. recp. total. 3",#N/A,FALSE,"Lineas Facturadas";"Valor par Domic. 1",#N/A,FALSE,"Tarifas";"Crecimiento año a año. 2",#N/A,FALSE,"Tarifas";"Traif. prom. de LD.. 3",#N/A,FALSE,"Tarifas";"Multi. Impulsos. 1",#N/A,FALSE,"Multimedicion";"Crecimiento año a año. 2",#N/A,FALSE,"Multimedicion";"Por. resp. total. 3",#N/A,FALSE,"Multimedicion";"Ind. Vista de llamadas. 1",#N/A,FALSE,"Volumen de Llamadas";"Ind. Vol de llamadas. 2",#N/A,FALSE,"Volumen de Llamadas";"Factor de CAmbio en Multi. 3",#N/A,FALSE,"Volumen de Llamadas";"Factor de cambio en Multi. 4",#N/A,FALSE,"Volumen de Llamadas";"Convenio",#N/A,FALSE,"Tel. Pub.";"Inversiones LP 1",#N/A,FALSE,"Inversiones Largo Plazo";"Inversiones LP2",#N/A,FALSE,"Inversiones Largo Plazo";"Convenio Publicar",#N/A,FALSE,"Publicar";"Convenio",#N/A,FALSE,"Red Inteligente";"Convenio",#N/A,FALSE,"Fibraoptica";"Convenio 1",#N/A,FALSE,"Impsat";"Convenio 2",#N/A,FALSE,"Impsat";"Convenio",#N/A,FALSE,"Colomsat";"Convenio 1",#N/A,FALSE,"Colvatel";"Convenio 2",#N/A,FALSE,"Colvatel";"Convenio 3",#N/A,FALSE,"Colvatel";"Ingresos 1",#N/A,FALSE,"Ingresos-Resumen";"Ingresos 2",#N/A,FALSE,"Ingresos-Resumen";"Ingresos 3",#N/A,FALSE,"Ingresos-Resumen";"Supuestos Balances 1",#N/A,FALSE,"Supuestos Balance";"Supuestos Balances 2",#N/A,FALSE,"Supuestos Balance";"Supuestos Balances 3",#N/A,FALSE,"Supuestos Balance";"Supuestos balances 4",#N/A,FALSE,"Supuestos Balance";"Estados Financieros 1",#N/A,FALSE,"Estados Financieros";"Estados Financieros 2",#N/A,FALSE,"Estados Financieros";"Estados Financieros 3",#N/A,FALSE,"Estados Financieros";"Estados Financieros 4",#N/A,FALSE,"Estados Financieros";"Estados Financieros 5",#N/A,FALSE,"Estados Financieros";"T. de descuento",#N/A,FALSE,"Tasa de Descuento";"Valorizacion",#N/A,FALSE,"Valoracion"}</definedName>
    <definedName name="wrn.Z.._.Todo." localSheetId="1" hidden="1">{"Supuestos 1",#N/A,FALSE,"Supuestos";"Supuestos 2",#N/A,FALSE,"Supuestos";"Macroeconomico 2",#N/A,FALSE,"Macroeconomico";"Mercado ETB 1",#N/A,FALSE,"Lineas, Abonadas, Multi";"L. Residenciales 2",#N/A,FALSE,"Lineas, Abonadas, Multi";"Multi. L. Resid. 3",#N/A,FALSE,"Lineas, Abonadas, Multi";"Multi. Estrato 4 . 4",#N/A,FALSE,"Lineas, Abonadas, Multi";"Multi. Sda linea. 5",#N/A,FALSE,"Lineas, Abonadas, Multi";"Multi. lineas PBX. 6",#N/A,FALSE,"Lineas, Abonadas, Multi";"Multi. Lineas RDSI. 7",#N/A,FALSE,"Lineas, Abonadas, Multi";"Multi. Otras Lineas. 8",#N/A,FALSE,"Lineas, Abonadas, Multi";"Min. e imp. para calc. 9",#N/A,FALSE,"Lineas, Abonadas, Multi";"L. facturadas. 1",#N/A,FALSE,"Lineas Facturadas";"Crecimiento año a año. 2",#N/A,FALSE,"Lineas Facturadas";"Por. recp. total. 3",#N/A,FALSE,"Lineas Facturadas";"Valor par Domic. 1",#N/A,FALSE,"Tarifas";"Crecimiento año a año. 2",#N/A,FALSE,"Tarifas";"Traif. prom. de LD.. 3",#N/A,FALSE,"Tarifas";"Multi. Impulsos. 1",#N/A,FALSE,"Multimedicion";"Crecimiento año a año. 2",#N/A,FALSE,"Multimedicion";"Por. resp. total. 3",#N/A,FALSE,"Multimedicion";"Ind. Vista de llamadas. 1",#N/A,FALSE,"Volumen de Llamadas";"Ind. Vol de llamadas. 2",#N/A,FALSE,"Volumen de Llamadas";"Factor de CAmbio en Multi. 3",#N/A,FALSE,"Volumen de Llamadas";"Factor de cambio en Multi. 4",#N/A,FALSE,"Volumen de Llamadas";"Convenio",#N/A,FALSE,"Tel. Pub.";"Inversiones LP 1",#N/A,FALSE,"Inversiones Largo Plazo";"Inversiones LP2",#N/A,FALSE,"Inversiones Largo Plazo";"Convenio Publicar",#N/A,FALSE,"Publicar";"Convenio",#N/A,FALSE,"Red Inteligente";"Convenio",#N/A,FALSE,"Fibraoptica";"Convenio 1",#N/A,FALSE,"Impsat";"Convenio 2",#N/A,FALSE,"Impsat";"Convenio",#N/A,FALSE,"Colomsat";"Convenio 1",#N/A,FALSE,"Colvatel";"Convenio 2",#N/A,FALSE,"Colvatel";"Convenio 3",#N/A,FALSE,"Colvatel";"Ingresos 1",#N/A,FALSE,"Ingresos-Resumen";"Ingresos 2",#N/A,FALSE,"Ingresos-Resumen";"Ingresos 3",#N/A,FALSE,"Ingresos-Resumen";"Supuestos Balances 1",#N/A,FALSE,"Supuestos Balance";"Supuestos Balances 2",#N/A,FALSE,"Supuestos Balance";"Supuestos Balances 3",#N/A,FALSE,"Supuestos Balance";"Supuestos balances 4",#N/A,FALSE,"Supuestos Balance";"Estados Financieros 1",#N/A,FALSE,"Estados Financieros";"Estados Financieros 2",#N/A,FALSE,"Estados Financieros";"Estados Financieros 3",#N/A,FALSE,"Estados Financieros";"Estados Financieros 4",#N/A,FALSE,"Estados Financieros";"Estados Financieros 5",#N/A,FALSE,"Estados Financieros";"T. de descuento",#N/A,FALSE,"Tasa de Descuento";"Valorizacion",#N/A,FALSE,"Valoracion"}</definedName>
    <definedName name="wrn.Z.._.Todo." localSheetId="4" hidden="1">{"Supuestos 1",#N/A,FALSE,"Supuestos";"Supuestos 2",#N/A,FALSE,"Supuestos";"Macroeconomico 2",#N/A,FALSE,"Macroeconomico";"Mercado ETB 1",#N/A,FALSE,"Lineas, Abonadas, Multi";"L. Residenciales 2",#N/A,FALSE,"Lineas, Abonadas, Multi";"Multi. L. Resid. 3",#N/A,FALSE,"Lineas, Abonadas, Multi";"Multi. Estrato 4 . 4",#N/A,FALSE,"Lineas, Abonadas, Multi";"Multi. Sda linea. 5",#N/A,FALSE,"Lineas, Abonadas, Multi";"Multi. lineas PBX. 6",#N/A,FALSE,"Lineas, Abonadas, Multi";"Multi. Lineas RDSI. 7",#N/A,FALSE,"Lineas, Abonadas, Multi";"Multi. Otras Lineas. 8",#N/A,FALSE,"Lineas, Abonadas, Multi";"Min. e imp. para calc. 9",#N/A,FALSE,"Lineas, Abonadas, Multi";"L. facturadas. 1",#N/A,FALSE,"Lineas Facturadas";"Crecimiento año a año. 2",#N/A,FALSE,"Lineas Facturadas";"Por. recp. total. 3",#N/A,FALSE,"Lineas Facturadas";"Valor par Domic. 1",#N/A,FALSE,"Tarifas";"Crecimiento año a año. 2",#N/A,FALSE,"Tarifas";"Traif. prom. de LD.. 3",#N/A,FALSE,"Tarifas";"Multi. Impulsos. 1",#N/A,FALSE,"Multimedicion";"Crecimiento año a año. 2",#N/A,FALSE,"Multimedicion";"Por. resp. total. 3",#N/A,FALSE,"Multimedicion";"Ind. Vista de llamadas. 1",#N/A,FALSE,"Volumen de Llamadas";"Ind. Vol de llamadas. 2",#N/A,FALSE,"Volumen de Llamadas";"Factor de CAmbio en Multi. 3",#N/A,FALSE,"Volumen de Llamadas";"Factor de cambio en Multi. 4",#N/A,FALSE,"Volumen de Llamadas";"Convenio",#N/A,FALSE,"Tel. Pub.";"Inversiones LP 1",#N/A,FALSE,"Inversiones Largo Plazo";"Inversiones LP2",#N/A,FALSE,"Inversiones Largo Plazo";"Convenio Publicar",#N/A,FALSE,"Publicar";"Convenio",#N/A,FALSE,"Red Inteligente";"Convenio",#N/A,FALSE,"Fibraoptica";"Convenio 1",#N/A,FALSE,"Impsat";"Convenio 2",#N/A,FALSE,"Impsat";"Convenio",#N/A,FALSE,"Colomsat";"Convenio 1",#N/A,FALSE,"Colvatel";"Convenio 2",#N/A,FALSE,"Colvatel";"Convenio 3",#N/A,FALSE,"Colvatel";"Ingresos 1",#N/A,FALSE,"Ingresos-Resumen";"Ingresos 2",#N/A,FALSE,"Ingresos-Resumen";"Ingresos 3",#N/A,FALSE,"Ingresos-Resumen";"Supuestos Balances 1",#N/A,FALSE,"Supuestos Balance";"Supuestos Balances 2",#N/A,FALSE,"Supuestos Balance";"Supuestos Balances 3",#N/A,FALSE,"Supuestos Balance";"Supuestos balances 4",#N/A,FALSE,"Supuestos Balance";"Estados Financieros 1",#N/A,FALSE,"Estados Financieros";"Estados Financieros 2",#N/A,FALSE,"Estados Financieros";"Estados Financieros 3",#N/A,FALSE,"Estados Financieros";"Estados Financieros 4",#N/A,FALSE,"Estados Financieros";"Estados Financieros 5",#N/A,FALSE,"Estados Financieros";"T. de descuento",#N/A,FALSE,"Tasa de Descuento";"Valorizacion",#N/A,FALSE,"Valoracion"}</definedName>
    <definedName name="wrn.Z.._.Todo." localSheetId="7" hidden="1">{"Supuestos 1",#N/A,FALSE,"Supuestos";"Supuestos 2",#N/A,FALSE,"Supuestos";"Macroeconomico 2",#N/A,FALSE,"Macroeconomico";"Mercado ETB 1",#N/A,FALSE,"Lineas, Abonadas, Multi";"L. Residenciales 2",#N/A,FALSE,"Lineas, Abonadas, Multi";"Multi. L. Resid. 3",#N/A,FALSE,"Lineas, Abonadas, Multi";"Multi. Estrato 4 . 4",#N/A,FALSE,"Lineas, Abonadas, Multi";"Multi. Sda linea. 5",#N/A,FALSE,"Lineas, Abonadas, Multi";"Multi. lineas PBX. 6",#N/A,FALSE,"Lineas, Abonadas, Multi";"Multi. Lineas RDSI. 7",#N/A,FALSE,"Lineas, Abonadas, Multi";"Multi. Otras Lineas. 8",#N/A,FALSE,"Lineas, Abonadas, Multi";"Min. e imp. para calc. 9",#N/A,FALSE,"Lineas, Abonadas, Multi";"L. facturadas. 1",#N/A,FALSE,"Lineas Facturadas";"Crecimiento año a año. 2",#N/A,FALSE,"Lineas Facturadas";"Por. recp. total. 3",#N/A,FALSE,"Lineas Facturadas";"Valor par Domic. 1",#N/A,FALSE,"Tarifas";"Crecimiento año a año. 2",#N/A,FALSE,"Tarifas";"Traif. prom. de LD.. 3",#N/A,FALSE,"Tarifas";"Multi. Impulsos. 1",#N/A,FALSE,"Multimedicion";"Crecimiento año a año. 2",#N/A,FALSE,"Multimedicion";"Por. resp. total. 3",#N/A,FALSE,"Multimedicion";"Ind. Vista de llamadas. 1",#N/A,FALSE,"Volumen de Llamadas";"Ind. Vol de llamadas. 2",#N/A,FALSE,"Volumen de Llamadas";"Factor de CAmbio en Multi. 3",#N/A,FALSE,"Volumen de Llamadas";"Factor de cambio en Multi. 4",#N/A,FALSE,"Volumen de Llamadas";"Convenio",#N/A,FALSE,"Tel. Pub.";"Inversiones LP 1",#N/A,FALSE,"Inversiones Largo Plazo";"Inversiones LP2",#N/A,FALSE,"Inversiones Largo Plazo";"Convenio Publicar",#N/A,FALSE,"Publicar";"Convenio",#N/A,FALSE,"Red Inteligente";"Convenio",#N/A,FALSE,"Fibraoptica";"Convenio 1",#N/A,FALSE,"Impsat";"Convenio 2",#N/A,FALSE,"Impsat";"Convenio",#N/A,FALSE,"Colomsat";"Convenio 1",#N/A,FALSE,"Colvatel";"Convenio 2",#N/A,FALSE,"Colvatel";"Convenio 3",#N/A,FALSE,"Colvatel";"Ingresos 1",#N/A,FALSE,"Ingresos-Resumen";"Ingresos 2",#N/A,FALSE,"Ingresos-Resumen";"Ingresos 3",#N/A,FALSE,"Ingresos-Resumen";"Supuestos Balances 1",#N/A,FALSE,"Supuestos Balance";"Supuestos Balances 2",#N/A,FALSE,"Supuestos Balance";"Supuestos Balances 3",#N/A,FALSE,"Supuestos Balance";"Supuestos balances 4",#N/A,FALSE,"Supuestos Balance";"Estados Financieros 1",#N/A,FALSE,"Estados Financieros";"Estados Financieros 2",#N/A,FALSE,"Estados Financieros";"Estados Financieros 3",#N/A,FALSE,"Estados Financieros";"Estados Financieros 4",#N/A,FALSE,"Estados Financieros";"Estados Financieros 5",#N/A,FALSE,"Estados Financieros";"T. de descuento",#N/A,FALSE,"Tasa de Descuento";"Valorizacion",#N/A,FALSE,"Valoracion"}</definedName>
    <definedName name="wrn.Z.._.Todo." hidden="1">{"Supuestos 1",#N/A,FALSE,"Supuestos";"Supuestos 2",#N/A,FALSE,"Supuestos";"Macroeconomico 2",#N/A,FALSE,"Macroeconomico";"Mercado ETB 1",#N/A,FALSE,"Lineas, Abonadas, Multi";"L. Residenciales 2",#N/A,FALSE,"Lineas, Abonadas, Multi";"Multi. L. Resid. 3",#N/A,FALSE,"Lineas, Abonadas, Multi";"Multi. Estrato 4 . 4",#N/A,FALSE,"Lineas, Abonadas, Multi";"Multi. Sda linea. 5",#N/A,FALSE,"Lineas, Abonadas, Multi";"Multi. lineas PBX. 6",#N/A,FALSE,"Lineas, Abonadas, Multi";"Multi. Lineas RDSI. 7",#N/A,FALSE,"Lineas, Abonadas, Multi";"Multi. Otras Lineas. 8",#N/A,FALSE,"Lineas, Abonadas, Multi";"Min. e imp. para calc. 9",#N/A,FALSE,"Lineas, Abonadas, Multi";"L. facturadas. 1",#N/A,FALSE,"Lineas Facturadas";"Crecimiento año a año. 2",#N/A,FALSE,"Lineas Facturadas";"Por. recp. total. 3",#N/A,FALSE,"Lineas Facturadas";"Valor par Domic. 1",#N/A,FALSE,"Tarifas";"Crecimiento año a año. 2",#N/A,FALSE,"Tarifas";"Traif. prom. de LD.. 3",#N/A,FALSE,"Tarifas";"Multi. Impulsos. 1",#N/A,FALSE,"Multimedicion";"Crecimiento año a año. 2",#N/A,FALSE,"Multimedicion";"Por. resp. total. 3",#N/A,FALSE,"Multimedicion";"Ind. Vista de llamadas. 1",#N/A,FALSE,"Volumen de Llamadas";"Ind. Vol de llamadas. 2",#N/A,FALSE,"Volumen de Llamadas";"Factor de CAmbio en Multi. 3",#N/A,FALSE,"Volumen de Llamadas";"Factor de cambio en Multi. 4",#N/A,FALSE,"Volumen de Llamadas";"Convenio",#N/A,FALSE,"Tel. Pub.";"Inversiones LP 1",#N/A,FALSE,"Inversiones Largo Plazo";"Inversiones LP2",#N/A,FALSE,"Inversiones Largo Plazo";"Convenio Publicar",#N/A,FALSE,"Publicar";"Convenio",#N/A,FALSE,"Red Inteligente";"Convenio",#N/A,FALSE,"Fibraoptica";"Convenio 1",#N/A,FALSE,"Impsat";"Convenio 2",#N/A,FALSE,"Impsat";"Convenio",#N/A,FALSE,"Colomsat";"Convenio 1",#N/A,FALSE,"Colvatel";"Convenio 2",#N/A,FALSE,"Colvatel";"Convenio 3",#N/A,FALSE,"Colvatel";"Ingresos 1",#N/A,FALSE,"Ingresos-Resumen";"Ingresos 2",#N/A,FALSE,"Ingresos-Resumen";"Ingresos 3",#N/A,FALSE,"Ingresos-Resumen";"Supuestos Balances 1",#N/A,FALSE,"Supuestos Balance";"Supuestos Balances 2",#N/A,FALSE,"Supuestos Balance";"Supuestos Balances 3",#N/A,FALSE,"Supuestos Balance";"Supuestos balances 4",#N/A,FALSE,"Supuestos Balance";"Estados Financieros 1",#N/A,FALSE,"Estados Financieros";"Estados Financieros 2",#N/A,FALSE,"Estados Financieros";"Estados Financieros 3",#N/A,FALSE,"Estados Financieros";"Estados Financieros 4",#N/A,FALSE,"Estados Financieros";"Estados Financieros 5",#N/A,FALSE,"Estados Financieros";"T. de descuento",#N/A,FALSE,"Tasa de Descuento";"Valorizacion",#N/A,FALSE,"Valoracion"}</definedName>
    <definedName name="wrn2.all" localSheetId="2" hidden="1">{"Gross Profit",#N/A,FALSE,"Gross Profit";"Process Fuel (Monthly)",#N/A,FALSE,"Process Fuel";"Process Fuel (Summary)",#N/A,FALSE,"Process Fuel";"Power (Monthly)",#N/A,FALSE,"Power";"Power (Summary)",#N/A,FALSE,"Power";"Purchased Materials (Monthly)",#N/A,FALSE,"Purchased Material";"Purchased Materials (Summary)",#N/A,FALSE,"Purchased Material";"Other Variable (Monthly)",#N/A,FALSE,"Other Variable";"Other Variable (Summary)",#N/A,FALSE,"Other Variable";"Labour and Fringes",#N/A,FALSE,"Labour &amp; Fringes";"Inter Plant Transfers",#N/A,FALSE,"Inter Plant Xfer";"Overtime",#N/A,FALSE,"Labour &amp; Fringes";"Repair Materials &amp; Services (Monthly)",#N/A,FALSE,"Repair Mat";"Repair Materials &amp; Services (Summary)",#N/A,FALSE,"Repair Mat";"Repair Materials &amp; Services (Major)",#N/A,FALSE,"Repair Mat";"Depreciation",#N/A,FALSE,"Depreciation";"Other Fixed (Monthly)",#N/A,FALSE,"Other Fixed";"Other Fixed (Summary)",#N/A,FALSE,"Other Fixed";"Misc Income &amp; Expense",#N/A,FALSE,"Misc Income &amp; Exp";"Inventory Change",#N/A,FALSE,"Inventory Change";"Production Quantities",#N/A,FALSE,"Production Page";"Production Activities",#N/A,FALSE,"Prod. Activity";"Gross Profit Variance",#N/A,FALSE,"Gross Profit Variances"}</definedName>
    <definedName name="wrn2.all" localSheetId="3" hidden="1">{"Gross Profit",#N/A,FALSE,"Gross Profit";"Process Fuel (Monthly)",#N/A,FALSE,"Process Fuel";"Process Fuel (Summary)",#N/A,FALSE,"Process Fuel";"Power (Monthly)",#N/A,FALSE,"Power";"Power (Summary)",#N/A,FALSE,"Power";"Purchased Materials (Monthly)",#N/A,FALSE,"Purchased Material";"Purchased Materials (Summary)",#N/A,FALSE,"Purchased Material";"Other Variable (Monthly)",#N/A,FALSE,"Other Variable";"Other Variable (Summary)",#N/A,FALSE,"Other Variable";"Labour and Fringes",#N/A,FALSE,"Labour &amp; Fringes";"Inter Plant Transfers",#N/A,FALSE,"Inter Plant Xfer";"Overtime",#N/A,FALSE,"Labour &amp; Fringes";"Repair Materials &amp; Services (Monthly)",#N/A,FALSE,"Repair Mat";"Repair Materials &amp; Services (Summary)",#N/A,FALSE,"Repair Mat";"Repair Materials &amp; Services (Major)",#N/A,FALSE,"Repair Mat";"Depreciation",#N/A,FALSE,"Depreciation";"Other Fixed (Monthly)",#N/A,FALSE,"Other Fixed";"Other Fixed (Summary)",#N/A,FALSE,"Other Fixed";"Misc Income &amp; Expense",#N/A,FALSE,"Misc Income &amp; Exp";"Inventory Change",#N/A,FALSE,"Inventory Change";"Production Quantities",#N/A,FALSE,"Production Page";"Production Activities",#N/A,FALSE,"Prod. Activity";"Gross Profit Variance",#N/A,FALSE,"Gross Profit Variances"}</definedName>
    <definedName name="wrn2.all" localSheetId="6" hidden="1">{"Gross Profit",#N/A,FALSE,"Gross Profit";"Process Fuel (Monthly)",#N/A,FALSE,"Process Fuel";"Process Fuel (Summary)",#N/A,FALSE,"Process Fuel";"Power (Monthly)",#N/A,FALSE,"Power";"Power (Summary)",#N/A,FALSE,"Power";"Purchased Materials (Monthly)",#N/A,FALSE,"Purchased Material";"Purchased Materials (Summary)",#N/A,FALSE,"Purchased Material";"Other Variable (Monthly)",#N/A,FALSE,"Other Variable";"Other Variable (Summary)",#N/A,FALSE,"Other Variable";"Labour and Fringes",#N/A,FALSE,"Labour &amp; Fringes";"Inter Plant Transfers",#N/A,FALSE,"Inter Plant Xfer";"Overtime",#N/A,FALSE,"Labour &amp; Fringes";"Repair Materials &amp; Services (Monthly)",#N/A,FALSE,"Repair Mat";"Repair Materials &amp; Services (Summary)",#N/A,FALSE,"Repair Mat";"Repair Materials &amp; Services (Major)",#N/A,FALSE,"Repair Mat";"Depreciation",#N/A,FALSE,"Depreciation";"Other Fixed (Monthly)",#N/A,FALSE,"Other Fixed";"Other Fixed (Summary)",#N/A,FALSE,"Other Fixed";"Misc Income &amp; Expense",#N/A,FALSE,"Misc Income &amp; Exp";"Inventory Change",#N/A,FALSE,"Inventory Change";"Production Quantities",#N/A,FALSE,"Production Page";"Production Activities",#N/A,FALSE,"Prod. Activity";"Gross Profit Variance",#N/A,FALSE,"Gross Profit Variances"}</definedName>
    <definedName name="wrn2.all" localSheetId="9" hidden="1">{"Gross Profit",#N/A,FALSE,"Gross Profit";"Process Fuel (Monthly)",#N/A,FALSE,"Process Fuel";"Process Fuel (Summary)",#N/A,FALSE,"Process Fuel";"Power (Monthly)",#N/A,FALSE,"Power";"Power (Summary)",#N/A,FALSE,"Power";"Purchased Materials (Monthly)",#N/A,FALSE,"Purchased Material";"Purchased Materials (Summary)",#N/A,FALSE,"Purchased Material";"Other Variable (Monthly)",#N/A,FALSE,"Other Variable";"Other Variable (Summary)",#N/A,FALSE,"Other Variable";"Labour and Fringes",#N/A,FALSE,"Labour &amp; Fringes";"Inter Plant Transfers",#N/A,FALSE,"Inter Plant Xfer";"Overtime",#N/A,FALSE,"Labour &amp; Fringes";"Repair Materials &amp; Services (Monthly)",#N/A,FALSE,"Repair Mat";"Repair Materials &amp; Services (Summary)",#N/A,FALSE,"Repair Mat";"Repair Materials &amp; Services (Major)",#N/A,FALSE,"Repair Mat";"Depreciation",#N/A,FALSE,"Depreciation";"Other Fixed (Monthly)",#N/A,FALSE,"Other Fixed";"Other Fixed (Summary)",#N/A,FALSE,"Other Fixed";"Misc Income &amp; Expense",#N/A,FALSE,"Misc Income &amp; Exp";"Inventory Change",#N/A,FALSE,"Inventory Change";"Production Quantities",#N/A,FALSE,"Production Page";"Production Activities",#N/A,FALSE,"Prod. Activity";"Gross Profit Variance",#N/A,FALSE,"Gross Profit Variances"}</definedName>
    <definedName name="wrn2.all" localSheetId="8" hidden="1">{"Gross Profit",#N/A,FALSE,"Gross Profit";"Process Fuel (Monthly)",#N/A,FALSE,"Process Fuel";"Process Fuel (Summary)",#N/A,FALSE,"Process Fuel";"Power (Monthly)",#N/A,FALSE,"Power";"Power (Summary)",#N/A,FALSE,"Power";"Purchased Materials (Monthly)",#N/A,FALSE,"Purchased Material";"Purchased Materials (Summary)",#N/A,FALSE,"Purchased Material";"Other Variable (Monthly)",#N/A,FALSE,"Other Variable";"Other Variable (Summary)",#N/A,FALSE,"Other Variable";"Labour and Fringes",#N/A,FALSE,"Labour &amp; Fringes";"Inter Plant Transfers",#N/A,FALSE,"Inter Plant Xfer";"Overtime",#N/A,FALSE,"Labour &amp; Fringes";"Repair Materials &amp; Services (Monthly)",#N/A,FALSE,"Repair Mat";"Repair Materials &amp; Services (Summary)",#N/A,FALSE,"Repair Mat";"Repair Materials &amp; Services (Major)",#N/A,FALSE,"Repair Mat";"Depreciation",#N/A,FALSE,"Depreciation";"Other Fixed (Monthly)",#N/A,FALSE,"Other Fixed";"Other Fixed (Summary)",#N/A,FALSE,"Other Fixed";"Misc Income &amp; Expense",#N/A,FALSE,"Misc Income &amp; Exp";"Inventory Change",#N/A,FALSE,"Inventory Change";"Production Quantities",#N/A,FALSE,"Production Page";"Production Activities",#N/A,FALSE,"Prod. Activity";"Gross Profit Variance",#N/A,FALSE,"Gross Profit Variances"}</definedName>
    <definedName name="wrn2.all" localSheetId="1" hidden="1">{"Gross Profit",#N/A,FALSE,"Gross Profit";"Process Fuel (Monthly)",#N/A,FALSE,"Process Fuel";"Process Fuel (Summary)",#N/A,FALSE,"Process Fuel";"Power (Monthly)",#N/A,FALSE,"Power";"Power (Summary)",#N/A,FALSE,"Power";"Purchased Materials (Monthly)",#N/A,FALSE,"Purchased Material";"Purchased Materials (Summary)",#N/A,FALSE,"Purchased Material";"Other Variable (Monthly)",#N/A,FALSE,"Other Variable";"Other Variable (Summary)",#N/A,FALSE,"Other Variable";"Labour and Fringes",#N/A,FALSE,"Labour &amp; Fringes";"Inter Plant Transfers",#N/A,FALSE,"Inter Plant Xfer";"Overtime",#N/A,FALSE,"Labour &amp; Fringes";"Repair Materials &amp; Services (Monthly)",#N/A,FALSE,"Repair Mat";"Repair Materials &amp; Services (Summary)",#N/A,FALSE,"Repair Mat";"Repair Materials &amp; Services (Major)",#N/A,FALSE,"Repair Mat";"Depreciation",#N/A,FALSE,"Depreciation";"Other Fixed (Monthly)",#N/A,FALSE,"Other Fixed";"Other Fixed (Summary)",#N/A,FALSE,"Other Fixed";"Misc Income &amp; Expense",#N/A,FALSE,"Misc Income &amp; Exp";"Inventory Change",#N/A,FALSE,"Inventory Change";"Production Quantities",#N/A,FALSE,"Production Page";"Production Activities",#N/A,FALSE,"Prod. Activity";"Gross Profit Variance",#N/A,FALSE,"Gross Profit Variances"}</definedName>
    <definedName name="wrn2.all" localSheetId="4" hidden="1">{"Gross Profit",#N/A,FALSE,"Gross Profit";"Process Fuel (Monthly)",#N/A,FALSE,"Process Fuel";"Process Fuel (Summary)",#N/A,FALSE,"Process Fuel";"Power (Monthly)",#N/A,FALSE,"Power";"Power (Summary)",#N/A,FALSE,"Power";"Purchased Materials (Monthly)",#N/A,FALSE,"Purchased Material";"Purchased Materials (Summary)",#N/A,FALSE,"Purchased Material";"Other Variable (Monthly)",#N/A,FALSE,"Other Variable";"Other Variable (Summary)",#N/A,FALSE,"Other Variable";"Labour and Fringes",#N/A,FALSE,"Labour &amp; Fringes";"Inter Plant Transfers",#N/A,FALSE,"Inter Plant Xfer";"Overtime",#N/A,FALSE,"Labour &amp; Fringes";"Repair Materials &amp; Services (Monthly)",#N/A,FALSE,"Repair Mat";"Repair Materials &amp; Services (Summary)",#N/A,FALSE,"Repair Mat";"Repair Materials &amp; Services (Major)",#N/A,FALSE,"Repair Mat";"Depreciation",#N/A,FALSE,"Depreciation";"Other Fixed (Monthly)",#N/A,FALSE,"Other Fixed";"Other Fixed (Summary)",#N/A,FALSE,"Other Fixed";"Misc Income &amp; Expense",#N/A,FALSE,"Misc Income &amp; Exp";"Inventory Change",#N/A,FALSE,"Inventory Change";"Production Quantities",#N/A,FALSE,"Production Page";"Production Activities",#N/A,FALSE,"Prod. Activity";"Gross Profit Variance",#N/A,FALSE,"Gross Profit Variances"}</definedName>
    <definedName name="wrn2.all" localSheetId="7" hidden="1">{"Gross Profit",#N/A,FALSE,"Gross Profit";"Process Fuel (Monthly)",#N/A,FALSE,"Process Fuel";"Process Fuel (Summary)",#N/A,FALSE,"Process Fuel";"Power (Monthly)",#N/A,FALSE,"Power";"Power (Summary)",#N/A,FALSE,"Power";"Purchased Materials (Monthly)",#N/A,FALSE,"Purchased Material";"Purchased Materials (Summary)",#N/A,FALSE,"Purchased Material";"Other Variable (Monthly)",#N/A,FALSE,"Other Variable";"Other Variable (Summary)",#N/A,FALSE,"Other Variable";"Labour and Fringes",#N/A,FALSE,"Labour &amp; Fringes";"Inter Plant Transfers",#N/A,FALSE,"Inter Plant Xfer";"Overtime",#N/A,FALSE,"Labour &amp; Fringes";"Repair Materials &amp; Services (Monthly)",#N/A,FALSE,"Repair Mat";"Repair Materials &amp; Services (Summary)",#N/A,FALSE,"Repair Mat";"Repair Materials &amp; Services (Major)",#N/A,FALSE,"Repair Mat";"Depreciation",#N/A,FALSE,"Depreciation";"Other Fixed (Monthly)",#N/A,FALSE,"Other Fixed";"Other Fixed (Summary)",#N/A,FALSE,"Other Fixed";"Misc Income &amp; Expense",#N/A,FALSE,"Misc Income &amp; Exp";"Inventory Change",#N/A,FALSE,"Inventory Change";"Production Quantities",#N/A,FALSE,"Production Page";"Production Activities",#N/A,FALSE,"Prod. Activity";"Gross Profit Variance",#N/A,FALSE,"Gross Profit Variances"}</definedName>
    <definedName name="wrn2.all" hidden="1">{"Gross Profit",#N/A,FALSE,"Gross Profit";"Process Fuel (Monthly)",#N/A,FALSE,"Process Fuel";"Process Fuel (Summary)",#N/A,FALSE,"Process Fuel";"Power (Monthly)",#N/A,FALSE,"Power";"Power (Summary)",#N/A,FALSE,"Power";"Purchased Materials (Monthly)",#N/A,FALSE,"Purchased Material";"Purchased Materials (Summary)",#N/A,FALSE,"Purchased Material";"Other Variable (Monthly)",#N/A,FALSE,"Other Variable";"Other Variable (Summary)",#N/A,FALSE,"Other Variable";"Labour and Fringes",#N/A,FALSE,"Labour &amp; Fringes";"Inter Plant Transfers",#N/A,FALSE,"Inter Plant Xfer";"Overtime",#N/A,FALSE,"Labour &amp; Fringes";"Repair Materials &amp; Services (Monthly)",#N/A,FALSE,"Repair Mat";"Repair Materials &amp; Services (Summary)",#N/A,FALSE,"Repair Mat";"Repair Materials &amp; Services (Major)",#N/A,FALSE,"Repair Mat";"Depreciation",#N/A,FALSE,"Depreciation";"Other Fixed (Monthly)",#N/A,FALSE,"Other Fixed";"Other Fixed (Summary)",#N/A,FALSE,"Other Fixed";"Misc Income &amp; Expense",#N/A,FALSE,"Misc Income &amp; Exp";"Inventory Change",#N/A,FALSE,"Inventory Change";"Production Quantities",#N/A,FALSE,"Production Page";"Production Activities",#N/A,FALSE,"Prod. Activity";"Gross Profit Variance",#N/A,FALSE,"Gross Profit Variances"}</definedName>
    <definedName name="ws" localSheetId="2" hidden="1">{#N/A,#N/A,FALSE,"LLAVE";#N/A,#N/A,FALSE,"EERR";#N/A,#N/A,FALSE,"ESP";#N/A,#N/A,FALSE,"EOAF";#N/A,#N/A,FALSE,"CASH";#N/A,#N/A,FALSE,"FINANZAS";#N/A,#N/A,FALSE,"DEUDA";#N/A,#N/A,FALSE,"INVERSION";#N/A,#N/A,FALSE,"PERSONAL"}</definedName>
    <definedName name="ws" localSheetId="3" hidden="1">{#N/A,#N/A,FALSE,"LLAVE";#N/A,#N/A,FALSE,"EERR";#N/A,#N/A,FALSE,"ESP";#N/A,#N/A,FALSE,"EOAF";#N/A,#N/A,FALSE,"CASH";#N/A,#N/A,FALSE,"FINANZAS";#N/A,#N/A,FALSE,"DEUDA";#N/A,#N/A,FALSE,"INVERSION";#N/A,#N/A,FALSE,"PERSONAL"}</definedName>
    <definedName name="ws" localSheetId="6" hidden="1">{#N/A,#N/A,FALSE,"LLAVE";#N/A,#N/A,FALSE,"EERR";#N/A,#N/A,FALSE,"ESP";#N/A,#N/A,FALSE,"EOAF";#N/A,#N/A,FALSE,"CASH";#N/A,#N/A,FALSE,"FINANZAS";#N/A,#N/A,FALSE,"DEUDA";#N/A,#N/A,FALSE,"INVERSION";#N/A,#N/A,FALSE,"PERSONAL"}</definedName>
    <definedName name="ws" localSheetId="9" hidden="1">{#N/A,#N/A,FALSE,"LLAVE";#N/A,#N/A,FALSE,"EERR";#N/A,#N/A,FALSE,"ESP";#N/A,#N/A,FALSE,"EOAF";#N/A,#N/A,FALSE,"CASH";#N/A,#N/A,FALSE,"FINANZAS";#N/A,#N/A,FALSE,"DEUDA";#N/A,#N/A,FALSE,"INVERSION";#N/A,#N/A,FALSE,"PERSONAL"}</definedName>
    <definedName name="ws" localSheetId="8" hidden="1">{#N/A,#N/A,FALSE,"LLAVE";#N/A,#N/A,FALSE,"EERR";#N/A,#N/A,FALSE,"ESP";#N/A,#N/A,FALSE,"EOAF";#N/A,#N/A,FALSE,"CASH";#N/A,#N/A,FALSE,"FINANZAS";#N/A,#N/A,FALSE,"DEUDA";#N/A,#N/A,FALSE,"INVERSION";#N/A,#N/A,FALSE,"PERSONAL"}</definedName>
    <definedName name="ws" localSheetId="1" hidden="1">{#N/A,#N/A,FALSE,"LLAVE";#N/A,#N/A,FALSE,"EERR";#N/A,#N/A,FALSE,"ESP";#N/A,#N/A,FALSE,"EOAF";#N/A,#N/A,FALSE,"CASH";#N/A,#N/A,FALSE,"FINANZAS";#N/A,#N/A,FALSE,"DEUDA";#N/A,#N/A,FALSE,"INVERSION";#N/A,#N/A,FALSE,"PERSONAL"}</definedName>
    <definedName name="ws" localSheetId="4" hidden="1">{#N/A,#N/A,FALSE,"LLAVE";#N/A,#N/A,FALSE,"EERR";#N/A,#N/A,FALSE,"ESP";#N/A,#N/A,FALSE,"EOAF";#N/A,#N/A,FALSE,"CASH";#N/A,#N/A,FALSE,"FINANZAS";#N/A,#N/A,FALSE,"DEUDA";#N/A,#N/A,FALSE,"INVERSION";#N/A,#N/A,FALSE,"PERSONAL"}</definedName>
    <definedName name="ws" localSheetId="7" hidden="1">{#N/A,#N/A,FALSE,"LLAVE";#N/A,#N/A,FALSE,"EERR";#N/A,#N/A,FALSE,"ESP";#N/A,#N/A,FALSE,"EOAF";#N/A,#N/A,FALSE,"CASH";#N/A,#N/A,FALSE,"FINANZAS";#N/A,#N/A,FALSE,"DEUDA";#N/A,#N/A,FALSE,"INVERSION";#N/A,#N/A,FALSE,"PERSONAL"}</definedName>
    <definedName name="ws" hidden="1">{#N/A,#N/A,FALSE,"LLAVE";#N/A,#N/A,FALSE,"EERR";#N/A,#N/A,FALSE,"ESP";#N/A,#N/A,FALSE,"EOAF";#N/A,#N/A,FALSE,"CASH";#N/A,#N/A,FALSE,"FINANZAS";#N/A,#N/A,FALSE,"DEUDA";#N/A,#N/A,FALSE,"INVERSION";#N/A,#N/A,FALSE,"PERSONAL"}</definedName>
    <definedName name="wuyu" localSheetId="2" hidden="1">{#N/A,#N/A,FALSE,"CONTROLE";#N/A,#N/A,FALSE,"CONTROLE"}</definedName>
    <definedName name="wuyu" localSheetId="3" hidden="1">{#N/A,#N/A,FALSE,"CONTROLE";#N/A,#N/A,FALSE,"CONTROLE"}</definedName>
    <definedName name="wuyu" localSheetId="6" hidden="1">{#N/A,#N/A,FALSE,"CONTROLE";#N/A,#N/A,FALSE,"CONTROLE"}</definedName>
    <definedName name="wuyu" localSheetId="9" hidden="1">{#N/A,#N/A,FALSE,"CONTROLE";#N/A,#N/A,FALSE,"CONTROLE"}</definedName>
    <definedName name="wuyu" localSheetId="8" hidden="1">{#N/A,#N/A,FALSE,"CONTROLE";#N/A,#N/A,FALSE,"CONTROLE"}</definedName>
    <definedName name="wuyu" localSheetId="1" hidden="1">{#N/A,#N/A,FALSE,"CONTROLE";#N/A,#N/A,FALSE,"CONTROLE"}</definedName>
    <definedName name="wuyu" localSheetId="4" hidden="1">{#N/A,#N/A,FALSE,"CONTROLE";#N/A,#N/A,FALSE,"CONTROLE"}</definedName>
    <definedName name="wuyu" localSheetId="7" hidden="1">{#N/A,#N/A,FALSE,"CONTROLE";#N/A,#N/A,FALSE,"CONTROLE"}</definedName>
    <definedName name="wuyu" hidden="1">{#N/A,#N/A,FALSE,"CONTROLE";#N/A,#N/A,FALSE,"CONTROLE"}</definedName>
    <definedName name="wvcd" localSheetId="2" hidden="1">{#N/A,#N/A,FALSE,"1321";#N/A,#N/A,FALSE,"1324";#N/A,#N/A,FALSE,"1333";#N/A,#N/A,FALSE,"1371"}</definedName>
    <definedName name="wvcd" localSheetId="3" hidden="1">{#N/A,#N/A,FALSE,"1321";#N/A,#N/A,FALSE,"1324";#N/A,#N/A,FALSE,"1333";#N/A,#N/A,FALSE,"1371"}</definedName>
    <definedName name="wvcd" localSheetId="6" hidden="1">{#N/A,#N/A,FALSE,"1321";#N/A,#N/A,FALSE,"1324";#N/A,#N/A,FALSE,"1333";#N/A,#N/A,FALSE,"1371"}</definedName>
    <definedName name="wvcd" localSheetId="9" hidden="1">{#N/A,#N/A,FALSE,"1321";#N/A,#N/A,FALSE,"1324";#N/A,#N/A,FALSE,"1333";#N/A,#N/A,FALSE,"1371"}</definedName>
    <definedName name="wvcd" localSheetId="8" hidden="1">{#N/A,#N/A,FALSE,"1321";#N/A,#N/A,FALSE,"1324";#N/A,#N/A,FALSE,"1333";#N/A,#N/A,FALSE,"1371"}</definedName>
    <definedName name="wvcd" localSheetId="1" hidden="1">{#N/A,#N/A,FALSE,"1321";#N/A,#N/A,FALSE,"1324";#N/A,#N/A,FALSE,"1333";#N/A,#N/A,FALSE,"1371"}</definedName>
    <definedName name="wvcd" localSheetId="4" hidden="1">{#N/A,#N/A,FALSE,"1321";#N/A,#N/A,FALSE,"1324";#N/A,#N/A,FALSE,"1333";#N/A,#N/A,FALSE,"1371"}</definedName>
    <definedName name="wvcd" localSheetId="7" hidden="1">{#N/A,#N/A,FALSE,"1321";#N/A,#N/A,FALSE,"1324";#N/A,#N/A,FALSE,"1333";#N/A,#N/A,FALSE,"1371"}</definedName>
    <definedName name="wvcd" hidden="1">{#N/A,#N/A,FALSE,"1321";#N/A,#N/A,FALSE,"1324";#N/A,#N/A,FALSE,"1333";#N/A,#N/A,FALSE,"1371"}</definedName>
    <definedName name="wvu.Coal._.Pricing._.and._.Usage." localSheetId="2" hidden="1">{TRUE,TRUE,-2.75,-17,604.5,345.75,FALSE,TRUE,TRUE,FALSE,0,1,2,1,84,1,2,4,TRUE,TRUE,3,TRUE,1,TRUE,75,"Swvu.Coal._.Pricing._.and._.Usage.","ACwvu.Coal._.Pricing._.and._.Usage.",1,FALSE,FALSE,0.5,0.5,0.75,0.75,2,"","&amp;R&amp;""Arial,Regular""&amp;6&amp;D  &amp;T
&amp;F  &amp;A",TRUE,FALSE,FALSE,FALSE,1,#N/A,1,1,"=R83C1:R134C14",FALSE,#N/A,#N/A,FALSE,FALSE,FALSE,1,4294967292,4294967292,FALSE,FALSE,TRUE,TRUE,TRUE}</definedName>
    <definedName name="wvu.Coal._.Pricing._.and._.Usage." localSheetId="3" hidden="1">{TRUE,TRUE,-2.75,-17,604.5,345.75,FALSE,TRUE,TRUE,FALSE,0,1,2,1,84,1,2,4,TRUE,TRUE,3,TRUE,1,TRUE,75,"Swvu.Coal._.Pricing._.and._.Usage.","ACwvu.Coal._.Pricing._.and._.Usage.",1,FALSE,FALSE,0.5,0.5,0.75,0.75,2,"","&amp;R&amp;""Arial,Regular""&amp;6&amp;D  &amp;T
&amp;F  &amp;A",TRUE,FALSE,FALSE,FALSE,1,#N/A,1,1,"=R83C1:R134C14",FALSE,#N/A,#N/A,FALSE,FALSE,FALSE,1,4294967292,4294967292,FALSE,FALSE,TRUE,TRUE,TRUE}</definedName>
    <definedName name="wvu.Coal._.Pricing._.and._.Usage." localSheetId="6" hidden="1">{TRUE,TRUE,-2.75,-17,604.5,345.75,FALSE,TRUE,TRUE,FALSE,0,1,2,1,84,1,2,4,TRUE,TRUE,3,TRUE,1,TRUE,75,"Swvu.Coal._.Pricing._.and._.Usage.","ACwvu.Coal._.Pricing._.and._.Usage.",1,FALSE,FALSE,0.5,0.5,0.75,0.75,2,"","&amp;R&amp;""Arial,Regular""&amp;6&amp;D  &amp;T
&amp;F  &amp;A",TRUE,FALSE,FALSE,FALSE,1,#N/A,1,1,"=R83C1:R134C14",FALSE,#N/A,#N/A,FALSE,FALSE,FALSE,1,4294967292,4294967292,FALSE,FALSE,TRUE,TRUE,TRUE}</definedName>
    <definedName name="wvu.Coal._.Pricing._.and._.Usage." localSheetId="9" hidden="1">{TRUE,TRUE,-2.75,-17,604.5,345.75,FALSE,TRUE,TRUE,FALSE,0,1,2,1,84,1,2,4,TRUE,TRUE,3,TRUE,1,TRUE,75,"Swvu.Coal._.Pricing._.and._.Usage.","ACwvu.Coal._.Pricing._.and._.Usage.",1,FALSE,FALSE,0.5,0.5,0.75,0.75,2,"","&amp;R&amp;""Arial,Regular""&amp;6&amp;D  &amp;T
&amp;F  &amp;A",TRUE,FALSE,FALSE,FALSE,1,#N/A,1,1,"=R83C1:R134C14",FALSE,#N/A,#N/A,FALSE,FALSE,FALSE,1,4294967292,4294967292,FALSE,FALSE,TRUE,TRUE,TRUE}</definedName>
    <definedName name="wvu.Coal._.Pricing._.and._.Usage." localSheetId="8" hidden="1">{TRUE,TRUE,-2.75,-17,604.5,345.75,FALSE,TRUE,TRUE,FALSE,0,1,2,1,84,1,2,4,TRUE,TRUE,3,TRUE,1,TRUE,75,"Swvu.Coal._.Pricing._.and._.Usage.","ACwvu.Coal._.Pricing._.and._.Usage.",1,FALSE,FALSE,0.5,0.5,0.75,0.75,2,"","&amp;R&amp;""Arial,Regular""&amp;6&amp;D  &amp;T
&amp;F  &amp;A",TRUE,FALSE,FALSE,FALSE,1,#N/A,1,1,"=R83C1:R134C14",FALSE,#N/A,#N/A,FALSE,FALSE,FALSE,1,4294967292,4294967292,FALSE,FALSE,TRUE,TRUE,TRUE}</definedName>
    <definedName name="wvu.Coal._.Pricing._.and._.Usage." localSheetId="1" hidden="1">{TRUE,TRUE,-2.75,-17,604.5,345.75,FALSE,TRUE,TRUE,FALSE,0,1,2,1,84,1,2,4,TRUE,TRUE,3,TRUE,1,TRUE,75,"Swvu.Coal._.Pricing._.and._.Usage.","ACwvu.Coal._.Pricing._.and._.Usage.",1,FALSE,FALSE,0.5,0.5,0.75,0.75,2,"","&amp;R&amp;""Arial,Regular""&amp;6&amp;D  &amp;T
&amp;F  &amp;A",TRUE,FALSE,FALSE,FALSE,1,#N/A,1,1,"=R83C1:R134C14",FALSE,#N/A,#N/A,FALSE,FALSE,FALSE,1,4294967292,4294967292,FALSE,FALSE,TRUE,TRUE,TRUE}</definedName>
    <definedName name="wvu.Coal._.Pricing._.and._.Usage." localSheetId="4" hidden="1">{TRUE,TRUE,-2.75,-17,604.5,345.75,FALSE,TRUE,TRUE,FALSE,0,1,2,1,84,1,2,4,TRUE,TRUE,3,TRUE,1,TRUE,75,"Swvu.Coal._.Pricing._.and._.Usage.","ACwvu.Coal._.Pricing._.and._.Usage.",1,FALSE,FALSE,0.5,0.5,0.75,0.75,2,"","&amp;R&amp;""Arial,Regular""&amp;6&amp;D  &amp;T
&amp;F  &amp;A",TRUE,FALSE,FALSE,FALSE,1,#N/A,1,1,"=R83C1:R134C14",FALSE,#N/A,#N/A,FALSE,FALSE,FALSE,1,4294967292,4294967292,FALSE,FALSE,TRUE,TRUE,TRUE}</definedName>
    <definedName name="wvu.Coal._.Pricing._.and._.Usage." localSheetId="7" hidden="1">{TRUE,TRUE,-2.75,-17,604.5,345.75,FALSE,TRUE,TRUE,FALSE,0,1,2,1,84,1,2,4,TRUE,TRUE,3,TRUE,1,TRUE,75,"Swvu.Coal._.Pricing._.and._.Usage.","ACwvu.Coal._.Pricing._.and._.Usage.",1,FALSE,FALSE,0.5,0.5,0.75,0.75,2,"","&amp;R&amp;""Arial,Regular""&amp;6&amp;D  &amp;T
&amp;F  &amp;A",TRUE,FALSE,FALSE,FALSE,1,#N/A,1,1,"=R83C1:R134C14",FALSE,#N/A,#N/A,FALSE,FALSE,FALSE,1,4294967292,4294967292,FALSE,FALSE,TRUE,TRUE,TRUE}</definedName>
    <definedName name="wvu.Coal._.Pricing._.and._.Usage." hidden="1">{TRUE,TRUE,-2.75,-17,604.5,345.75,FALSE,TRUE,TRUE,FALSE,0,1,2,1,84,1,2,4,TRUE,TRUE,3,TRUE,1,TRUE,75,"Swvu.Coal._.Pricing._.and._.Usage.","ACwvu.Coal._.Pricing._.and._.Usage.",1,FALSE,FALSE,0.5,0.5,0.75,0.75,2,"","&amp;R&amp;""Arial,Regular""&amp;6&amp;D  &amp;T
&amp;F  &amp;A",TRUE,FALSE,FALSE,FALSE,1,#N/A,1,1,"=R83C1:R134C14",FALSE,#N/A,#N/A,FALSE,FALSE,FALSE,1,4294967292,4294967292,FALSE,FALSE,TRUE,TRUE,TRUE}</definedName>
    <definedName name="wvu.Depreciation._.Monthly." localSheetId="2" hidden="1">{TRUE,TRUE,-2.75,-17,604.5,345.75,FALSE,TRUE,TRUE,TRUE,0,1,#N/A,1,#N/A,11.2549019607843,27,1,FALSE,FALSE,3,TRUE,1,FALSE,80,"Swvu.Depreciation._.Monthly.","ACwvu.Depreciation._.Monthly.",#N/A,FALSE,FALSE,0.5,1,0.75,0.75,2,"","&amp;R&amp;""Arial,Regular""&amp;6&amp;D  &amp;T
&amp;F  &amp;A",FALSE,FALSE,FALSE,FALSE,1,#N/A,1,1,"=R1C1:R42C16",FALSE,#N/A,#N/A,FALSE,FALSE,FALSE,1,4294967292,300,FALSE,FALSE,TRUE,TRUE,TRUE}</definedName>
    <definedName name="wvu.Depreciation._.Monthly." localSheetId="3" hidden="1">{TRUE,TRUE,-2.75,-17,604.5,345.75,FALSE,TRUE,TRUE,TRUE,0,1,#N/A,1,#N/A,11.2549019607843,27,1,FALSE,FALSE,3,TRUE,1,FALSE,80,"Swvu.Depreciation._.Monthly.","ACwvu.Depreciation._.Monthly.",#N/A,FALSE,FALSE,0.5,1,0.75,0.75,2,"","&amp;R&amp;""Arial,Regular""&amp;6&amp;D  &amp;T
&amp;F  &amp;A",FALSE,FALSE,FALSE,FALSE,1,#N/A,1,1,"=R1C1:R42C16",FALSE,#N/A,#N/A,FALSE,FALSE,FALSE,1,4294967292,300,FALSE,FALSE,TRUE,TRUE,TRUE}</definedName>
    <definedName name="wvu.Depreciation._.Monthly." localSheetId="6" hidden="1">{TRUE,TRUE,-2.75,-17,604.5,345.75,FALSE,TRUE,TRUE,TRUE,0,1,#N/A,1,#N/A,11.2549019607843,27,1,FALSE,FALSE,3,TRUE,1,FALSE,80,"Swvu.Depreciation._.Monthly.","ACwvu.Depreciation._.Monthly.",#N/A,FALSE,FALSE,0.5,1,0.75,0.75,2,"","&amp;R&amp;""Arial,Regular""&amp;6&amp;D  &amp;T
&amp;F  &amp;A",FALSE,FALSE,FALSE,FALSE,1,#N/A,1,1,"=R1C1:R42C16",FALSE,#N/A,#N/A,FALSE,FALSE,FALSE,1,4294967292,300,FALSE,FALSE,TRUE,TRUE,TRUE}</definedName>
    <definedName name="wvu.Depreciation._.Monthly." localSheetId="9" hidden="1">{TRUE,TRUE,-2.75,-17,604.5,345.75,FALSE,TRUE,TRUE,TRUE,0,1,#N/A,1,#N/A,11.2549019607843,27,1,FALSE,FALSE,3,TRUE,1,FALSE,80,"Swvu.Depreciation._.Monthly.","ACwvu.Depreciation._.Monthly.",#N/A,FALSE,FALSE,0.5,1,0.75,0.75,2,"","&amp;R&amp;""Arial,Regular""&amp;6&amp;D  &amp;T
&amp;F  &amp;A",FALSE,FALSE,FALSE,FALSE,1,#N/A,1,1,"=R1C1:R42C16",FALSE,#N/A,#N/A,FALSE,FALSE,FALSE,1,4294967292,300,FALSE,FALSE,TRUE,TRUE,TRUE}</definedName>
    <definedName name="wvu.Depreciation._.Monthly." localSheetId="8" hidden="1">{TRUE,TRUE,-2.75,-17,604.5,345.75,FALSE,TRUE,TRUE,TRUE,0,1,#N/A,1,#N/A,11.2549019607843,27,1,FALSE,FALSE,3,TRUE,1,FALSE,80,"Swvu.Depreciation._.Monthly.","ACwvu.Depreciation._.Monthly.",#N/A,FALSE,FALSE,0.5,1,0.75,0.75,2,"","&amp;R&amp;""Arial,Regular""&amp;6&amp;D  &amp;T
&amp;F  &amp;A",FALSE,FALSE,FALSE,FALSE,1,#N/A,1,1,"=R1C1:R42C16",FALSE,#N/A,#N/A,FALSE,FALSE,FALSE,1,4294967292,300,FALSE,FALSE,TRUE,TRUE,TRUE}</definedName>
    <definedName name="wvu.Depreciation._.Monthly." localSheetId="1" hidden="1">{TRUE,TRUE,-2.75,-17,604.5,345.75,FALSE,TRUE,TRUE,TRUE,0,1,#N/A,1,#N/A,11.2549019607843,27,1,FALSE,FALSE,3,TRUE,1,FALSE,80,"Swvu.Depreciation._.Monthly.","ACwvu.Depreciation._.Monthly.",#N/A,FALSE,FALSE,0.5,1,0.75,0.75,2,"","&amp;R&amp;""Arial,Regular""&amp;6&amp;D  &amp;T
&amp;F  &amp;A",FALSE,FALSE,FALSE,FALSE,1,#N/A,1,1,"=R1C1:R42C16",FALSE,#N/A,#N/A,FALSE,FALSE,FALSE,1,4294967292,300,FALSE,FALSE,TRUE,TRUE,TRUE}</definedName>
    <definedName name="wvu.Depreciation._.Monthly." localSheetId="4" hidden="1">{TRUE,TRUE,-2.75,-17,604.5,345.75,FALSE,TRUE,TRUE,TRUE,0,1,#N/A,1,#N/A,11.2549019607843,27,1,FALSE,FALSE,3,TRUE,1,FALSE,80,"Swvu.Depreciation._.Monthly.","ACwvu.Depreciation._.Monthly.",#N/A,FALSE,FALSE,0.5,1,0.75,0.75,2,"","&amp;R&amp;""Arial,Regular""&amp;6&amp;D  &amp;T
&amp;F  &amp;A",FALSE,FALSE,FALSE,FALSE,1,#N/A,1,1,"=R1C1:R42C16",FALSE,#N/A,#N/A,FALSE,FALSE,FALSE,1,4294967292,300,FALSE,FALSE,TRUE,TRUE,TRUE}</definedName>
    <definedName name="wvu.Depreciation._.Monthly." localSheetId="7" hidden="1">{TRUE,TRUE,-2.75,-17,604.5,345.75,FALSE,TRUE,TRUE,TRUE,0,1,#N/A,1,#N/A,11.2549019607843,27,1,FALSE,FALSE,3,TRUE,1,FALSE,80,"Swvu.Depreciation._.Monthly.","ACwvu.Depreciation._.Monthly.",#N/A,FALSE,FALSE,0.5,1,0.75,0.75,2,"","&amp;R&amp;""Arial,Regular""&amp;6&amp;D  &amp;T
&amp;F  &amp;A",FALSE,FALSE,FALSE,FALSE,1,#N/A,1,1,"=R1C1:R42C16",FALSE,#N/A,#N/A,FALSE,FALSE,FALSE,1,4294967292,300,FALSE,FALSE,TRUE,TRUE,TRUE}</definedName>
    <definedName name="wvu.Depreciation._.Monthly." hidden="1">{TRUE,TRUE,-2.75,-17,604.5,345.75,FALSE,TRUE,TRUE,TRUE,0,1,#N/A,1,#N/A,11.2549019607843,27,1,FALSE,FALSE,3,TRUE,1,FALSE,80,"Swvu.Depreciation._.Monthly.","ACwvu.Depreciation._.Monthly.",#N/A,FALSE,FALSE,0.5,1,0.75,0.75,2,"","&amp;R&amp;""Arial,Regular""&amp;6&amp;D  &amp;T
&amp;F  &amp;A",FALSE,FALSE,FALSE,FALSE,1,#N/A,1,1,"=R1C1:R42C16",FALSE,#N/A,#N/A,FALSE,FALSE,FALSE,1,4294967292,300,FALSE,FALSE,TRUE,TRUE,TRUE}</definedName>
    <definedName name="wvu.Gross._.Profit." localSheetId="2" hidden="1">{TRUE,TRUE,-2.75,-17,604.5,345.75,FALSE,TRUE,TRUE,FALSE,0,1,3,1,10,2,9,4,TRUE,TRUE,3,TRUE,1,TRUE,75,"Swvu.Gross._.Profit.","ACwvu.Gross._.Profit.",1,FALSE,FALSE,0.5,0.5,0.75,0.5,2,"","&amp;R&amp;""Arial,Regular""&amp;6Printed on &amp;D @  &amp;T
&amp;F  &amp;A
",TRUE,FALSE,FALSE,FALSE,1,#N/A,1,1,"=R1C1:R58C15",FALSE,#N/A,#N/A,FALSE,FALSE,FALSE,1,4294967292,4294967292,FALSE,FALSE,TRUE,TRUE,TRUE}</definedName>
    <definedName name="wvu.Gross._.Profit." localSheetId="3" hidden="1">{TRUE,TRUE,-2.75,-17,604.5,345.75,FALSE,TRUE,TRUE,FALSE,0,1,3,1,10,2,9,4,TRUE,TRUE,3,TRUE,1,TRUE,75,"Swvu.Gross._.Profit.","ACwvu.Gross._.Profit.",1,FALSE,FALSE,0.5,0.5,0.75,0.5,2,"","&amp;R&amp;""Arial,Regular""&amp;6Printed on &amp;D @  &amp;T
&amp;F  &amp;A
",TRUE,FALSE,FALSE,FALSE,1,#N/A,1,1,"=R1C1:R58C15",FALSE,#N/A,#N/A,FALSE,FALSE,FALSE,1,4294967292,4294967292,FALSE,FALSE,TRUE,TRUE,TRUE}</definedName>
    <definedName name="wvu.Gross._.Profit." localSheetId="6" hidden="1">{TRUE,TRUE,-2.75,-17,604.5,345.75,FALSE,TRUE,TRUE,FALSE,0,1,3,1,10,2,9,4,TRUE,TRUE,3,TRUE,1,TRUE,75,"Swvu.Gross._.Profit.","ACwvu.Gross._.Profit.",1,FALSE,FALSE,0.5,0.5,0.75,0.5,2,"","&amp;R&amp;""Arial,Regular""&amp;6Printed on &amp;D @  &amp;T
&amp;F  &amp;A
",TRUE,FALSE,FALSE,FALSE,1,#N/A,1,1,"=R1C1:R58C15",FALSE,#N/A,#N/A,FALSE,FALSE,FALSE,1,4294967292,4294967292,FALSE,FALSE,TRUE,TRUE,TRUE}</definedName>
    <definedName name="wvu.Gross._.Profit." localSheetId="9" hidden="1">{TRUE,TRUE,-2.75,-17,604.5,345.75,FALSE,TRUE,TRUE,FALSE,0,1,3,1,10,2,9,4,TRUE,TRUE,3,TRUE,1,TRUE,75,"Swvu.Gross._.Profit.","ACwvu.Gross._.Profit.",1,FALSE,FALSE,0.5,0.5,0.75,0.5,2,"","&amp;R&amp;""Arial,Regular""&amp;6Printed on &amp;D @  &amp;T
&amp;F  &amp;A
",TRUE,FALSE,FALSE,FALSE,1,#N/A,1,1,"=R1C1:R58C15",FALSE,#N/A,#N/A,FALSE,FALSE,FALSE,1,4294967292,4294967292,FALSE,FALSE,TRUE,TRUE,TRUE}</definedName>
    <definedName name="wvu.Gross._.Profit." localSheetId="8" hidden="1">{TRUE,TRUE,-2.75,-17,604.5,345.75,FALSE,TRUE,TRUE,FALSE,0,1,3,1,10,2,9,4,TRUE,TRUE,3,TRUE,1,TRUE,75,"Swvu.Gross._.Profit.","ACwvu.Gross._.Profit.",1,FALSE,FALSE,0.5,0.5,0.75,0.5,2,"","&amp;R&amp;""Arial,Regular""&amp;6Printed on &amp;D @  &amp;T
&amp;F  &amp;A
",TRUE,FALSE,FALSE,FALSE,1,#N/A,1,1,"=R1C1:R58C15",FALSE,#N/A,#N/A,FALSE,FALSE,FALSE,1,4294967292,4294967292,FALSE,FALSE,TRUE,TRUE,TRUE}</definedName>
    <definedName name="wvu.Gross._.Profit." localSheetId="1" hidden="1">{TRUE,TRUE,-2.75,-17,604.5,345.75,FALSE,TRUE,TRUE,FALSE,0,1,3,1,10,2,9,4,TRUE,TRUE,3,TRUE,1,TRUE,75,"Swvu.Gross._.Profit.","ACwvu.Gross._.Profit.",1,FALSE,FALSE,0.5,0.5,0.75,0.5,2,"","&amp;R&amp;""Arial,Regular""&amp;6Printed on &amp;D @  &amp;T
&amp;F  &amp;A
",TRUE,FALSE,FALSE,FALSE,1,#N/A,1,1,"=R1C1:R58C15",FALSE,#N/A,#N/A,FALSE,FALSE,FALSE,1,4294967292,4294967292,FALSE,FALSE,TRUE,TRUE,TRUE}</definedName>
    <definedName name="wvu.Gross._.Profit." localSheetId="4" hidden="1">{TRUE,TRUE,-2.75,-17,604.5,345.75,FALSE,TRUE,TRUE,FALSE,0,1,3,1,10,2,9,4,TRUE,TRUE,3,TRUE,1,TRUE,75,"Swvu.Gross._.Profit.","ACwvu.Gross._.Profit.",1,FALSE,FALSE,0.5,0.5,0.75,0.5,2,"","&amp;R&amp;""Arial,Regular""&amp;6Printed on &amp;D @  &amp;T
&amp;F  &amp;A
",TRUE,FALSE,FALSE,FALSE,1,#N/A,1,1,"=R1C1:R58C15",FALSE,#N/A,#N/A,FALSE,FALSE,FALSE,1,4294967292,4294967292,FALSE,FALSE,TRUE,TRUE,TRUE}</definedName>
    <definedName name="wvu.Gross._.Profit." localSheetId="7" hidden="1">{TRUE,TRUE,-2.75,-17,604.5,345.75,FALSE,TRUE,TRUE,FALSE,0,1,3,1,10,2,9,4,TRUE,TRUE,3,TRUE,1,TRUE,75,"Swvu.Gross._.Profit.","ACwvu.Gross._.Profit.",1,FALSE,FALSE,0.5,0.5,0.75,0.5,2,"","&amp;R&amp;""Arial,Regular""&amp;6Printed on &amp;D @  &amp;T
&amp;F  &amp;A
",TRUE,FALSE,FALSE,FALSE,1,#N/A,1,1,"=R1C1:R58C15",FALSE,#N/A,#N/A,FALSE,FALSE,FALSE,1,4294967292,4294967292,FALSE,FALSE,TRUE,TRUE,TRUE}</definedName>
    <definedName name="wvu.Gross._.Profit." hidden="1">{TRUE,TRUE,-2.75,-17,604.5,345.75,FALSE,TRUE,TRUE,FALSE,0,1,3,1,10,2,9,4,TRUE,TRUE,3,TRUE,1,TRUE,75,"Swvu.Gross._.Profit.","ACwvu.Gross._.Profit.",1,FALSE,FALSE,0.5,0.5,0.75,0.5,2,"","&amp;R&amp;""Arial,Regular""&amp;6Printed on &amp;D @  &amp;T
&amp;F  &amp;A
",TRUE,FALSE,FALSE,FALSE,1,#N/A,1,1,"=R1C1:R58C15",FALSE,#N/A,#N/A,FALSE,FALSE,FALSE,1,4294967292,4294967292,FALSE,FALSE,TRUE,TRUE,TRUE}</definedName>
    <definedName name="wvu.Gross._.Profit._.Monthly." localSheetId="2" hidden="1">{TRUE,TRUE,-2.75,-17,604.5,342.75,FALSE,TRUE,TRUE,FALSE,0,1,3,1,10,2,9,4,TRUE,TRUE,3,TRUE,1,TRUE,75,"Swvu.Gross._.Profit._.Monthly.","ACwvu.Gross._.Profit._.Monthly.",1,FALSE,FALSE,0.5,0.5,0.75,0.5,2,"","&amp;R&amp;""Arial,Regular""&amp;6Printed on &amp;D @  &amp;T
&amp;F  &amp;A
",TRUE,FALSE,FALSE,FALSE,1,#N/A,1,1,"=R1C1:R58C15",FALSE,#N/A,#N/A,FALSE,FALSE,FALSE,1,4294967292,4294967292,FALSE,FALSE,TRUE,TRUE,TRUE}</definedName>
    <definedName name="wvu.Gross._.Profit._.Monthly." localSheetId="3" hidden="1">{TRUE,TRUE,-2.75,-17,604.5,342.75,FALSE,TRUE,TRUE,FALSE,0,1,3,1,10,2,9,4,TRUE,TRUE,3,TRUE,1,TRUE,75,"Swvu.Gross._.Profit._.Monthly.","ACwvu.Gross._.Profit._.Monthly.",1,FALSE,FALSE,0.5,0.5,0.75,0.5,2,"","&amp;R&amp;""Arial,Regular""&amp;6Printed on &amp;D @  &amp;T
&amp;F  &amp;A
",TRUE,FALSE,FALSE,FALSE,1,#N/A,1,1,"=R1C1:R58C15",FALSE,#N/A,#N/A,FALSE,FALSE,FALSE,1,4294967292,4294967292,FALSE,FALSE,TRUE,TRUE,TRUE}</definedName>
    <definedName name="wvu.Gross._.Profit._.Monthly." localSheetId="6" hidden="1">{TRUE,TRUE,-2.75,-17,604.5,342.75,FALSE,TRUE,TRUE,FALSE,0,1,3,1,10,2,9,4,TRUE,TRUE,3,TRUE,1,TRUE,75,"Swvu.Gross._.Profit._.Monthly.","ACwvu.Gross._.Profit._.Monthly.",1,FALSE,FALSE,0.5,0.5,0.75,0.5,2,"","&amp;R&amp;""Arial,Regular""&amp;6Printed on &amp;D @  &amp;T
&amp;F  &amp;A
",TRUE,FALSE,FALSE,FALSE,1,#N/A,1,1,"=R1C1:R58C15",FALSE,#N/A,#N/A,FALSE,FALSE,FALSE,1,4294967292,4294967292,FALSE,FALSE,TRUE,TRUE,TRUE}</definedName>
    <definedName name="wvu.Gross._.Profit._.Monthly." localSheetId="9" hidden="1">{TRUE,TRUE,-2.75,-17,604.5,342.75,FALSE,TRUE,TRUE,FALSE,0,1,3,1,10,2,9,4,TRUE,TRUE,3,TRUE,1,TRUE,75,"Swvu.Gross._.Profit._.Monthly.","ACwvu.Gross._.Profit._.Monthly.",1,FALSE,FALSE,0.5,0.5,0.75,0.5,2,"","&amp;R&amp;""Arial,Regular""&amp;6Printed on &amp;D @  &amp;T
&amp;F  &amp;A
",TRUE,FALSE,FALSE,FALSE,1,#N/A,1,1,"=R1C1:R58C15",FALSE,#N/A,#N/A,FALSE,FALSE,FALSE,1,4294967292,4294967292,FALSE,FALSE,TRUE,TRUE,TRUE}</definedName>
    <definedName name="wvu.Gross._.Profit._.Monthly." localSheetId="8" hidden="1">{TRUE,TRUE,-2.75,-17,604.5,342.75,FALSE,TRUE,TRUE,FALSE,0,1,3,1,10,2,9,4,TRUE,TRUE,3,TRUE,1,TRUE,75,"Swvu.Gross._.Profit._.Monthly.","ACwvu.Gross._.Profit._.Monthly.",1,FALSE,FALSE,0.5,0.5,0.75,0.5,2,"","&amp;R&amp;""Arial,Regular""&amp;6Printed on &amp;D @  &amp;T
&amp;F  &amp;A
",TRUE,FALSE,FALSE,FALSE,1,#N/A,1,1,"=R1C1:R58C15",FALSE,#N/A,#N/A,FALSE,FALSE,FALSE,1,4294967292,4294967292,FALSE,FALSE,TRUE,TRUE,TRUE}</definedName>
    <definedName name="wvu.Gross._.Profit._.Monthly." localSheetId="1" hidden="1">{TRUE,TRUE,-2.75,-17,604.5,342.75,FALSE,TRUE,TRUE,FALSE,0,1,3,1,10,2,9,4,TRUE,TRUE,3,TRUE,1,TRUE,75,"Swvu.Gross._.Profit._.Monthly.","ACwvu.Gross._.Profit._.Monthly.",1,FALSE,FALSE,0.5,0.5,0.75,0.5,2,"","&amp;R&amp;""Arial,Regular""&amp;6Printed on &amp;D @  &amp;T
&amp;F  &amp;A
",TRUE,FALSE,FALSE,FALSE,1,#N/A,1,1,"=R1C1:R58C15",FALSE,#N/A,#N/A,FALSE,FALSE,FALSE,1,4294967292,4294967292,FALSE,FALSE,TRUE,TRUE,TRUE}</definedName>
    <definedName name="wvu.Gross._.Profit._.Monthly." localSheetId="4" hidden="1">{TRUE,TRUE,-2.75,-17,604.5,342.75,FALSE,TRUE,TRUE,FALSE,0,1,3,1,10,2,9,4,TRUE,TRUE,3,TRUE,1,TRUE,75,"Swvu.Gross._.Profit._.Monthly.","ACwvu.Gross._.Profit._.Monthly.",1,FALSE,FALSE,0.5,0.5,0.75,0.5,2,"","&amp;R&amp;""Arial,Regular""&amp;6Printed on &amp;D @  &amp;T
&amp;F  &amp;A
",TRUE,FALSE,FALSE,FALSE,1,#N/A,1,1,"=R1C1:R58C15",FALSE,#N/A,#N/A,FALSE,FALSE,FALSE,1,4294967292,4294967292,FALSE,FALSE,TRUE,TRUE,TRUE}</definedName>
    <definedName name="wvu.Gross._.Profit._.Monthly." localSheetId="7" hidden="1">{TRUE,TRUE,-2.75,-17,604.5,342.75,FALSE,TRUE,TRUE,FALSE,0,1,3,1,10,2,9,4,TRUE,TRUE,3,TRUE,1,TRUE,75,"Swvu.Gross._.Profit._.Monthly.","ACwvu.Gross._.Profit._.Monthly.",1,FALSE,FALSE,0.5,0.5,0.75,0.5,2,"","&amp;R&amp;""Arial,Regular""&amp;6Printed on &amp;D @  &amp;T
&amp;F  &amp;A
",TRUE,FALSE,FALSE,FALSE,1,#N/A,1,1,"=R1C1:R58C15",FALSE,#N/A,#N/A,FALSE,FALSE,FALSE,1,4294967292,4294967292,FALSE,FALSE,TRUE,TRUE,TRUE}</definedName>
    <definedName name="wvu.Gross._.Profit._.Monthly." hidden="1">{TRUE,TRUE,-2.75,-17,604.5,342.75,FALSE,TRUE,TRUE,FALSE,0,1,3,1,10,2,9,4,TRUE,TRUE,3,TRUE,1,TRUE,75,"Swvu.Gross._.Profit._.Monthly.","ACwvu.Gross._.Profit._.Monthly.",1,FALSE,FALSE,0.5,0.5,0.75,0.5,2,"","&amp;R&amp;""Arial,Regular""&amp;6Printed on &amp;D @  &amp;T
&amp;F  &amp;A
",TRUE,FALSE,FALSE,FALSE,1,#N/A,1,1,"=R1C1:R58C15",FALSE,#N/A,#N/A,FALSE,FALSE,FALSE,1,4294967292,4294967292,FALSE,FALSE,TRUE,TRUE,TRUE}</definedName>
    <definedName name="wvu.Inter._.Plant._.Xfer._.Monthly." localSheetId="2" hidden="1">{TRUE,TRUE,-2.75,-17,604.5,345.75,FALSE,TRUE,TRUE,FALSE,0,1,2,1,3,1,2,4,TRUE,TRUE,3,TRUE,1,TRUE,75,"Swvu.Inter._.Plant._.Xfer._.Monthly.","ACwvu.Inter._.Plant._.Xfer._.Monthly.",1,FALSE,FALSE,0.5,0.5,0.75,0.5,2,"","&amp;R&amp;""Arial,Regular""&amp;6Printed on &amp;D @  &amp;T
&amp;F  &amp;A
",TRUE,FALSE,FALSE,FALSE,1,#N/A,1,1,"=R3C1:R22C14",FALSE,#N/A,#N/A,FALSE,FALSE,FALSE,1,4294967292,4294967292,FALSE,FALSE,TRUE,TRUE,TRUE}</definedName>
    <definedName name="wvu.Inter._.Plant._.Xfer._.Monthly." localSheetId="3" hidden="1">{TRUE,TRUE,-2.75,-17,604.5,345.75,FALSE,TRUE,TRUE,FALSE,0,1,2,1,3,1,2,4,TRUE,TRUE,3,TRUE,1,TRUE,75,"Swvu.Inter._.Plant._.Xfer._.Monthly.","ACwvu.Inter._.Plant._.Xfer._.Monthly.",1,FALSE,FALSE,0.5,0.5,0.75,0.5,2,"","&amp;R&amp;""Arial,Regular""&amp;6Printed on &amp;D @  &amp;T
&amp;F  &amp;A
",TRUE,FALSE,FALSE,FALSE,1,#N/A,1,1,"=R3C1:R22C14",FALSE,#N/A,#N/A,FALSE,FALSE,FALSE,1,4294967292,4294967292,FALSE,FALSE,TRUE,TRUE,TRUE}</definedName>
    <definedName name="wvu.Inter._.Plant._.Xfer._.Monthly." localSheetId="6" hidden="1">{TRUE,TRUE,-2.75,-17,604.5,345.75,FALSE,TRUE,TRUE,FALSE,0,1,2,1,3,1,2,4,TRUE,TRUE,3,TRUE,1,TRUE,75,"Swvu.Inter._.Plant._.Xfer._.Monthly.","ACwvu.Inter._.Plant._.Xfer._.Monthly.",1,FALSE,FALSE,0.5,0.5,0.75,0.5,2,"","&amp;R&amp;""Arial,Regular""&amp;6Printed on &amp;D @  &amp;T
&amp;F  &amp;A
",TRUE,FALSE,FALSE,FALSE,1,#N/A,1,1,"=R3C1:R22C14",FALSE,#N/A,#N/A,FALSE,FALSE,FALSE,1,4294967292,4294967292,FALSE,FALSE,TRUE,TRUE,TRUE}</definedName>
    <definedName name="wvu.Inter._.Plant._.Xfer._.Monthly." localSheetId="9" hidden="1">{TRUE,TRUE,-2.75,-17,604.5,345.75,FALSE,TRUE,TRUE,FALSE,0,1,2,1,3,1,2,4,TRUE,TRUE,3,TRUE,1,TRUE,75,"Swvu.Inter._.Plant._.Xfer._.Monthly.","ACwvu.Inter._.Plant._.Xfer._.Monthly.",1,FALSE,FALSE,0.5,0.5,0.75,0.5,2,"","&amp;R&amp;""Arial,Regular""&amp;6Printed on &amp;D @  &amp;T
&amp;F  &amp;A
",TRUE,FALSE,FALSE,FALSE,1,#N/A,1,1,"=R3C1:R22C14",FALSE,#N/A,#N/A,FALSE,FALSE,FALSE,1,4294967292,4294967292,FALSE,FALSE,TRUE,TRUE,TRUE}</definedName>
    <definedName name="wvu.Inter._.Plant._.Xfer._.Monthly." localSheetId="8" hidden="1">{TRUE,TRUE,-2.75,-17,604.5,345.75,FALSE,TRUE,TRUE,FALSE,0,1,2,1,3,1,2,4,TRUE,TRUE,3,TRUE,1,TRUE,75,"Swvu.Inter._.Plant._.Xfer._.Monthly.","ACwvu.Inter._.Plant._.Xfer._.Monthly.",1,FALSE,FALSE,0.5,0.5,0.75,0.5,2,"","&amp;R&amp;""Arial,Regular""&amp;6Printed on &amp;D @  &amp;T
&amp;F  &amp;A
",TRUE,FALSE,FALSE,FALSE,1,#N/A,1,1,"=R3C1:R22C14",FALSE,#N/A,#N/A,FALSE,FALSE,FALSE,1,4294967292,4294967292,FALSE,FALSE,TRUE,TRUE,TRUE}</definedName>
    <definedName name="wvu.Inter._.Plant._.Xfer._.Monthly." localSheetId="1" hidden="1">{TRUE,TRUE,-2.75,-17,604.5,345.75,FALSE,TRUE,TRUE,FALSE,0,1,2,1,3,1,2,4,TRUE,TRUE,3,TRUE,1,TRUE,75,"Swvu.Inter._.Plant._.Xfer._.Monthly.","ACwvu.Inter._.Plant._.Xfer._.Monthly.",1,FALSE,FALSE,0.5,0.5,0.75,0.5,2,"","&amp;R&amp;""Arial,Regular""&amp;6Printed on &amp;D @  &amp;T
&amp;F  &amp;A
",TRUE,FALSE,FALSE,FALSE,1,#N/A,1,1,"=R3C1:R22C14",FALSE,#N/A,#N/A,FALSE,FALSE,FALSE,1,4294967292,4294967292,FALSE,FALSE,TRUE,TRUE,TRUE}</definedName>
    <definedName name="wvu.Inter._.Plant._.Xfer._.Monthly." localSheetId="4" hidden="1">{TRUE,TRUE,-2.75,-17,604.5,345.75,FALSE,TRUE,TRUE,FALSE,0,1,2,1,3,1,2,4,TRUE,TRUE,3,TRUE,1,TRUE,75,"Swvu.Inter._.Plant._.Xfer._.Monthly.","ACwvu.Inter._.Plant._.Xfer._.Monthly.",1,FALSE,FALSE,0.5,0.5,0.75,0.5,2,"","&amp;R&amp;""Arial,Regular""&amp;6Printed on &amp;D @  &amp;T
&amp;F  &amp;A
",TRUE,FALSE,FALSE,FALSE,1,#N/A,1,1,"=R3C1:R22C14",FALSE,#N/A,#N/A,FALSE,FALSE,FALSE,1,4294967292,4294967292,FALSE,FALSE,TRUE,TRUE,TRUE}</definedName>
    <definedName name="wvu.Inter._.Plant._.Xfer._.Monthly." localSheetId="7" hidden="1">{TRUE,TRUE,-2.75,-17,604.5,345.75,FALSE,TRUE,TRUE,FALSE,0,1,2,1,3,1,2,4,TRUE,TRUE,3,TRUE,1,TRUE,75,"Swvu.Inter._.Plant._.Xfer._.Monthly.","ACwvu.Inter._.Plant._.Xfer._.Monthly.",1,FALSE,FALSE,0.5,0.5,0.75,0.5,2,"","&amp;R&amp;""Arial,Regular""&amp;6Printed on &amp;D @  &amp;T
&amp;F  &amp;A
",TRUE,FALSE,FALSE,FALSE,1,#N/A,1,1,"=R3C1:R22C14",FALSE,#N/A,#N/A,FALSE,FALSE,FALSE,1,4294967292,4294967292,FALSE,FALSE,TRUE,TRUE,TRUE}</definedName>
    <definedName name="wvu.Inter._.Plant._.Xfer._.Monthly." hidden="1">{TRUE,TRUE,-2.75,-17,604.5,345.75,FALSE,TRUE,TRUE,FALSE,0,1,2,1,3,1,2,4,TRUE,TRUE,3,TRUE,1,TRUE,75,"Swvu.Inter._.Plant._.Xfer._.Monthly.","ACwvu.Inter._.Plant._.Xfer._.Monthly.",1,FALSE,FALSE,0.5,0.5,0.75,0.5,2,"","&amp;R&amp;""Arial,Regular""&amp;6Printed on &amp;D @  &amp;T
&amp;F  &amp;A
",TRUE,FALSE,FALSE,FALSE,1,#N/A,1,1,"=R3C1:R22C14",FALSE,#N/A,#N/A,FALSE,FALSE,FALSE,1,4294967292,4294967292,FALSE,FALSE,TRUE,TRUE,TRUE}</definedName>
    <definedName name="wvu.Inventory._.Change._.Monthly." localSheetId="2" hidden="1">{TRUE,TRUE,-2.75,-17,604.5,342.75,FALSE,TRUE,TRUE,FALSE,0,1,2,1,3,1,2,4,TRUE,TRUE,3,TRUE,1,TRUE,75,"Swvu.Inventory._.Change._.Monthly.","ACwvu.Inventory._.Change._.Monthly.",1,FALSE,FALSE,0.5,0.5,0.75,0.5,2,"","&amp;R&amp;""Arial,Regular""&amp;6Printed on &amp;D @  &amp;T
&amp;F  &amp;A
",TRUE,FALSE,FALSE,FALSE,1,#N/A,1,1,"=R3C1:R46C14",FALSE,#N/A,#N/A,FALSE,FALSE,FALSE,1,4294967292,4294967292,FALSE,FALSE,TRUE,TRUE,TRUE}</definedName>
    <definedName name="wvu.Inventory._.Change._.Monthly." localSheetId="3" hidden="1">{TRUE,TRUE,-2.75,-17,604.5,342.75,FALSE,TRUE,TRUE,FALSE,0,1,2,1,3,1,2,4,TRUE,TRUE,3,TRUE,1,TRUE,75,"Swvu.Inventory._.Change._.Monthly.","ACwvu.Inventory._.Change._.Monthly.",1,FALSE,FALSE,0.5,0.5,0.75,0.5,2,"","&amp;R&amp;""Arial,Regular""&amp;6Printed on &amp;D @  &amp;T
&amp;F  &amp;A
",TRUE,FALSE,FALSE,FALSE,1,#N/A,1,1,"=R3C1:R46C14",FALSE,#N/A,#N/A,FALSE,FALSE,FALSE,1,4294967292,4294967292,FALSE,FALSE,TRUE,TRUE,TRUE}</definedName>
    <definedName name="wvu.Inventory._.Change._.Monthly." localSheetId="6" hidden="1">{TRUE,TRUE,-2.75,-17,604.5,342.75,FALSE,TRUE,TRUE,FALSE,0,1,2,1,3,1,2,4,TRUE,TRUE,3,TRUE,1,TRUE,75,"Swvu.Inventory._.Change._.Monthly.","ACwvu.Inventory._.Change._.Monthly.",1,FALSE,FALSE,0.5,0.5,0.75,0.5,2,"","&amp;R&amp;""Arial,Regular""&amp;6Printed on &amp;D @  &amp;T
&amp;F  &amp;A
",TRUE,FALSE,FALSE,FALSE,1,#N/A,1,1,"=R3C1:R46C14",FALSE,#N/A,#N/A,FALSE,FALSE,FALSE,1,4294967292,4294967292,FALSE,FALSE,TRUE,TRUE,TRUE}</definedName>
    <definedName name="wvu.Inventory._.Change._.Monthly." localSheetId="9" hidden="1">{TRUE,TRUE,-2.75,-17,604.5,342.75,FALSE,TRUE,TRUE,FALSE,0,1,2,1,3,1,2,4,TRUE,TRUE,3,TRUE,1,TRUE,75,"Swvu.Inventory._.Change._.Monthly.","ACwvu.Inventory._.Change._.Monthly.",1,FALSE,FALSE,0.5,0.5,0.75,0.5,2,"","&amp;R&amp;""Arial,Regular""&amp;6Printed on &amp;D @  &amp;T
&amp;F  &amp;A
",TRUE,FALSE,FALSE,FALSE,1,#N/A,1,1,"=R3C1:R46C14",FALSE,#N/A,#N/A,FALSE,FALSE,FALSE,1,4294967292,4294967292,FALSE,FALSE,TRUE,TRUE,TRUE}</definedName>
    <definedName name="wvu.Inventory._.Change._.Monthly." localSheetId="8" hidden="1">{TRUE,TRUE,-2.75,-17,604.5,342.75,FALSE,TRUE,TRUE,FALSE,0,1,2,1,3,1,2,4,TRUE,TRUE,3,TRUE,1,TRUE,75,"Swvu.Inventory._.Change._.Monthly.","ACwvu.Inventory._.Change._.Monthly.",1,FALSE,FALSE,0.5,0.5,0.75,0.5,2,"","&amp;R&amp;""Arial,Regular""&amp;6Printed on &amp;D @  &amp;T
&amp;F  &amp;A
",TRUE,FALSE,FALSE,FALSE,1,#N/A,1,1,"=R3C1:R46C14",FALSE,#N/A,#N/A,FALSE,FALSE,FALSE,1,4294967292,4294967292,FALSE,FALSE,TRUE,TRUE,TRUE}</definedName>
    <definedName name="wvu.Inventory._.Change._.Monthly." localSheetId="1" hidden="1">{TRUE,TRUE,-2.75,-17,604.5,342.75,FALSE,TRUE,TRUE,FALSE,0,1,2,1,3,1,2,4,TRUE,TRUE,3,TRUE,1,TRUE,75,"Swvu.Inventory._.Change._.Monthly.","ACwvu.Inventory._.Change._.Monthly.",1,FALSE,FALSE,0.5,0.5,0.75,0.5,2,"","&amp;R&amp;""Arial,Regular""&amp;6Printed on &amp;D @  &amp;T
&amp;F  &amp;A
",TRUE,FALSE,FALSE,FALSE,1,#N/A,1,1,"=R3C1:R46C14",FALSE,#N/A,#N/A,FALSE,FALSE,FALSE,1,4294967292,4294967292,FALSE,FALSE,TRUE,TRUE,TRUE}</definedName>
    <definedName name="wvu.Inventory._.Change._.Monthly." localSheetId="4" hidden="1">{TRUE,TRUE,-2.75,-17,604.5,342.75,FALSE,TRUE,TRUE,FALSE,0,1,2,1,3,1,2,4,TRUE,TRUE,3,TRUE,1,TRUE,75,"Swvu.Inventory._.Change._.Monthly.","ACwvu.Inventory._.Change._.Monthly.",1,FALSE,FALSE,0.5,0.5,0.75,0.5,2,"","&amp;R&amp;""Arial,Regular""&amp;6Printed on &amp;D @  &amp;T
&amp;F  &amp;A
",TRUE,FALSE,FALSE,FALSE,1,#N/A,1,1,"=R3C1:R46C14",FALSE,#N/A,#N/A,FALSE,FALSE,FALSE,1,4294967292,4294967292,FALSE,FALSE,TRUE,TRUE,TRUE}</definedName>
    <definedName name="wvu.Inventory._.Change._.Monthly." localSheetId="7" hidden="1">{TRUE,TRUE,-2.75,-17,604.5,342.75,FALSE,TRUE,TRUE,FALSE,0,1,2,1,3,1,2,4,TRUE,TRUE,3,TRUE,1,TRUE,75,"Swvu.Inventory._.Change._.Monthly.","ACwvu.Inventory._.Change._.Monthly.",1,FALSE,FALSE,0.5,0.5,0.75,0.5,2,"","&amp;R&amp;""Arial,Regular""&amp;6Printed on &amp;D @  &amp;T
&amp;F  &amp;A
",TRUE,FALSE,FALSE,FALSE,1,#N/A,1,1,"=R3C1:R46C14",FALSE,#N/A,#N/A,FALSE,FALSE,FALSE,1,4294967292,4294967292,FALSE,FALSE,TRUE,TRUE,TRUE}</definedName>
    <definedName name="wvu.Inventory._.Change._.Monthly." hidden="1">{TRUE,TRUE,-2.75,-17,604.5,342.75,FALSE,TRUE,TRUE,FALSE,0,1,2,1,3,1,2,4,TRUE,TRUE,3,TRUE,1,TRUE,75,"Swvu.Inventory._.Change._.Monthly.","ACwvu.Inventory._.Change._.Monthly.",1,FALSE,FALSE,0.5,0.5,0.75,0.5,2,"","&amp;R&amp;""Arial,Regular""&amp;6Printed on &amp;D @  &amp;T
&amp;F  &amp;A
",TRUE,FALSE,FALSE,FALSE,1,#N/A,1,1,"=R3C1:R46C14",FALSE,#N/A,#N/A,FALSE,FALSE,FALSE,1,4294967292,4294967292,FALSE,FALSE,TRUE,TRUE,TRUE}</definedName>
    <definedName name="wvu.Labour._.Fringes._.Monthly." localSheetId="2" hidden="1">{TRUE,TRUE,-2.75,-17,604.5,345.75,FALSE,TRUE,TRUE,FALSE,0,1,2,1,3,1,2,4,TRUE,TRUE,3,TRUE,1,TRUE,75,"Swvu.Labour._.Fringes._.Monthly.","ACwvu.Labour._.Fringes._.Monthly.",1,FALSE,FALSE,0.5,0.5,0.75,0.75,2,"","&amp;R&amp;""Arial,Regular""&amp;6&amp;D  &amp;T
&amp;F  &amp;A",TRUE,TRUE,FALSE,FALSE,1,#N/A,1,1,"=R3C1:R56C14",FALSE,#N/A,#N/A,FALSE,FALSE,FALSE,1,4294967292,4294967292,FALSE,FALSE,TRUE,TRUE,TRUE}</definedName>
    <definedName name="wvu.Labour._.Fringes._.Monthly." localSheetId="3" hidden="1">{TRUE,TRUE,-2.75,-17,604.5,345.75,FALSE,TRUE,TRUE,FALSE,0,1,2,1,3,1,2,4,TRUE,TRUE,3,TRUE,1,TRUE,75,"Swvu.Labour._.Fringes._.Monthly.","ACwvu.Labour._.Fringes._.Monthly.",1,FALSE,FALSE,0.5,0.5,0.75,0.75,2,"","&amp;R&amp;""Arial,Regular""&amp;6&amp;D  &amp;T
&amp;F  &amp;A",TRUE,TRUE,FALSE,FALSE,1,#N/A,1,1,"=R3C1:R56C14",FALSE,#N/A,#N/A,FALSE,FALSE,FALSE,1,4294967292,4294967292,FALSE,FALSE,TRUE,TRUE,TRUE}</definedName>
    <definedName name="wvu.Labour._.Fringes._.Monthly." localSheetId="6" hidden="1">{TRUE,TRUE,-2.75,-17,604.5,345.75,FALSE,TRUE,TRUE,FALSE,0,1,2,1,3,1,2,4,TRUE,TRUE,3,TRUE,1,TRUE,75,"Swvu.Labour._.Fringes._.Monthly.","ACwvu.Labour._.Fringes._.Monthly.",1,FALSE,FALSE,0.5,0.5,0.75,0.75,2,"","&amp;R&amp;""Arial,Regular""&amp;6&amp;D  &amp;T
&amp;F  &amp;A",TRUE,TRUE,FALSE,FALSE,1,#N/A,1,1,"=R3C1:R56C14",FALSE,#N/A,#N/A,FALSE,FALSE,FALSE,1,4294967292,4294967292,FALSE,FALSE,TRUE,TRUE,TRUE}</definedName>
    <definedName name="wvu.Labour._.Fringes._.Monthly." localSheetId="9" hidden="1">{TRUE,TRUE,-2.75,-17,604.5,345.75,FALSE,TRUE,TRUE,FALSE,0,1,2,1,3,1,2,4,TRUE,TRUE,3,TRUE,1,TRUE,75,"Swvu.Labour._.Fringes._.Monthly.","ACwvu.Labour._.Fringes._.Monthly.",1,FALSE,FALSE,0.5,0.5,0.75,0.75,2,"","&amp;R&amp;""Arial,Regular""&amp;6&amp;D  &amp;T
&amp;F  &amp;A",TRUE,TRUE,FALSE,FALSE,1,#N/A,1,1,"=R3C1:R56C14",FALSE,#N/A,#N/A,FALSE,FALSE,FALSE,1,4294967292,4294967292,FALSE,FALSE,TRUE,TRUE,TRUE}</definedName>
    <definedName name="wvu.Labour._.Fringes._.Monthly." localSheetId="8" hidden="1">{TRUE,TRUE,-2.75,-17,604.5,345.75,FALSE,TRUE,TRUE,FALSE,0,1,2,1,3,1,2,4,TRUE,TRUE,3,TRUE,1,TRUE,75,"Swvu.Labour._.Fringes._.Monthly.","ACwvu.Labour._.Fringes._.Monthly.",1,FALSE,FALSE,0.5,0.5,0.75,0.75,2,"","&amp;R&amp;""Arial,Regular""&amp;6&amp;D  &amp;T
&amp;F  &amp;A",TRUE,TRUE,FALSE,FALSE,1,#N/A,1,1,"=R3C1:R56C14",FALSE,#N/A,#N/A,FALSE,FALSE,FALSE,1,4294967292,4294967292,FALSE,FALSE,TRUE,TRUE,TRUE}</definedName>
    <definedName name="wvu.Labour._.Fringes._.Monthly." localSheetId="1" hidden="1">{TRUE,TRUE,-2.75,-17,604.5,345.75,FALSE,TRUE,TRUE,FALSE,0,1,2,1,3,1,2,4,TRUE,TRUE,3,TRUE,1,TRUE,75,"Swvu.Labour._.Fringes._.Monthly.","ACwvu.Labour._.Fringes._.Monthly.",1,FALSE,FALSE,0.5,0.5,0.75,0.75,2,"","&amp;R&amp;""Arial,Regular""&amp;6&amp;D  &amp;T
&amp;F  &amp;A",TRUE,TRUE,FALSE,FALSE,1,#N/A,1,1,"=R3C1:R56C14",FALSE,#N/A,#N/A,FALSE,FALSE,FALSE,1,4294967292,4294967292,FALSE,FALSE,TRUE,TRUE,TRUE}</definedName>
    <definedName name="wvu.Labour._.Fringes._.Monthly." localSheetId="4" hidden="1">{TRUE,TRUE,-2.75,-17,604.5,345.75,FALSE,TRUE,TRUE,FALSE,0,1,2,1,3,1,2,4,TRUE,TRUE,3,TRUE,1,TRUE,75,"Swvu.Labour._.Fringes._.Monthly.","ACwvu.Labour._.Fringes._.Monthly.",1,FALSE,FALSE,0.5,0.5,0.75,0.75,2,"","&amp;R&amp;""Arial,Regular""&amp;6&amp;D  &amp;T
&amp;F  &amp;A",TRUE,TRUE,FALSE,FALSE,1,#N/A,1,1,"=R3C1:R56C14",FALSE,#N/A,#N/A,FALSE,FALSE,FALSE,1,4294967292,4294967292,FALSE,FALSE,TRUE,TRUE,TRUE}</definedName>
    <definedName name="wvu.Labour._.Fringes._.Monthly." localSheetId="7" hidden="1">{TRUE,TRUE,-2.75,-17,604.5,345.75,FALSE,TRUE,TRUE,FALSE,0,1,2,1,3,1,2,4,TRUE,TRUE,3,TRUE,1,TRUE,75,"Swvu.Labour._.Fringes._.Monthly.","ACwvu.Labour._.Fringes._.Monthly.",1,FALSE,FALSE,0.5,0.5,0.75,0.75,2,"","&amp;R&amp;""Arial,Regular""&amp;6&amp;D  &amp;T
&amp;F  &amp;A",TRUE,TRUE,FALSE,FALSE,1,#N/A,1,1,"=R3C1:R56C14",FALSE,#N/A,#N/A,FALSE,FALSE,FALSE,1,4294967292,4294967292,FALSE,FALSE,TRUE,TRUE,TRUE}</definedName>
    <definedName name="wvu.Labour._.Fringes._.Monthly." hidden="1">{TRUE,TRUE,-2.75,-17,604.5,345.75,FALSE,TRUE,TRUE,FALSE,0,1,2,1,3,1,2,4,TRUE,TRUE,3,TRUE,1,TRUE,75,"Swvu.Labour._.Fringes._.Monthly.","ACwvu.Labour._.Fringes._.Monthly.",1,FALSE,FALSE,0.5,0.5,0.75,0.75,2,"","&amp;R&amp;""Arial,Regular""&amp;6&amp;D  &amp;T
&amp;F  &amp;A",TRUE,TRUE,FALSE,FALSE,1,#N/A,1,1,"=R3C1:R56C14",FALSE,#N/A,#N/A,FALSE,FALSE,FALSE,1,4294967292,4294967292,FALSE,FALSE,TRUE,TRUE,TRUE}</definedName>
    <definedName name="wvu.Other._.Variable._.Monthly." localSheetId="2" hidden="1">{TRUE,TRUE,-2.75,-17,604.5,342.75,FALSE,TRUE,TRUE,FALSE,0,1,6,1,21,1,2,4,TRUE,TRUE,3,TRUE,1,TRUE,75,"Swvu.Other._.Variable._.Monthly.","ACwvu.Other._.Variable._.Monthly.",1,FALSE,FALSE,0.5,0.5,0.5,0.5,2,"","&amp;R&amp;""Arial,Regular""&amp;6&amp;D  &amp;T
&amp;F  &amp;A",TRUE,FALSE,FALSE,FALSE,1,#N/A,1,1,"=R3C1:R40C14",FALSE,#N/A,#N/A,FALSE,FALSE,FALSE,1,4294967292,4294967292,FALSE,FALSE,TRUE,TRUE,TRUE}</definedName>
    <definedName name="wvu.Other._.Variable._.Monthly." localSheetId="3" hidden="1">{TRUE,TRUE,-2.75,-17,604.5,342.75,FALSE,TRUE,TRUE,FALSE,0,1,6,1,21,1,2,4,TRUE,TRUE,3,TRUE,1,TRUE,75,"Swvu.Other._.Variable._.Monthly.","ACwvu.Other._.Variable._.Monthly.",1,FALSE,FALSE,0.5,0.5,0.5,0.5,2,"","&amp;R&amp;""Arial,Regular""&amp;6&amp;D  &amp;T
&amp;F  &amp;A",TRUE,FALSE,FALSE,FALSE,1,#N/A,1,1,"=R3C1:R40C14",FALSE,#N/A,#N/A,FALSE,FALSE,FALSE,1,4294967292,4294967292,FALSE,FALSE,TRUE,TRUE,TRUE}</definedName>
    <definedName name="wvu.Other._.Variable._.Monthly." localSheetId="6" hidden="1">{TRUE,TRUE,-2.75,-17,604.5,342.75,FALSE,TRUE,TRUE,FALSE,0,1,6,1,21,1,2,4,TRUE,TRUE,3,TRUE,1,TRUE,75,"Swvu.Other._.Variable._.Monthly.","ACwvu.Other._.Variable._.Monthly.",1,FALSE,FALSE,0.5,0.5,0.5,0.5,2,"","&amp;R&amp;""Arial,Regular""&amp;6&amp;D  &amp;T
&amp;F  &amp;A",TRUE,FALSE,FALSE,FALSE,1,#N/A,1,1,"=R3C1:R40C14",FALSE,#N/A,#N/A,FALSE,FALSE,FALSE,1,4294967292,4294967292,FALSE,FALSE,TRUE,TRUE,TRUE}</definedName>
    <definedName name="wvu.Other._.Variable._.Monthly." localSheetId="9" hidden="1">{TRUE,TRUE,-2.75,-17,604.5,342.75,FALSE,TRUE,TRUE,FALSE,0,1,6,1,21,1,2,4,TRUE,TRUE,3,TRUE,1,TRUE,75,"Swvu.Other._.Variable._.Monthly.","ACwvu.Other._.Variable._.Monthly.",1,FALSE,FALSE,0.5,0.5,0.5,0.5,2,"","&amp;R&amp;""Arial,Regular""&amp;6&amp;D  &amp;T
&amp;F  &amp;A",TRUE,FALSE,FALSE,FALSE,1,#N/A,1,1,"=R3C1:R40C14",FALSE,#N/A,#N/A,FALSE,FALSE,FALSE,1,4294967292,4294967292,FALSE,FALSE,TRUE,TRUE,TRUE}</definedName>
    <definedName name="wvu.Other._.Variable._.Monthly." localSheetId="8" hidden="1">{TRUE,TRUE,-2.75,-17,604.5,342.75,FALSE,TRUE,TRUE,FALSE,0,1,6,1,21,1,2,4,TRUE,TRUE,3,TRUE,1,TRUE,75,"Swvu.Other._.Variable._.Monthly.","ACwvu.Other._.Variable._.Monthly.",1,FALSE,FALSE,0.5,0.5,0.5,0.5,2,"","&amp;R&amp;""Arial,Regular""&amp;6&amp;D  &amp;T
&amp;F  &amp;A",TRUE,FALSE,FALSE,FALSE,1,#N/A,1,1,"=R3C1:R40C14",FALSE,#N/A,#N/A,FALSE,FALSE,FALSE,1,4294967292,4294967292,FALSE,FALSE,TRUE,TRUE,TRUE}</definedName>
    <definedName name="wvu.Other._.Variable._.Monthly." localSheetId="1" hidden="1">{TRUE,TRUE,-2.75,-17,604.5,342.75,FALSE,TRUE,TRUE,FALSE,0,1,6,1,21,1,2,4,TRUE,TRUE,3,TRUE,1,TRUE,75,"Swvu.Other._.Variable._.Monthly.","ACwvu.Other._.Variable._.Monthly.",1,FALSE,FALSE,0.5,0.5,0.5,0.5,2,"","&amp;R&amp;""Arial,Regular""&amp;6&amp;D  &amp;T
&amp;F  &amp;A",TRUE,FALSE,FALSE,FALSE,1,#N/A,1,1,"=R3C1:R40C14",FALSE,#N/A,#N/A,FALSE,FALSE,FALSE,1,4294967292,4294967292,FALSE,FALSE,TRUE,TRUE,TRUE}</definedName>
    <definedName name="wvu.Other._.Variable._.Monthly." localSheetId="4" hidden="1">{TRUE,TRUE,-2.75,-17,604.5,342.75,FALSE,TRUE,TRUE,FALSE,0,1,6,1,21,1,2,4,TRUE,TRUE,3,TRUE,1,TRUE,75,"Swvu.Other._.Variable._.Monthly.","ACwvu.Other._.Variable._.Monthly.",1,FALSE,FALSE,0.5,0.5,0.5,0.5,2,"","&amp;R&amp;""Arial,Regular""&amp;6&amp;D  &amp;T
&amp;F  &amp;A",TRUE,FALSE,FALSE,FALSE,1,#N/A,1,1,"=R3C1:R40C14",FALSE,#N/A,#N/A,FALSE,FALSE,FALSE,1,4294967292,4294967292,FALSE,FALSE,TRUE,TRUE,TRUE}</definedName>
    <definedName name="wvu.Other._.Variable._.Monthly." localSheetId="7" hidden="1">{TRUE,TRUE,-2.75,-17,604.5,342.75,FALSE,TRUE,TRUE,FALSE,0,1,6,1,21,1,2,4,TRUE,TRUE,3,TRUE,1,TRUE,75,"Swvu.Other._.Variable._.Monthly.","ACwvu.Other._.Variable._.Monthly.",1,FALSE,FALSE,0.5,0.5,0.5,0.5,2,"","&amp;R&amp;""Arial,Regular""&amp;6&amp;D  &amp;T
&amp;F  &amp;A",TRUE,FALSE,FALSE,FALSE,1,#N/A,1,1,"=R3C1:R40C14",FALSE,#N/A,#N/A,FALSE,FALSE,FALSE,1,4294967292,4294967292,FALSE,FALSE,TRUE,TRUE,TRUE}</definedName>
    <definedName name="wvu.Other._.Variable._.Monthly." hidden="1">{TRUE,TRUE,-2.75,-17,604.5,342.75,FALSE,TRUE,TRUE,FALSE,0,1,6,1,21,1,2,4,TRUE,TRUE,3,TRUE,1,TRUE,75,"Swvu.Other._.Variable._.Monthly.","ACwvu.Other._.Variable._.Monthly.",1,FALSE,FALSE,0.5,0.5,0.5,0.5,2,"","&amp;R&amp;""Arial,Regular""&amp;6&amp;D  &amp;T
&amp;F  &amp;A",TRUE,FALSE,FALSE,FALSE,1,#N/A,1,1,"=R3C1:R40C14",FALSE,#N/A,#N/A,FALSE,FALSE,FALSE,1,4294967292,4294967292,FALSE,FALSE,TRUE,TRUE,TRUE}</definedName>
    <definedName name="wvu.Other._.Variable._.Summary." localSheetId="2" hidden="1">{TRUE,TRUE,-2.75,-17,604.5,342.75,FALSE,TRUE,TRUE,FALSE,0,1,5,1,66,1,2,4,TRUE,TRUE,3,TRUE,1,TRUE,75,"Swvu.Other._.Variable._.Summary.","ACwvu.Other._.Variable._.Summary.",1,FALSE,FALSE,0.5,0.5,0.5,0.5,2,"","&amp;R&amp;""Arial,Regular""&amp;6&amp;D  &amp;T
&amp;F  &amp;A",TRUE,FALSE,FALSE,FALSE,1,#N/A,1,1,"=R48C1:R87C13",FALSE,#N/A,#N/A,FALSE,FALSE,FALSE,1,4294967292,4294967292,FALSE,FALSE,TRUE,TRUE,TRUE}</definedName>
    <definedName name="wvu.Other._.Variable._.Summary." localSheetId="3" hidden="1">{TRUE,TRUE,-2.75,-17,604.5,342.75,FALSE,TRUE,TRUE,FALSE,0,1,5,1,66,1,2,4,TRUE,TRUE,3,TRUE,1,TRUE,75,"Swvu.Other._.Variable._.Summary.","ACwvu.Other._.Variable._.Summary.",1,FALSE,FALSE,0.5,0.5,0.5,0.5,2,"","&amp;R&amp;""Arial,Regular""&amp;6&amp;D  &amp;T
&amp;F  &amp;A",TRUE,FALSE,FALSE,FALSE,1,#N/A,1,1,"=R48C1:R87C13",FALSE,#N/A,#N/A,FALSE,FALSE,FALSE,1,4294967292,4294967292,FALSE,FALSE,TRUE,TRUE,TRUE}</definedName>
    <definedName name="wvu.Other._.Variable._.Summary." localSheetId="6" hidden="1">{TRUE,TRUE,-2.75,-17,604.5,342.75,FALSE,TRUE,TRUE,FALSE,0,1,5,1,66,1,2,4,TRUE,TRUE,3,TRUE,1,TRUE,75,"Swvu.Other._.Variable._.Summary.","ACwvu.Other._.Variable._.Summary.",1,FALSE,FALSE,0.5,0.5,0.5,0.5,2,"","&amp;R&amp;""Arial,Regular""&amp;6&amp;D  &amp;T
&amp;F  &amp;A",TRUE,FALSE,FALSE,FALSE,1,#N/A,1,1,"=R48C1:R87C13",FALSE,#N/A,#N/A,FALSE,FALSE,FALSE,1,4294967292,4294967292,FALSE,FALSE,TRUE,TRUE,TRUE}</definedName>
    <definedName name="wvu.Other._.Variable._.Summary." localSheetId="9" hidden="1">{TRUE,TRUE,-2.75,-17,604.5,342.75,FALSE,TRUE,TRUE,FALSE,0,1,5,1,66,1,2,4,TRUE,TRUE,3,TRUE,1,TRUE,75,"Swvu.Other._.Variable._.Summary.","ACwvu.Other._.Variable._.Summary.",1,FALSE,FALSE,0.5,0.5,0.5,0.5,2,"","&amp;R&amp;""Arial,Regular""&amp;6&amp;D  &amp;T
&amp;F  &amp;A",TRUE,FALSE,FALSE,FALSE,1,#N/A,1,1,"=R48C1:R87C13",FALSE,#N/A,#N/A,FALSE,FALSE,FALSE,1,4294967292,4294967292,FALSE,FALSE,TRUE,TRUE,TRUE}</definedName>
    <definedName name="wvu.Other._.Variable._.Summary." localSheetId="8" hidden="1">{TRUE,TRUE,-2.75,-17,604.5,342.75,FALSE,TRUE,TRUE,FALSE,0,1,5,1,66,1,2,4,TRUE,TRUE,3,TRUE,1,TRUE,75,"Swvu.Other._.Variable._.Summary.","ACwvu.Other._.Variable._.Summary.",1,FALSE,FALSE,0.5,0.5,0.5,0.5,2,"","&amp;R&amp;""Arial,Regular""&amp;6&amp;D  &amp;T
&amp;F  &amp;A",TRUE,FALSE,FALSE,FALSE,1,#N/A,1,1,"=R48C1:R87C13",FALSE,#N/A,#N/A,FALSE,FALSE,FALSE,1,4294967292,4294967292,FALSE,FALSE,TRUE,TRUE,TRUE}</definedName>
    <definedName name="wvu.Other._.Variable._.Summary." localSheetId="1" hidden="1">{TRUE,TRUE,-2.75,-17,604.5,342.75,FALSE,TRUE,TRUE,FALSE,0,1,5,1,66,1,2,4,TRUE,TRUE,3,TRUE,1,TRUE,75,"Swvu.Other._.Variable._.Summary.","ACwvu.Other._.Variable._.Summary.",1,FALSE,FALSE,0.5,0.5,0.5,0.5,2,"","&amp;R&amp;""Arial,Regular""&amp;6&amp;D  &amp;T
&amp;F  &amp;A",TRUE,FALSE,FALSE,FALSE,1,#N/A,1,1,"=R48C1:R87C13",FALSE,#N/A,#N/A,FALSE,FALSE,FALSE,1,4294967292,4294967292,FALSE,FALSE,TRUE,TRUE,TRUE}</definedName>
    <definedName name="wvu.Other._.Variable._.Summary." localSheetId="4" hidden="1">{TRUE,TRUE,-2.75,-17,604.5,342.75,FALSE,TRUE,TRUE,FALSE,0,1,5,1,66,1,2,4,TRUE,TRUE,3,TRUE,1,TRUE,75,"Swvu.Other._.Variable._.Summary.","ACwvu.Other._.Variable._.Summary.",1,FALSE,FALSE,0.5,0.5,0.5,0.5,2,"","&amp;R&amp;""Arial,Regular""&amp;6&amp;D  &amp;T
&amp;F  &amp;A",TRUE,FALSE,FALSE,FALSE,1,#N/A,1,1,"=R48C1:R87C13",FALSE,#N/A,#N/A,FALSE,FALSE,FALSE,1,4294967292,4294967292,FALSE,FALSE,TRUE,TRUE,TRUE}</definedName>
    <definedName name="wvu.Other._.Variable._.Summary." localSheetId="7" hidden="1">{TRUE,TRUE,-2.75,-17,604.5,342.75,FALSE,TRUE,TRUE,FALSE,0,1,5,1,66,1,2,4,TRUE,TRUE,3,TRUE,1,TRUE,75,"Swvu.Other._.Variable._.Summary.","ACwvu.Other._.Variable._.Summary.",1,FALSE,FALSE,0.5,0.5,0.5,0.5,2,"","&amp;R&amp;""Arial,Regular""&amp;6&amp;D  &amp;T
&amp;F  &amp;A",TRUE,FALSE,FALSE,FALSE,1,#N/A,1,1,"=R48C1:R87C13",FALSE,#N/A,#N/A,FALSE,FALSE,FALSE,1,4294967292,4294967292,FALSE,FALSE,TRUE,TRUE,TRUE}</definedName>
    <definedName name="wvu.Other._.Variable._.Summary." hidden="1">{TRUE,TRUE,-2.75,-17,604.5,342.75,FALSE,TRUE,TRUE,FALSE,0,1,5,1,66,1,2,4,TRUE,TRUE,3,TRUE,1,TRUE,75,"Swvu.Other._.Variable._.Summary.","ACwvu.Other._.Variable._.Summary.",1,FALSE,FALSE,0.5,0.5,0.5,0.5,2,"","&amp;R&amp;""Arial,Regular""&amp;6&amp;D  &amp;T
&amp;F  &amp;A",TRUE,FALSE,FALSE,FALSE,1,#N/A,1,1,"=R48C1:R87C13",FALSE,#N/A,#N/A,FALSE,FALSE,FALSE,1,4294967292,4294967292,FALSE,FALSE,TRUE,TRUE,TRUE}</definedName>
    <definedName name="wvu.Power._.Monthly." localSheetId="2" hidden="1">{TRUE,TRUE,-2.75,-17,604.5,345.75,FALSE,TRUE,TRUE,FALSE,0,1,2,1,3,1,2,4,TRUE,TRUE,3,TRUE,1,TRUE,75,"Swvu.Power._.Monthly.","ACwvu.Power._.Monthly.",1,FALSE,FALSE,0.5,0.5,0.75,0.75,2,"","&amp;R&amp;""Arial,Regular""&amp;6&amp;D  &amp;T
&amp;F  &amp;A",TRUE,FALSE,FALSE,FALSE,1,#N/A,1,1,"=R3C1:R56C14",FALSE,#N/A,#N/A,FALSE,FALSE,FALSE,1,4294967292,4294967292,FALSE,FALSE,TRUE,TRUE,TRUE}</definedName>
    <definedName name="wvu.Power._.Monthly." localSheetId="3" hidden="1">{TRUE,TRUE,-2.75,-17,604.5,345.75,FALSE,TRUE,TRUE,FALSE,0,1,2,1,3,1,2,4,TRUE,TRUE,3,TRUE,1,TRUE,75,"Swvu.Power._.Monthly.","ACwvu.Power._.Monthly.",1,FALSE,FALSE,0.5,0.5,0.75,0.75,2,"","&amp;R&amp;""Arial,Regular""&amp;6&amp;D  &amp;T
&amp;F  &amp;A",TRUE,FALSE,FALSE,FALSE,1,#N/A,1,1,"=R3C1:R56C14",FALSE,#N/A,#N/A,FALSE,FALSE,FALSE,1,4294967292,4294967292,FALSE,FALSE,TRUE,TRUE,TRUE}</definedName>
    <definedName name="wvu.Power._.Monthly." localSheetId="6" hidden="1">{TRUE,TRUE,-2.75,-17,604.5,345.75,FALSE,TRUE,TRUE,FALSE,0,1,2,1,3,1,2,4,TRUE,TRUE,3,TRUE,1,TRUE,75,"Swvu.Power._.Monthly.","ACwvu.Power._.Monthly.",1,FALSE,FALSE,0.5,0.5,0.75,0.75,2,"","&amp;R&amp;""Arial,Regular""&amp;6&amp;D  &amp;T
&amp;F  &amp;A",TRUE,FALSE,FALSE,FALSE,1,#N/A,1,1,"=R3C1:R56C14",FALSE,#N/A,#N/A,FALSE,FALSE,FALSE,1,4294967292,4294967292,FALSE,FALSE,TRUE,TRUE,TRUE}</definedName>
    <definedName name="wvu.Power._.Monthly." localSheetId="9" hidden="1">{TRUE,TRUE,-2.75,-17,604.5,345.75,FALSE,TRUE,TRUE,FALSE,0,1,2,1,3,1,2,4,TRUE,TRUE,3,TRUE,1,TRUE,75,"Swvu.Power._.Monthly.","ACwvu.Power._.Monthly.",1,FALSE,FALSE,0.5,0.5,0.75,0.75,2,"","&amp;R&amp;""Arial,Regular""&amp;6&amp;D  &amp;T
&amp;F  &amp;A",TRUE,FALSE,FALSE,FALSE,1,#N/A,1,1,"=R3C1:R56C14",FALSE,#N/A,#N/A,FALSE,FALSE,FALSE,1,4294967292,4294967292,FALSE,FALSE,TRUE,TRUE,TRUE}</definedName>
    <definedName name="wvu.Power._.Monthly." localSheetId="8" hidden="1">{TRUE,TRUE,-2.75,-17,604.5,345.75,FALSE,TRUE,TRUE,FALSE,0,1,2,1,3,1,2,4,TRUE,TRUE,3,TRUE,1,TRUE,75,"Swvu.Power._.Monthly.","ACwvu.Power._.Monthly.",1,FALSE,FALSE,0.5,0.5,0.75,0.75,2,"","&amp;R&amp;""Arial,Regular""&amp;6&amp;D  &amp;T
&amp;F  &amp;A",TRUE,FALSE,FALSE,FALSE,1,#N/A,1,1,"=R3C1:R56C14",FALSE,#N/A,#N/A,FALSE,FALSE,FALSE,1,4294967292,4294967292,FALSE,FALSE,TRUE,TRUE,TRUE}</definedName>
    <definedName name="wvu.Power._.Monthly." localSheetId="1" hidden="1">{TRUE,TRUE,-2.75,-17,604.5,345.75,FALSE,TRUE,TRUE,FALSE,0,1,2,1,3,1,2,4,TRUE,TRUE,3,TRUE,1,TRUE,75,"Swvu.Power._.Monthly.","ACwvu.Power._.Monthly.",1,FALSE,FALSE,0.5,0.5,0.75,0.75,2,"","&amp;R&amp;""Arial,Regular""&amp;6&amp;D  &amp;T
&amp;F  &amp;A",TRUE,FALSE,FALSE,FALSE,1,#N/A,1,1,"=R3C1:R56C14",FALSE,#N/A,#N/A,FALSE,FALSE,FALSE,1,4294967292,4294967292,FALSE,FALSE,TRUE,TRUE,TRUE}</definedName>
    <definedName name="wvu.Power._.Monthly." localSheetId="4" hidden="1">{TRUE,TRUE,-2.75,-17,604.5,345.75,FALSE,TRUE,TRUE,FALSE,0,1,2,1,3,1,2,4,TRUE,TRUE,3,TRUE,1,TRUE,75,"Swvu.Power._.Monthly.","ACwvu.Power._.Monthly.",1,FALSE,FALSE,0.5,0.5,0.75,0.75,2,"","&amp;R&amp;""Arial,Regular""&amp;6&amp;D  &amp;T
&amp;F  &amp;A",TRUE,FALSE,FALSE,FALSE,1,#N/A,1,1,"=R3C1:R56C14",FALSE,#N/A,#N/A,FALSE,FALSE,FALSE,1,4294967292,4294967292,FALSE,FALSE,TRUE,TRUE,TRUE}</definedName>
    <definedName name="wvu.Power._.Monthly." localSheetId="7" hidden="1">{TRUE,TRUE,-2.75,-17,604.5,345.75,FALSE,TRUE,TRUE,FALSE,0,1,2,1,3,1,2,4,TRUE,TRUE,3,TRUE,1,TRUE,75,"Swvu.Power._.Monthly.","ACwvu.Power._.Monthly.",1,FALSE,FALSE,0.5,0.5,0.75,0.75,2,"","&amp;R&amp;""Arial,Regular""&amp;6&amp;D  &amp;T
&amp;F  &amp;A",TRUE,FALSE,FALSE,FALSE,1,#N/A,1,1,"=R3C1:R56C14",FALSE,#N/A,#N/A,FALSE,FALSE,FALSE,1,4294967292,4294967292,FALSE,FALSE,TRUE,TRUE,TRUE}</definedName>
    <definedName name="wvu.Power._.Monthly." hidden="1">{TRUE,TRUE,-2.75,-17,604.5,345.75,FALSE,TRUE,TRUE,FALSE,0,1,2,1,3,1,2,4,TRUE,TRUE,3,TRUE,1,TRUE,75,"Swvu.Power._.Monthly.","ACwvu.Power._.Monthly.",1,FALSE,FALSE,0.5,0.5,0.75,0.75,2,"","&amp;R&amp;""Arial,Regular""&amp;6&amp;D  &amp;T
&amp;F  &amp;A",TRUE,FALSE,FALSE,FALSE,1,#N/A,1,1,"=R3C1:R56C14",FALSE,#N/A,#N/A,FALSE,FALSE,FALSE,1,4294967292,4294967292,FALSE,FALSE,TRUE,TRUE,TRUE}</definedName>
    <definedName name="wvu.Power._.Summary." localSheetId="2" hidden="1">{TRUE,TRUE,-2.75,-17,604.5,345.75,FALSE,TRUE,TRUE,FALSE,0,1,2,1,93,1,2,4,TRUE,TRUE,3,TRUE,1,TRUE,75,"Swvu.Power._.Summary.","ACwvu.Power._.Summary.",1,FALSE,FALSE,0.5,0.5,0.75,0.75,2,"","&amp;R&amp;""Arial,Regular""&amp;6&amp;D  &amp;T
&amp;F  &amp;A",TRUE,FALSE,FALSE,FALSE,1,#N/A,1,1,"=R94C1:R118C16",FALSE,#N/A,#N/A,FALSE,FALSE,FALSE,1,4294967292,4294967292,FALSE,FALSE,TRUE,TRUE,TRUE}</definedName>
    <definedName name="wvu.Power._.Summary." localSheetId="3" hidden="1">{TRUE,TRUE,-2.75,-17,604.5,345.75,FALSE,TRUE,TRUE,FALSE,0,1,2,1,93,1,2,4,TRUE,TRUE,3,TRUE,1,TRUE,75,"Swvu.Power._.Summary.","ACwvu.Power._.Summary.",1,FALSE,FALSE,0.5,0.5,0.75,0.75,2,"","&amp;R&amp;""Arial,Regular""&amp;6&amp;D  &amp;T
&amp;F  &amp;A",TRUE,FALSE,FALSE,FALSE,1,#N/A,1,1,"=R94C1:R118C16",FALSE,#N/A,#N/A,FALSE,FALSE,FALSE,1,4294967292,4294967292,FALSE,FALSE,TRUE,TRUE,TRUE}</definedName>
    <definedName name="wvu.Power._.Summary." localSheetId="6" hidden="1">{TRUE,TRUE,-2.75,-17,604.5,345.75,FALSE,TRUE,TRUE,FALSE,0,1,2,1,93,1,2,4,TRUE,TRUE,3,TRUE,1,TRUE,75,"Swvu.Power._.Summary.","ACwvu.Power._.Summary.",1,FALSE,FALSE,0.5,0.5,0.75,0.75,2,"","&amp;R&amp;""Arial,Regular""&amp;6&amp;D  &amp;T
&amp;F  &amp;A",TRUE,FALSE,FALSE,FALSE,1,#N/A,1,1,"=R94C1:R118C16",FALSE,#N/A,#N/A,FALSE,FALSE,FALSE,1,4294967292,4294967292,FALSE,FALSE,TRUE,TRUE,TRUE}</definedName>
    <definedName name="wvu.Power._.Summary." localSheetId="9" hidden="1">{TRUE,TRUE,-2.75,-17,604.5,345.75,FALSE,TRUE,TRUE,FALSE,0,1,2,1,93,1,2,4,TRUE,TRUE,3,TRUE,1,TRUE,75,"Swvu.Power._.Summary.","ACwvu.Power._.Summary.",1,FALSE,FALSE,0.5,0.5,0.75,0.75,2,"","&amp;R&amp;""Arial,Regular""&amp;6&amp;D  &amp;T
&amp;F  &amp;A",TRUE,FALSE,FALSE,FALSE,1,#N/A,1,1,"=R94C1:R118C16",FALSE,#N/A,#N/A,FALSE,FALSE,FALSE,1,4294967292,4294967292,FALSE,FALSE,TRUE,TRUE,TRUE}</definedName>
    <definedName name="wvu.Power._.Summary." localSheetId="8" hidden="1">{TRUE,TRUE,-2.75,-17,604.5,345.75,FALSE,TRUE,TRUE,FALSE,0,1,2,1,93,1,2,4,TRUE,TRUE,3,TRUE,1,TRUE,75,"Swvu.Power._.Summary.","ACwvu.Power._.Summary.",1,FALSE,FALSE,0.5,0.5,0.75,0.75,2,"","&amp;R&amp;""Arial,Regular""&amp;6&amp;D  &amp;T
&amp;F  &amp;A",TRUE,FALSE,FALSE,FALSE,1,#N/A,1,1,"=R94C1:R118C16",FALSE,#N/A,#N/A,FALSE,FALSE,FALSE,1,4294967292,4294967292,FALSE,FALSE,TRUE,TRUE,TRUE}</definedName>
    <definedName name="wvu.Power._.Summary." localSheetId="1" hidden="1">{TRUE,TRUE,-2.75,-17,604.5,345.75,FALSE,TRUE,TRUE,FALSE,0,1,2,1,93,1,2,4,TRUE,TRUE,3,TRUE,1,TRUE,75,"Swvu.Power._.Summary.","ACwvu.Power._.Summary.",1,FALSE,FALSE,0.5,0.5,0.75,0.75,2,"","&amp;R&amp;""Arial,Regular""&amp;6&amp;D  &amp;T
&amp;F  &amp;A",TRUE,FALSE,FALSE,FALSE,1,#N/A,1,1,"=R94C1:R118C16",FALSE,#N/A,#N/A,FALSE,FALSE,FALSE,1,4294967292,4294967292,FALSE,FALSE,TRUE,TRUE,TRUE}</definedName>
    <definedName name="wvu.Power._.Summary." localSheetId="4" hidden="1">{TRUE,TRUE,-2.75,-17,604.5,345.75,FALSE,TRUE,TRUE,FALSE,0,1,2,1,93,1,2,4,TRUE,TRUE,3,TRUE,1,TRUE,75,"Swvu.Power._.Summary.","ACwvu.Power._.Summary.",1,FALSE,FALSE,0.5,0.5,0.75,0.75,2,"","&amp;R&amp;""Arial,Regular""&amp;6&amp;D  &amp;T
&amp;F  &amp;A",TRUE,FALSE,FALSE,FALSE,1,#N/A,1,1,"=R94C1:R118C16",FALSE,#N/A,#N/A,FALSE,FALSE,FALSE,1,4294967292,4294967292,FALSE,FALSE,TRUE,TRUE,TRUE}</definedName>
    <definedName name="wvu.Power._.Summary." localSheetId="7" hidden="1">{TRUE,TRUE,-2.75,-17,604.5,345.75,FALSE,TRUE,TRUE,FALSE,0,1,2,1,93,1,2,4,TRUE,TRUE,3,TRUE,1,TRUE,75,"Swvu.Power._.Summary.","ACwvu.Power._.Summary.",1,FALSE,FALSE,0.5,0.5,0.75,0.75,2,"","&amp;R&amp;""Arial,Regular""&amp;6&amp;D  &amp;T
&amp;F  &amp;A",TRUE,FALSE,FALSE,FALSE,1,#N/A,1,1,"=R94C1:R118C16",FALSE,#N/A,#N/A,FALSE,FALSE,FALSE,1,4294967292,4294967292,FALSE,FALSE,TRUE,TRUE,TRUE}</definedName>
    <definedName name="wvu.Power._.Summary." hidden="1">{TRUE,TRUE,-2.75,-17,604.5,345.75,FALSE,TRUE,TRUE,FALSE,0,1,2,1,93,1,2,4,TRUE,TRUE,3,TRUE,1,TRUE,75,"Swvu.Power._.Summary.","ACwvu.Power._.Summary.",1,FALSE,FALSE,0.5,0.5,0.75,0.75,2,"","&amp;R&amp;""Arial,Regular""&amp;6&amp;D  &amp;T
&amp;F  &amp;A",TRUE,FALSE,FALSE,FALSE,1,#N/A,1,1,"=R94C1:R118C16",FALSE,#N/A,#N/A,FALSE,FALSE,FALSE,1,4294967292,4294967292,FALSE,FALSE,TRUE,TRUE,TRUE}</definedName>
    <definedName name="wvu.Process._.Fuel._.Monthly." localSheetId="2" hidden="1">{TRUE,TRUE,-2.75,-17,604.5,345.75,FALSE,TRUE,TRUE,FALSE,0,1,2,1,3,1,2,4,TRUE,TRUE,3,TRUE,1,TRUE,75,"Swvu.Process._.Fuel._.Monthly.","ACwvu.Process._.Fuel._.Monthly.",1,FALSE,FALSE,0.5,0.5,0.75,0.75,2,"","&amp;R&amp;""Arial,Regular""&amp;6&amp;D  &amp;T
&amp;F  &amp;A",TRUE,FALSE,FALSE,FALSE,1,#N/A,1,1,"=R3C1:R42C14",FALSE,#N/A,#N/A,FALSE,FALSE,FALSE,1,4294967292,4294967292,FALSE,FALSE,TRUE,TRUE,TRUE}</definedName>
    <definedName name="wvu.Process._.Fuel._.Monthly." localSheetId="3" hidden="1">{TRUE,TRUE,-2.75,-17,604.5,345.75,FALSE,TRUE,TRUE,FALSE,0,1,2,1,3,1,2,4,TRUE,TRUE,3,TRUE,1,TRUE,75,"Swvu.Process._.Fuel._.Monthly.","ACwvu.Process._.Fuel._.Monthly.",1,FALSE,FALSE,0.5,0.5,0.75,0.75,2,"","&amp;R&amp;""Arial,Regular""&amp;6&amp;D  &amp;T
&amp;F  &amp;A",TRUE,FALSE,FALSE,FALSE,1,#N/A,1,1,"=R3C1:R42C14",FALSE,#N/A,#N/A,FALSE,FALSE,FALSE,1,4294967292,4294967292,FALSE,FALSE,TRUE,TRUE,TRUE}</definedName>
    <definedName name="wvu.Process._.Fuel._.Monthly." localSheetId="6" hidden="1">{TRUE,TRUE,-2.75,-17,604.5,345.75,FALSE,TRUE,TRUE,FALSE,0,1,2,1,3,1,2,4,TRUE,TRUE,3,TRUE,1,TRUE,75,"Swvu.Process._.Fuel._.Monthly.","ACwvu.Process._.Fuel._.Monthly.",1,FALSE,FALSE,0.5,0.5,0.75,0.75,2,"","&amp;R&amp;""Arial,Regular""&amp;6&amp;D  &amp;T
&amp;F  &amp;A",TRUE,FALSE,FALSE,FALSE,1,#N/A,1,1,"=R3C1:R42C14",FALSE,#N/A,#N/A,FALSE,FALSE,FALSE,1,4294967292,4294967292,FALSE,FALSE,TRUE,TRUE,TRUE}</definedName>
    <definedName name="wvu.Process._.Fuel._.Monthly." localSheetId="9" hidden="1">{TRUE,TRUE,-2.75,-17,604.5,345.75,FALSE,TRUE,TRUE,FALSE,0,1,2,1,3,1,2,4,TRUE,TRUE,3,TRUE,1,TRUE,75,"Swvu.Process._.Fuel._.Monthly.","ACwvu.Process._.Fuel._.Monthly.",1,FALSE,FALSE,0.5,0.5,0.75,0.75,2,"","&amp;R&amp;""Arial,Regular""&amp;6&amp;D  &amp;T
&amp;F  &amp;A",TRUE,FALSE,FALSE,FALSE,1,#N/A,1,1,"=R3C1:R42C14",FALSE,#N/A,#N/A,FALSE,FALSE,FALSE,1,4294967292,4294967292,FALSE,FALSE,TRUE,TRUE,TRUE}</definedName>
    <definedName name="wvu.Process._.Fuel._.Monthly." localSheetId="8" hidden="1">{TRUE,TRUE,-2.75,-17,604.5,345.75,FALSE,TRUE,TRUE,FALSE,0,1,2,1,3,1,2,4,TRUE,TRUE,3,TRUE,1,TRUE,75,"Swvu.Process._.Fuel._.Monthly.","ACwvu.Process._.Fuel._.Monthly.",1,FALSE,FALSE,0.5,0.5,0.75,0.75,2,"","&amp;R&amp;""Arial,Regular""&amp;6&amp;D  &amp;T
&amp;F  &amp;A",TRUE,FALSE,FALSE,FALSE,1,#N/A,1,1,"=R3C1:R42C14",FALSE,#N/A,#N/A,FALSE,FALSE,FALSE,1,4294967292,4294967292,FALSE,FALSE,TRUE,TRUE,TRUE}</definedName>
    <definedName name="wvu.Process._.Fuel._.Monthly." localSheetId="1" hidden="1">{TRUE,TRUE,-2.75,-17,604.5,345.75,FALSE,TRUE,TRUE,FALSE,0,1,2,1,3,1,2,4,TRUE,TRUE,3,TRUE,1,TRUE,75,"Swvu.Process._.Fuel._.Monthly.","ACwvu.Process._.Fuel._.Monthly.",1,FALSE,FALSE,0.5,0.5,0.75,0.75,2,"","&amp;R&amp;""Arial,Regular""&amp;6&amp;D  &amp;T
&amp;F  &amp;A",TRUE,FALSE,FALSE,FALSE,1,#N/A,1,1,"=R3C1:R42C14",FALSE,#N/A,#N/A,FALSE,FALSE,FALSE,1,4294967292,4294967292,FALSE,FALSE,TRUE,TRUE,TRUE}</definedName>
    <definedName name="wvu.Process._.Fuel._.Monthly." localSheetId="4" hidden="1">{TRUE,TRUE,-2.75,-17,604.5,345.75,FALSE,TRUE,TRUE,FALSE,0,1,2,1,3,1,2,4,TRUE,TRUE,3,TRUE,1,TRUE,75,"Swvu.Process._.Fuel._.Monthly.","ACwvu.Process._.Fuel._.Monthly.",1,FALSE,FALSE,0.5,0.5,0.75,0.75,2,"","&amp;R&amp;""Arial,Regular""&amp;6&amp;D  &amp;T
&amp;F  &amp;A",TRUE,FALSE,FALSE,FALSE,1,#N/A,1,1,"=R3C1:R42C14",FALSE,#N/A,#N/A,FALSE,FALSE,FALSE,1,4294967292,4294967292,FALSE,FALSE,TRUE,TRUE,TRUE}</definedName>
    <definedName name="wvu.Process._.Fuel._.Monthly." localSheetId="7" hidden="1">{TRUE,TRUE,-2.75,-17,604.5,345.75,FALSE,TRUE,TRUE,FALSE,0,1,2,1,3,1,2,4,TRUE,TRUE,3,TRUE,1,TRUE,75,"Swvu.Process._.Fuel._.Monthly.","ACwvu.Process._.Fuel._.Monthly.",1,FALSE,FALSE,0.5,0.5,0.75,0.75,2,"","&amp;R&amp;""Arial,Regular""&amp;6&amp;D  &amp;T
&amp;F  &amp;A",TRUE,FALSE,FALSE,FALSE,1,#N/A,1,1,"=R3C1:R42C14",FALSE,#N/A,#N/A,FALSE,FALSE,FALSE,1,4294967292,4294967292,FALSE,FALSE,TRUE,TRUE,TRUE}</definedName>
    <definedName name="wvu.Process._.Fuel._.Monthly." hidden="1">{TRUE,TRUE,-2.75,-17,604.5,345.75,FALSE,TRUE,TRUE,FALSE,0,1,2,1,3,1,2,4,TRUE,TRUE,3,TRUE,1,TRUE,75,"Swvu.Process._.Fuel._.Monthly.","ACwvu.Process._.Fuel._.Monthly.",1,FALSE,FALSE,0.5,0.5,0.75,0.75,2,"","&amp;R&amp;""Arial,Regular""&amp;6&amp;D  &amp;T
&amp;F  &amp;A",TRUE,FALSE,FALSE,FALSE,1,#N/A,1,1,"=R3C1:R42C14",FALSE,#N/A,#N/A,FALSE,FALSE,FALSE,1,4294967292,4294967292,FALSE,FALSE,TRUE,TRUE,TRUE}</definedName>
    <definedName name="wvu.Process._.Fuel._.Summary." localSheetId="2" hidden="1">{TRUE,TRUE,-2.75,-17,604.5,345.75,FALSE,TRUE,TRUE,FALSE,0,1,2,1,45,1,2,4,TRUE,TRUE,3,TRUE,1,TRUE,75,"Swvu.Process._.Fuel._.Summary.","ACwvu.Process._.Fuel._.Summary.",1,FALSE,FALSE,0.5,0.5,0.75,0.75,2,"","&amp;R&amp;""Arial,Regular""&amp;6&amp;D  &amp;T
&amp;F  &amp;A",TRUE,FALSE,FALSE,FALSE,1,#N/A,1,1,"=R50C1:R90C13",FALSE,#N/A,#N/A,FALSE,FALSE,FALSE,1,4294967292,4294967292,FALSE,FALSE,TRUE,TRUE,TRUE}</definedName>
    <definedName name="wvu.Process._.Fuel._.Summary." localSheetId="3" hidden="1">{TRUE,TRUE,-2.75,-17,604.5,345.75,FALSE,TRUE,TRUE,FALSE,0,1,2,1,45,1,2,4,TRUE,TRUE,3,TRUE,1,TRUE,75,"Swvu.Process._.Fuel._.Summary.","ACwvu.Process._.Fuel._.Summary.",1,FALSE,FALSE,0.5,0.5,0.75,0.75,2,"","&amp;R&amp;""Arial,Regular""&amp;6&amp;D  &amp;T
&amp;F  &amp;A",TRUE,FALSE,FALSE,FALSE,1,#N/A,1,1,"=R50C1:R90C13",FALSE,#N/A,#N/A,FALSE,FALSE,FALSE,1,4294967292,4294967292,FALSE,FALSE,TRUE,TRUE,TRUE}</definedName>
    <definedName name="wvu.Process._.Fuel._.Summary." localSheetId="6" hidden="1">{TRUE,TRUE,-2.75,-17,604.5,345.75,FALSE,TRUE,TRUE,FALSE,0,1,2,1,45,1,2,4,TRUE,TRUE,3,TRUE,1,TRUE,75,"Swvu.Process._.Fuel._.Summary.","ACwvu.Process._.Fuel._.Summary.",1,FALSE,FALSE,0.5,0.5,0.75,0.75,2,"","&amp;R&amp;""Arial,Regular""&amp;6&amp;D  &amp;T
&amp;F  &amp;A",TRUE,FALSE,FALSE,FALSE,1,#N/A,1,1,"=R50C1:R90C13",FALSE,#N/A,#N/A,FALSE,FALSE,FALSE,1,4294967292,4294967292,FALSE,FALSE,TRUE,TRUE,TRUE}</definedName>
    <definedName name="wvu.Process._.Fuel._.Summary." localSheetId="9" hidden="1">{TRUE,TRUE,-2.75,-17,604.5,345.75,FALSE,TRUE,TRUE,FALSE,0,1,2,1,45,1,2,4,TRUE,TRUE,3,TRUE,1,TRUE,75,"Swvu.Process._.Fuel._.Summary.","ACwvu.Process._.Fuel._.Summary.",1,FALSE,FALSE,0.5,0.5,0.75,0.75,2,"","&amp;R&amp;""Arial,Regular""&amp;6&amp;D  &amp;T
&amp;F  &amp;A",TRUE,FALSE,FALSE,FALSE,1,#N/A,1,1,"=R50C1:R90C13",FALSE,#N/A,#N/A,FALSE,FALSE,FALSE,1,4294967292,4294967292,FALSE,FALSE,TRUE,TRUE,TRUE}</definedName>
    <definedName name="wvu.Process._.Fuel._.Summary." localSheetId="8" hidden="1">{TRUE,TRUE,-2.75,-17,604.5,345.75,FALSE,TRUE,TRUE,FALSE,0,1,2,1,45,1,2,4,TRUE,TRUE,3,TRUE,1,TRUE,75,"Swvu.Process._.Fuel._.Summary.","ACwvu.Process._.Fuel._.Summary.",1,FALSE,FALSE,0.5,0.5,0.75,0.75,2,"","&amp;R&amp;""Arial,Regular""&amp;6&amp;D  &amp;T
&amp;F  &amp;A",TRUE,FALSE,FALSE,FALSE,1,#N/A,1,1,"=R50C1:R90C13",FALSE,#N/A,#N/A,FALSE,FALSE,FALSE,1,4294967292,4294967292,FALSE,FALSE,TRUE,TRUE,TRUE}</definedName>
    <definedName name="wvu.Process._.Fuel._.Summary." localSheetId="1" hidden="1">{TRUE,TRUE,-2.75,-17,604.5,345.75,FALSE,TRUE,TRUE,FALSE,0,1,2,1,45,1,2,4,TRUE,TRUE,3,TRUE,1,TRUE,75,"Swvu.Process._.Fuel._.Summary.","ACwvu.Process._.Fuel._.Summary.",1,FALSE,FALSE,0.5,0.5,0.75,0.75,2,"","&amp;R&amp;""Arial,Regular""&amp;6&amp;D  &amp;T
&amp;F  &amp;A",TRUE,FALSE,FALSE,FALSE,1,#N/A,1,1,"=R50C1:R90C13",FALSE,#N/A,#N/A,FALSE,FALSE,FALSE,1,4294967292,4294967292,FALSE,FALSE,TRUE,TRUE,TRUE}</definedName>
    <definedName name="wvu.Process._.Fuel._.Summary." localSheetId="4" hidden="1">{TRUE,TRUE,-2.75,-17,604.5,345.75,FALSE,TRUE,TRUE,FALSE,0,1,2,1,45,1,2,4,TRUE,TRUE,3,TRUE,1,TRUE,75,"Swvu.Process._.Fuel._.Summary.","ACwvu.Process._.Fuel._.Summary.",1,FALSE,FALSE,0.5,0.5,0.75,0.75,2,"","&amp;R&amp;""Arial,Regular""&amp;6&amp;D  &amp;T
&amp;F  &amp;A",TRUE,FALSE,FALSE,FALSE,1,#N/A,1,1,"=R50C1:R90C13",FALSE,#N/A,#N/A,FALSE,FALSE,FALSE,1,4294967292,4294967292,FALSE,FALSE,TRUE,TRUE,TRUE}</definedName>
    <definedName name="wvu.Process._.Fuel._.Summary." localSheetId="7" hidden="1">{TRUE,TRUE,-2.75,-17,604.5,345.75,FALSE,TRUE,TRUE,FALSE,0,1,2,1,45,1,2,4,TRUE,TRUE,3,TRUE,1,TRUE,75,"Swvu.Process._.Fuel._.Summary.","ACwvu.Process._.Fuel._.Summary.",1,FALSE,FALSE,0.5,0.5,0.75,0.75,2,"","&amp;R&amp;""Arial,Regular""&amp;6&amp;D  &amp;T
&amp;F  &amp;A",TRUE,FALSE,FALSE,FALSE,1,#N/A,1,1,"=R50C1:R90C13",FALSE,#N/A,#N/A,FALSE,FALSE,FALSE,1,4294967292,4294967292,FALSE,FALSE,TRUE,TRUE,TRUE}</definedName>
    <definedName name="wvu.Process._.Fuel._.Summary." hidden="1">{TRUE,TRUE,-2.75,-17,604.5,345.75,FALSE,TRUE,TRUE,FALSE,0,1,2,1,45,1,2,4,TRUE,TRUE,3,TRUE,1,TRUE,75,"Swvu.Process._.Fuel._.Summary.","ACwvu.Process._.Fuel._.Summary.",1,FALSE,FALSE,0.5,0.5,0.75,0.75,2,"","&amp;R&amp;""Arial,Regular""&amp;6&amp;D  &amp;T
&amp;F  &amp;A",TRUE,FALSE,FALSE,FALSE,1,#N/A,1,1,"=R50C1:R90C13",FALSE,#N/A,#N/A,FALSE,FALSE,FALSE,1,4294967292,4294967292,FALSE,FALSE,TRUE,TRUE,TRUE}</definedName>
    <definedName name="wvu.Production._.Monthly." localSheetId="2" hidden="1">{TRUE,TRUE,-2.75,-17,604.5,345.75,FALSE,TRUE,TRUE,FALSE,0,1,2,1,3,1,2,4,TRUE,TRUE,3,TRUE,1,TRUE,75,"Swvu.Production._.Monthly.","ACwvu.Production._.Monthly.",1,FALSE,FALSE,0.5,0.5,0.5,0.5,2,"","&amp;R&amp;""Arial,Regular""&amp;8Printed on &amp;D @  &amp;T
&amp;F  &amp;A",TRUE,FALSE,FALSE,FALSE,1,#N/A,1,1,"=R3C1:R18C14",FALSE,#N/A,#N/A,FALSE,FALSE,FALSE,1,4294967292,4294967292,FALSE,FALSE,TRUE,TRUE,TRUE}</definedName>
    <definedName name="wvu.Production._.Monthly." localSheetId="3" hidden="1">{TRUE,TRUE,-2.75,-17,604.5,345.75,FALSE,TRUE,TRUE,FALSE,0,1,2,1,3,1,2,4,TRUE,TRUE,3,TRUE,1,TRUE,75,"Swvu.Production._.Monthly.","ACwvu.Production._.Monthly.",1,FALSE,FALSE,0.5,0.5,0.5,0.5,2,"","&amp;R&amp;""Arial,Regular""&amp;8Printed on &amp;D @  &amp;T
&amp;F  &amp;A",TRUE,FALSE,FALSE,FALSE,1,#N/A,1,1,"=R3C1:R18C14",FALSE,#N/A,#N/A,FALSE,FALSE,FALSE,1,4294967292,4294967292,FALSE,FALSE,TRUE,TRUE,TRUE}</definedName>
    <definedName name="wvu.Production._.Monthly." localSheetId="6" hidden="1">{TRUE,TRUE,-2.75,-17,604.5,345.75,FALSE,TRUE,TRUE,FALSE,0,1,2,1,3,1,2,4,TRUE,TRUE,3,TRUE,1,TRUE,75,"Swvu.Production._.Monthly.","ACwvu.Production._.Monthly.",1,FALSE,FALSE,0.5,0.5,0.5,0.5,2,"","&amp;R&amp;""Arial,Regular""&amp;8Printed on &amp;D @  &amp;T
&amp;F  &amp;A",TRUE,FALSE,FALSE,FALSE,1,#N/A,1,1,"=R3C1:R18C14",FALSE,#N/A,#N/A,FALSE,FALSE,FALSE,1,4294967292,4294967292,FALSE,FALSE,TRUE,TRUE,TRUE}</definedName>
    <definedName name="wvu.Production._.Monthly." localSheetId="9" hidden="1">{TRUE,TRUE,-2.75,-17,604.5,345.75,FALSE,TRUE,TRUE,FALSE,0,1,2,1,3,1,2,4,TRUE,TRUE,3,TRUE,1,TRUE,75,"Swvu.Production._.Monthly.","ACwvu.Production._.Monthly.",1,FALSE,FALSE,0.5,0.5,0.5,0.5,2,"","&amp;R&amp;""Arial,Regular""&amp;8Printed on &amp;D @  &amp;T
&amp;F  &amp;A",TRUE,FALSE,FALSE,FALSE,1,#N/A,1,1,"=R3C1:R18C14",FALSE,#N/A,#N/A,FALSE,FALSE,FALSE,1,4294967292,4294967292,FALSE,FALSE,TRUE,TRUE,TRUE}</definedName>
    <definedName name="wvu.Production._.Monthly." localSheetId="8" hidden="1">{TRUE,TRUE,-2.75,-17,604.5,345.75,FALSE,TRUE,TRUE,FALSE,0,1,2,1,3,1,2,4,TRUE,TRUE,3,TRUE,1,TRUE,75,"Swvu.Production._.Monthly.","ACwvu.Production._.Monthly.",1,FALSE,FALSE,0.5,0.5,0.5,0.5,2,"","&amp;R&amp;""Arial,Regular""&amp;8Printed on &amp;D @  &amp;T
&amp;F  &amp;A",TRUE,FALSE,FALSE,FALSE,1,#N/A,1,1,"=R3C1:R18C14",FALSE,#N/A,#N/A,FALSE,FALSE,FALSE,1,4294967292,4294967292,FALSE,FALSE,TRUE,TRUE,TRUE}</definedName>
    <definedName name="wvu.Production._.Monthly." localSheetId="1" hidden="1">{TRUE,TRUE,-2.75,-17,604.5,345.75,FALSE,TRUE,TRUE,FALSE,0,1,2,1,3,1,2,4,TRUE,TRUE,3,TRUE,1,TRUE,75,"Swvu.Production._.Monthly.","ACwvu.Production._.Monthly.",1,FALSE,FALSE,0.5,0.5,0.5,0.5,2,"","&amp;R&amp;""Arial,Regular""&amp;8Printed on &amp;D @  &amp;T
&amp;F  &amp;A",TRUE,FALSE,FALSE,FALSE,1,#N/A,1,1,"=R3C1:R18C14",FALSE,#N/A,#N/A,FALSE,FALSE,FALSE,1,4294967292,4294967292,FALSE,FALSE,TRUE,TRUE,TRUE}</definedName>
    <definedName name="wvu.Production._.Monthly." localSheetId="4" hidden="1">{TRUE,TRUE,-2.75,-17,604.5,345.75,FALSE,TRUE,TRUE,FALSE,0,1,2,1,3,1,2,4,TRUE,TRUE,3,TRUE,1,TRUE,75,"Swvu.Production._.Monthly.","ACwvu.Production._.Monthly.",1,FALSE,FALSE,0.5,0.5,0.5,0.5,2,"","&amp;R&amp;""Arial,Regular""&amp;8Printed on &amp;D @  &amp;T
&amp;F  &amp;A",TRUE,FALSE,FALSE,FALSE,1,#N/A,1,1,"=R3C1:R18C14",FALSE,#N/A,#N/A,FALSE,FALSE,FALSE,1,4294967292,4294967292,FALSE,FALSE,TRUE,TRUE,TRUE}</definedName>
    <definedName name="wvu.Production._.Monthly." localSheetId="7" hidden="1">{TRUE,TRUE,-2.75,-17,604.5,345.75,FALSE,TRUE,TRUE,FALSE,0,1,2,1,3,1,2,4,TRUE,TRUE,3,TRUE,1,TRUE,75,"Swvu.Production._.Monthly.","ACwvu.Production._.Monthly.",1,FALSE,FALSE,0.5,0.5,0.5,0.5,2,"","&amp;R&amp;""Arial,Regular""&amp;8Printed on &amp;D @  &amp;T
&amp;F  &amp;A",TRUE,FALSE,FALSE,FALSE,1,#N/A,1,1,"=R3C1:R18C14",FALSE,#N/A,#N/A,FALSE,FALSE,FALSE,1,4294967292,4294967292,FALSE,FALSE,TRUE,TRUE,TRUE}</definedName>
    <definedName name="wvu.Production._.Monthly." hidden="1">{TRUE,TRUE,-2.75,-17,604.5,345.75,FALSE,TRUE,TRUE,FALSE,0,1,2,1,3,1,2,4,TRUE,TRUE,3,TRUE,1,TRUE,75,"Swvu.Production._.Monthly.","ACwvu.Production._.Monthly.",1,FALSE,FALSE,0.5,0.5,0.5,0.5,2,"","&amp;R&amp;""Arial,Regular""&amp;8Printed on &amp;D @  &amp;T
&amp;F  &amp;A",TRUE,FALSE,FALSE,FALSE,1,#N/A,1,1,"=R3C1:R18C14",FALSE,#N/A,#N/A,FALSE,FALSE,FALSE,1,4294967292,4294967292,FALSE,FALSE,TRUE,TRUE,TRUE}</definedName>
    <definedName name="wvu.Purchased._.Material._.Monthly." localSheetId="2" hidden="1">{TRUE,TRUE,-2.75,-17,604.5,345.75,FALSE,TRUE,TRUE,FALSE,0,1,2,1,3,1,2,4,TRUE,TRUE,3,TRUE,1,TRUE,75,"Swvu.Purchased._.Material._.Monthly.","ACwvu.Purchased._.Material._.Monthly.",1,FALSE,FALSE,0.5,0.5,0.75,0.75,2,"","&amp;R&amp;""Arial,Regular""&amp;6&amp;D  &amp;T
&amp;F  &amp;A",TRUE,FALSE,FALSE,FALSE,1,#N/A,1,1,"=R3C1:R74C14",FALSE,#N/A,#N/A,FALSE,FALSE,FALSE,1,4294967292,4294967292,FALSE,FALSE,TRUE,TRUE,TRUE}</definedName>
    <definedName name="wvu.Purchased._.Material._.Monthly." localSheetId="3" hidden="1">{TRUE,TRUE,-2.75,-17,604.5,345.75,FALSE,TRUE,TRUE,FALSE,0,1,2,1,3,1,2,4,TRUE,TRUE,3,TRUE,1,TRUE,75,"Swvu.Purchased._.Material._.Monthly.","ACwvu.Purchased._.Material._.Monthly.",1,FALSE,FALSE,0.5,0.5,0.75,0.75,2,"","&amp;R&amp;""Arial,Regular""&amp;6&amp;D  &amp;T
&amp;F  &amp;A",TRUE,FALSE,FALSE,FALSE,1,#N/A,1,1,"=R3C1:R74C14",FALSE,#N/A,#N/A,FALSE,FALSE,FALSE,1,4294967292,4294967292,FALSE,FALSE,TRUE,TRUE,TRUE}</definedName>
    <definedName name="wvu.Purchased._.Material._.Monthly." localSheetId="6" hidden="1">{TRUE,TRUE,-2.75,-17,604.5,345.75,FALSE,TRUE,TRUE,FALSE,0,1,2,1,3,1,2,4,TRUE,TRUE,3,TRUE,1,TRUE,75,"Swvu.Purchased._.Material._.Monthly.","ACwvu.Purchased._.Material._.Monthly.",1,FALSE,FALSE,0.5,0.5,0.75,0.75,2,"","&amp;R&amp;""Arial,Regular""&amp;6&amp;D  &amp;T
&amp;F  &amp;A",TRUE,FALSE,FALSE,FALSE,1,#N/A,1,1,"=R3C1:R74C14",FALSE,#N/A,#N/A,FALSE,FALSE,FALSE,1,4294967292,4294967292,FALSE,FALSE,TRUE,TRUE,TRUE}</definedName>
    <definedName name="wvu.Purchased._.Material._.Monthly." localSheetId="9" hidden="1">{TRUE,TRUE,-2.75,-17,604.5,345.75,FALSE,TRUE,TRUE,FALSE,0,1,2,1,3,1,2,4,TRUE,TRUE,3,TRUE,1,TRUE,75,"Swvu.Purchased._.Material._.Monthly.","ACwvu.Purchased._.Material._.Monthly.",1,FALSE,FALSE,0.5,0.5,0.75,0.75,2,"","&amp;R&amp;""Arial,Regular""&amp;6&amp;D  &amp;T
&amp;F  &amp;A",TRUE,FALSE,FALSE,FALSE,1,#N/A,1,1,"=R3C1:R74C14",FALSE,#N/A,#N/A,FALSE,FALSE,FALSE,1,4294967292,4294967292,FALSE,FALSE,TRUE,TRUE,TRUE}</definedName>
    <definedName name="wvu.Purchased._.Material._.Monthly." localSheetId="8" hidden="1">{TRUE,TRUE,-2.75,-17,604.5,345.75,FALSE,TRUE,TRUE,FALSE,0,1,2,1,3,1,2,4,TRUE,TRUE,3,TRUE,1,TRUE,75,"Swvu.Purchased._.Material._.Monthly.","ACwvu.Purchased._.Material._.Monthly.",1,FALSE,FALSE,0.5,0.5,0.75,0.75,2,"","&amp;R&amp;""Arial,Regular""&amp;6&amp;D  &amp;T
&amp;F  &amp;A",TRUE,FALSE,FALSE,FALSE,1,#N/A,1,1,"=R3C1:R74C14",FALSE,#N/A,#N/A,FALSE,FALSE,FALSE,1,4294967292,4294967292,FALSE,FALSE,TRUE,TRUE,TRUE}</definedName>
    <definedName name="wvu.Purchased._.Material._.Monthly." localSheetId="1" hidden="1">{TRUE,TRUE,-2.75,-17,604.5,345.75,FALSE,TRUE,TRUE,FALSE,0,1,2,1,3,1,2,4,TRUE,TRUE,3,TRUE,1,TRUE,75,"Swvu.Purchased._.Material._.Monthly.","ACwvu.Purchased._.Material._.Monthly.",1,FALSE,FALSE,0.5,0.5,0.75,0.75,2,"","&amp;R&amp;""Arial,Regular""&amp;6&amp;D  &amp;T
&amp;F  &amp;A",TRUE,FALSE,FALSE,FALSE,1,#N/A,1,1,"=R3C1:R74C14",FALSE,#N/A,#N/A,FALSE,FALSE,FALSE,1,4294967292,4294967292,FALSE,FALSE,TRUE,TRUE,TRUE}</definedName>
    <definedName name="wvu.Purchased._.Material._.Monthly." localSheetId="4" hidden="1">{TRUE,TRUE,-2.75,-17,604.5,345.75,FALSE,TRUE,TRUE,FALSE,0,1,2,1,3,1,2,4,TRUE,TRUE,3,TRUE,1,TRUE,75,"Swvu.Purchased._.Material._.Monthly.","ACwvu.Purchased._.Material._.Monthly.",1,FALSE,FALSE,0.5,0.5,0.75,0.75,2,"","&amp;R&amp;""Arial,Regular""&amp;6&amp;D  &amp;T
&amp;F  &amp;A",TRUE,FALSE,FALSE,FALSE,1,#N/A,1,1,"=R3C1:R74C14",FALSE,#N/A,#N/A,FALSE,FALSE,FALSE,1,4294967292,4294967292,FALSE,FALSE,TRUE,TRUE,TRUE}</definedName>
    <definedName name="wvu.Purchased._.Material._.Monthly." localSheetId="7" hidden="1">{TRUE,TRUE,-2.75,-17,604.5,345.75,FALSE,TRUE,TRUE,FALSE,0,1,2,1,3,1,2,4,TRUE,TRUE,3,TRUE,1,TRUE,75,"Swvu.Purchased._.Material._.Monthly.","ACwvu.Purchased._.Material._.Monthly.",1,FALSE,FALSE,0.5,0.5,0.75,0.75,2,"","&amp;R&amp;""Arial,Regular""&amp;6&amp;D  &amp;T
&amp;F  &amp;A",TRUE,FALSE,FALSE,FALSE,1,#N/A,1,1,"=R3C1:R74C14",FALSE,#N/A,#N/A,FALSE,FALSE,FALSE,1,4294967292,4294967292,FALSE,FALSE,TRUE,TRUE,TRUE}</definedName>
    <definedName name="wvu.Purchased._.Material._.Monthly." hidden="1">{TRUE,TRUE,-2.75,-17,604.5,345.75,FALSE,TRUE,TRUE,FALSE,0,1,2,1,3,1,2,4,TRUE,TRUE,3,TRUE,1,TRUE,75,"Swvu.Purchased._.Material._.Monthly.","ACwvu.Purchased._.Material._.Monthly.",1,FALSE,FALSE,0.5,0.5,0.75,0.75,2,"","&amp;R&amp;""Arial,Regular""&amp;6&amp;D  &amp;T
&amp;F  &amp;A",TRUE,FALSE,FALSE,FALSE,1,#N/A,1,1,"=R3C1:R74C14",FALSE,#N/A,#N/A,FALSE,FALSE,FALSE,1,4294967292,4294967292,FALSE,FALSE,TRUE,TRUE,TRUE}</definedName>
    <definedName name="wvu.Purchased._.Material._.Summary." localSheetId="2" hidden="1">{TRUE,TRUE,-2.75,-17,604.5,345.75,FALSE,TRUE,TRUE,FALSE,0,1,2,1,79,1,2,4,TRUE,TRUE,3,TRUE,1,TRUE,75,"Swvu.Purchased._.Material._.Summary.","ACwvu.Purchased._.Material._.Summary.",1,FALSE,FALSE,0.5,0.5,0.75,0.75,2,"","&amp;R&amp;""Arial,Regular""&amp;6&amp;D  &amp;T
&amp;F  &amp;A",TRUE,FALSE,FALSE,FALSE,1,#N/A,1,1,"=R80C1:R152C13",FALSE,#N/A,#N/A,FALSE,FALSE,FALSE,1,4294967292,4294967292,FALSE,FALSE,TRUE,TRUE,TRUE}</definedName>
    <definedName name="wvu.Purchased._.Material._.Summary." localSheetId="3" hidden="1">{TRUE,TRUE,-2.75,-17,604.5,345.75,FALSE,TRUE,TRUE,FALSE,0,1,2,1,79,1,2,4,TRUE,TRUE,3,TRUE,1,TRUE,75,"Swvu.Purchased._.Material._.Summary.","ACwvu.Purchased._.Material._.Summary.",1,FALSE,FALSE,0.5,0.5,0.75,0.75,2,"","&amp;R&amp;""Arial,Regular""&amp;6&amp;D  &amp;T
&amp;F  &amp;A",TRUE,FALSE,FALSE,FALSE,1,#N/A,1,1,"=R80C1:R152C13",FALSE,#N/A,#N/A,FALSE,FALSE,FALSE,1,4294967292,4294967292,FALSE,FALSE,TRUE,TRUE,TRUE}</definedName>
    <definedName name="wvu.Purchased._.Material._.Summary." localSheetId="6" hidden="1">{TRUE,TRUE,-2.75,-17,604.5,345.75,FALSE,TRUE,TRUE,FALSE,0,1,2,1,79,1,2,4,TRUE,TRUE,3,TRUE,1,TRUE,75,"Swvu.Purchased._.Material._.Summary.","ACwvu.Purchased._.Material._.Summary.",1,FALSE,FALSE,0.5,0.5,0.75,0.75,2,"","&amp;R&amp;""Arial,Regular""&amp;6&amp;D  &amp;T
&amp;F  &amp;A",TRUE,FALSE,FALSE,FALSE,1,#N/A,1,1,"=R80C1:R152C13",FALSE,#N/A,#N/A,FALSE,FALSE,FALSE,1,4294967292,4294967292,FALSE,FALSE,TRUE,TRUE,TRUE}</definedName>
    <definedName name="wvu.Purchased._.Material._.Summary." localSheetId="9" hidden="1">{TRUE,TRUE,-2.75,-17,604.5,345.75,FALSE,TRUE,TRUE,FALSE,0,1,2,1,79,1,2,4,TRUE,TRUE,3,TRUE,1,TRUE,75,"Swvu.Purchased._.Material._.Summary.","ACwvu.Purchased._.Material._.Summary.",1,FALSE,FALSE,0.5,0.5,0.75,0.75,2,"","&amp;R&amp;""Arial,Regular""&amp;6&amp;D  &amp;T
&amp;F  &amp;A",TRUE,FALSE,FALSE,FALSE,1,#N/A,1,1,"=R80C1:R152C13",FALSE,#N/A,#N/A,FALSE,FALSE,FALSE,1,4294967292,4294967292,FALSE,FALSE,TRUE,TRUE,TRUE}</definedName>
    <definedName name="wvu.Purchased._.Material._.Summary." localSheetId="8" hidden="1">{TRUE,TRUE,-2.75,-17,604.5,345.75,FALSE,TRUE,TRUE,FALSE,0,1,2,1,79,1,2,4,TRUE,TRUE,3,TRUE,1,TRUE,75,"Swvu.Purchased._.Material._.Summary.","ACwvu.Purchased._.Material._.Summary.",1,FALSE,FALSE,0.5,0.5,0.75,0.75,2,"","&amp;R&amp;""Arial,Regular""&amp;6&amp;D  &amp;T
&amp;F  &amp;A",TRUE,FALSE,FALSE,FALSE,1,#N/A,1,1,"=R80C1:R152C13",FALSE,#N/A,#N/A,FALSE,FALSE,FALSE,1,4294967292,4294967292,FALSE,FALSE,TRUE,TRUE,TRUE}</definedName>
    <definedName name="wvu.Purchased._.Material._.Summary." localSheetId="1" hidden="1">{TRUE,TRUE,-2.75,-17,604.5,345.75,FALSE,TRUE,TRUE,FALSE,0,1,2,1,79,1,2,4,TRUE,TRUE,3,TRUE,1,TRUE,75,"Swvu.Purchased._.Material._.Summary.","ACwvu.Purchased._.Material._.Summary.",1,FALSE,FALSE,0.5,0.5,0.75,0.75,2,"","&amp;R&amp;""Arial,Regular""&amp;6&amp;D  &amp;T
&amp;F  &amp;A",TRUE,FALSE,FALSE,FALSE,1,#N/A,1,1,"=R80C1:R152C13",FALSE,#N/A,#N/A,FALSE,FALSE,FALSE,1,4294967292,4294967292,FALSE,FALSE,TRUE,TRUE,TRUE}</definedName>
    <definedName name="wvu.Purchased._.Material._.Summary." localSheetId="4" hidden="1">{TRUE,TRUE,-2.75,-17,604.5,345.75,FALSE,TRUE,TRUE,FALSE,0,1,2,1,79,1,2,4,TRUE,TRUE,3,TRUE,1,TRUE,75,"Swvu.Purchased._.Material._.Summary.","ACwvu.Purchased._.Material._.Summary.",1,FALSE,FALSE,0.5,0.5,0.75,0.75,2,"","&amp;R&amp;""Arial,Regular""&amp;6&amp;D  &amp;T
&amp;F  &amp;A",TRUE,FALSE,FALSE,FALSE,1,#N/A,1,1,"=R80C1:R152C13",FALSE,#N/A,#N/A,FALSE,FALSE,FALSE,1,4294967292,4294967292,FALSE,FALSE,TRUE,TRUE,TRUE}</definedName>
    <definedName name="wvu.Purchased._.Material._.Summary." localSheetId="7" hidden="1">{TRUE,TRUE,-2.75,-17,604.5,345.75,FALSE,TRUE,TRUE,FALSE,0,1,2,1,79,1,2,4,TRUE,TRUE,3,TRUE,1,TRUE,75,"Swvu.Purchased._.Material._.Summary.","ACwvu.Purchased._.Material._.Summary.",1,FALSE,FALSE,0.5,0.5,0.75,0.75,2,"","&amp;R&amp;""Arial,Regular""&amp;6&amp;D  &amp;T
&amp;F  &amp;A",TRUE,FALSE,FALSE,FALSE,1,#N/A,1,1,"=R80C1:R152C13",FALSE,#N/A,#N/A,FALSE,FALSE,FALSE,1,4294967292,4294967292,FALSE,FALSE,TRUE,TRUE,TRUE}</definedName>
    <definedName name="wvu.Purchased._.Material._.Summary." hidden="1">{TRUE,TRUE,-2.75,-17,604.5,345.75,FALSE,TRUE,TRUE,FALSE,0,1,2,1,79,1,2,4,TRUE,TRUE,3,TRUE,1,TRUE,75,"Swvu.Purchased._.Material._.Summary.","ACwvu.Purchased._.Material._.Summary.",1,FALSE,FALSE,0.5,0.5,0.75,0.75,2,"","&amp;R&amp;""Arial,Regular""&amp;6&amp;D  &amp;T
&amp;F  &amp;A",TRUE,FALSE,FALSE,FALSE,1,#N/A,1,1,"=R80C1:R152C13",FALSE,#N/A,#N/A,FALSE,FALSE,FALSE,1,4294967292,4294967292,FALSE,FALSE,TRUE,TRUE,TRUE}</definedName>
    <definedName name="wvu.Repair._.Materials._.Monthly." localSheetId="2" hidden="1">{TRUE,TRUE,-2.75,-17,604.5,345.75,FALSE,TRUE,TRUE,FALSE,0,1,2,1,3,1,2,4,TRUE,TRUE,3,TRUE,1,TRUE,75,"Swvu.Repair._.Materials._.Monthly.","ACwvu.Repair._.Materials._.Monthly.",1,FALSE,FALSE,0.5,0.5,0.75,0.75,2,"","&amp;R&amp;""Arial,Regular""&amp;6&amp;D  &amp;T
&amp;F  &amp;A",TRUE,FALSE,FALSE,FALSE,1,#N/A,1,1,"=R3C1:R41C15",FALSE,#N/A,#N/A,FALSE,FALSE,FALSE,1,4294967292,4294967292,FALSE,FALSE,TRUE,TRUE,TRUE}</definedName>
    <definedName name="wvu.Repair._.Materials._.Monthly." localSheetId="3" hidden="1">{TRUE,TRUE,-2.75,-17,604.5,345.75,FALSE,TRUE,TRUE,FALSE,0,1,2,1,3,1,2,4,TRUE,TRUE,3,TRUE,1,TRUE,75,"Swvu.Repair._.Materials._.Monthly.","ACwvu.Repair._.Materials._.Monthly.",1,FALSE,FALSE,0.5,0.5,0.75,0.75,2,"","&amp;R&amp;""Arial,Regular""&amp;6&amp;D  &amp;T
&amp;F  &amp;A",TRUE,FALSE,FALSE,FALSE,1,#N/A,1,1,"=R3C1:R41C15",FALSE,#N/A,#N/A,FALSE,FALSE,FALSE,1,4294967292,4294967292,FALSE,FALSE,TRUE,TRUE,TRUE}</definedName>
    <definedName name="wvu.Repair._.Materials._.Monthly." localSheetId="6" hidden="1">{TRUE,TRUE,-2.75,-17,604.5,345.75,FALSE,TRUE,TRUE,FALSE,0,1,2,1,3,1,2,4,TRUE,TRUE,3,TRUE,1,TRUE,75,"Swvu.Repair._.Materials._.Monthly.","ACwvu.Repair._.Materials._.Monthly.",1,FALSE,FALSE,0.5,0.5,0.75,0.75,2,"","&amp;R&amp;""Arial,Regular""&amp;6&amp;D  &amp;T
&amp;F  &amp;A",TRUE,FALSE,FALSE,FALSE,1,#N/A,1,1,"=R3C1:R41C15",FALSE,#N/A,#N/A,FALSE,FALSE,FALSE,1,4294967292,4294967292,FALSE,FALSE,TRUE,TRUE,TRUE}</definedName>
    <definedName name="wvu.Repair._.Materials._.Monthly." localSheetId="9" hidden="1">{TRUE,TRUE,-2.75,-17,604.5,345.75,FALSE,TRUE,TRUE,FALSE,0,1,2,1,3,1,2,4,TRUE,TRUE,3,TRUE,1,TRUE,75,"Swvu.Repair._.Materials._.Monthly.","ACwvu.Repair._.Materials._.Monthly.",1,FALSE,FALSE,0.5,0.5,0.75,0.75,2,"","&amp;R&amp;""Arial,Regular""&amp;6&amp;D  &amp;T
&amp;F  &amp;A",TRUE,FALSE,FALSE,FALSE,1,#N/A,1,1,"=R3C1:R41C15",FALSE,#N/A,#N/A,FALSE,FALSE,FALSE,1,4294967292,4294967292,FALSE,FALSE,TRUE,TRUE,TRUE}</definedName>
    <definedName name="wvu.Repair._.Materials._.Monthly." localSheetId="8" hidden="1">{TRUE,TRUE,-2.75,-17,604.5,345.75,FALSE,TRUE,TRUE,FALSE,0,1,2,1,3,1,2,4,TRUE,TRUE,3,TRUE,1,TRUE,75,"Swvu.Repair._.Materials._.Monthly.","ACwvu.Repair._.Materials._.Monthly.",1,FALSE,FALSE,0.5,0.5,0.75,0.75,2,"","&amp;R&amp;""Arial,Regular""&amp;6&amp;D  &amp;T
&amp;F  &amp;A",TRUE,FALSE,FALSE,FALSE,1,#N/A,1,1,"=R3C1:R41C15",FALSE,#N/A,#N/A,FALSE,FALSE,FALSE,1,4294967292,4294967292,FALSE,FALSE,TRUE,TRUE,TRUE}</definedName>
    <definedName name="wvu.Repair._.Materials._.Monthly." localSheetId="1" hidden="1">{TRUE,TRUE,-2.75,-17,604.5,345.75,FALSE,TRUE,TRUE,FALSE,0,1,2,1,3,1,2,4,TRUE,TRUE,3,TRUE,1,TRUE,75,"Swvu.Repair._.Materials._.Monthly.","ACwvu.Repair._.Materials._.Monthly.",1,FALSE,FALSE,0.5,0.5,0.75,0.75,2,"","&amp;R&amp;""Arial,Regular""&amp;6&amp;D  &amp;T
&amp;F  &amp;A",TRUE,FALSE,FALSE,FALSE,1,#N/A,1,1,"=R3C1:R41C15",FALSE,#N/A,#N/A,FALSE,FALSE,FALSE,1,4294967292,4294967292,FALSE,FALSE,TRUE,TRUE,TRUE}</definedName>
    <definedName name="wvu.Repair._.Materials._.Monthly." localSheetId="4" hidden="1">{TRUE,TRUE,-2.75,-17,604.5,345.75,FALSE,TRUE,TRUE,FALSE,0,1,2,1,3,1,2,4,TRUE,TRUE,3,TRUE,1,TRUE,75,"Swvu.Repair._.Materials._.Monthly.","ACwvu.Repair._.Materials._.Monthly.",1,FALSE,FALSE,0.5,0.5,0.75,0.75,2,"","&amp;R&amp;""Arial,Regular""&amp;6&amp;D  &amp;T
&amp;F  &amp;A",TRUE,FALSE,FALSE,FALSE,1,#N/A,1,1,"=R3C1:R41C15",FALSE,#N/A,#N/A,FALSE,FALSE,FALSE,1,4294967292,4294967292,FALSE,FALSE,TRUE,TRUE,TRUE}</definedName>
    <definedName name="wvu.Repair._.Materials._.Monthly." localSheetId="7" hidden="1">{TRUE,TRUE,-2.75,-17,604.5,345.75,FALSE,TRUE,TRUE,FALSE,0,1,2,1,3,1,2,4,TRUE,TRUE,3,TRUE,1,TRUE,75,"Swvu.Repair._.Materials._.Monthly.","ACwvu.Repair._.Materials._.Monthly.",1,FALSE,FALSE,0.5,0.5,0.75,0.75,2,"","&amp;R&amp;""Arial,Regular""&amp;6&amp;D  &amp;T
&amp;F  &amp;A",TRUE,FALSE,FALSE,FALSE,1,#N/A,1,1,"=R3C1:R41C15",FALSE,#N/A,#N/A,FALSE,FALSE,FALSE,1,4294967292,4294967292,FALSE,FALSE,TRUE,TRUE,TRUE}</definedName>
    <definedName name="wvu.Repair._.Materials._.Monthly." hidden="1">{TRUE,TRUE,-2.75,-17,604.5,345.75,FALSE,TRUE,TRUE,FALSE,0,1,2,1,3,1,2,4,TRUE,TRUE,3,TRUE,1,TRUE,75,"Swvu.Repair._.Materials._.Monthly.","ACwvu.Repair._.Materials._.Monthly.",1,FALSE,FALSE,0.5,0.5,0.75,0.75,2,"","&amp;R&amp;""Arial,Regular""&amp;6&amp;D  &amp;T
&amp;F  &amp;A",TRUE,FALSE,FALSE,FALSE,1,#N/A,1,1,"=R3C1:R41C15",FALSE,#N/A,#N/A,FALSE,FALSE,FALSE,1,4294967292,4294967292,FALSE,FALSE,TRUE,TRUE,TRUE}</definedName>
    <definedName name="wvu.Repair._.Materials._.Summary." localSheetId="2" hidden="1">{TRUE,TRUE,-2.75,-17,604.5,345.75,FALSE,TRUE,TRUE,FALSE,0,1,2,1,54,1,2,4,TRUE,TRUE,3,TRUE,1,TRUE,75,"Swvu.Repair._.Materials._.Summary.","ACwvu.Repair._.Materials._.Summary.",1,FALSE,FALSE,0.5,0.5,0.75,0.75,2,"","&amp;R&amp;""Arial,Regular""&amp;6&amp;D  &amp;T
&amp;F  &amp;A",TRUE,FALSE,FALSE,FALSE,1,#N/A,1,1,"=R55C1:R94C9",FALSE,#N/A,#N/A,FALSE,FALSE,FALSE,1,4294967292,4294967292,FALSE,FALSE,TRUE,TRUE,TRUE}</definedName>
    <definedName name="wvu.Repair._.Materials._.Summary." localSheetId="3" hidden="1">{TRUE,TRUE,-2.75,-17,604.5,345.75,FALSE,TRUE,TRUE,FALSE,0,1,2,1,54,1,2,4,TRUE,TRUE,3,TRUE,1,TRUE,75,"Swvu.Repair._.Materials._.Summary.","ACwvu.Repair._.Materials._.Summary.",1,FALSE,FALSE,0.5,0.5,0.75,0.75,2,"","&amp;R&amp;""Arial,Regular""&amp;6&amp;D  &amp;T
&amp;F  &amp;A",TRUE,FALSE,FALSE,FALSE,1,#N/A,1,1,"=R55C1:R94C9",FALSE,#N/A,#N/A,FALSE,FALSE,FALSE,1,4294967292,4294967292,FALSE,FALSE,TRUE,TRUE,TRUE}</definedName>
    <definedName name="wvu.Repair._.Materials._.Summary." localSheetId="6" hidden="1">{TRUE,TRUE,-2.75,-17,604.5,345.75,FALSE,TRUE,TRUE,FALSE,0,1,2,1,54,1,2,4,TRUE,TRUE,3,TRUE,1,TRUE,75,"Swvu.Repair._.Materials._.Summary.","ACwvu.Repair._.Materials._.Summary.",1,FALSE,FALSE,0.5,0.5,0.75,0.75,2,"","&amp;R&amp;""Arial,Regular""&amp;6&amp;D  &amp;T
&amp;F  &amp;A",TRUE,FALSE,FALSE,FALSE,1,#N/A,1,1,"=R55C1:R94C9",FALSE,#N/A,#N/A,FALSE,FALSE,FALSE,1,4294967292,4294967292,FALSE,FALSE,TRUE,TRUE,TRUE}</definedName>
    <definedName name="wvu.Repair._.Materials._.Summary." localSheetId="9" hidden="1">{TRUE,TRUE,-2.75,-17,604.5,345.75,FALSE,TRUE,TRUE,FALSE,0,1,2,1,54,1,2,4,TRUE,TRUE,3,TRUE,1,TRUE,75,"Swvu.Repair._.Materials._.Summary.","ACwvu.Repair._.Materials._.Summary.",1,FALSE,FALSE,0.5,0.5,0.75,0.75,2,"","&amp;R&amp;""Arial,Regular""&amp;6&amp;D  &amp;T
&amp;F  &amp;A",TRUE,FALSE,FALSE,FALSE,1,#N/A,1,1,"=R55C1:R94C9",FALSE,#N/A,#N/A,FALSE,FALSE,FALSE,1,4294967292,4294967292,FALSE,FALSE,TRUE,TRUE,TRUE}</definedName>
    <definedName name="wvu.Repair._.Materials._.Summary." localSheetId="8" hidden="1">{TRUE,TRUE,-2.75,-17,604.5,345.75,FALSE,TRUE,TRUE,FALSE,0,1,2,1,54,1,2,4,TRUE,TRUE,3,TRUE,1,TRUE,75,"Swvu.Repair._.Materials._.Summary.","ACwvu.Repair._.Materials._.Summary.",1,FALSE,FALSE,0.5,0.5,0.75,0.75,2,"","&amp;R&amp;""Arial,Regular""&amp;6&amp;D  &amp;T
&amp;F  &amp;A",TRUE,FALSE,FALSE,FALSE,1,#N/A,1,1,"=R55C1:R94C9",FALSE,#N/A,#N/A,FALSE,FALSE,FALSE,1,4294967292,4294967292,FALSE,FALSE,TRUE,TRUE,TRUE}</definedName>
    <definedName name="wvu.Repair._.Materials._.Summary." localSheetId="1" hidden="1">{TRUE,TRUE,-2.75,-17,604.5,345.75,FALSE,TRUE,TRUE,FALSE,0,1,2,1,54,1,2,4,TRUE,TRUE,3,TRUE,1,TRUE,75,"Swvu.Repair._.Materials._.Summary.","ACwvu.Repair._.Materials._.Summary.",1,FALSE,FALSE,0.5,0.5,0.75,0.75,2,"","&amp;R&amp;""Arial,Regular""&amp;6&amp;D  &amp;T
&amp;F  &amp;A",TRUE,FALSE,FALSE,FALSE,1,#N/A,1,1,"=R55C1:R94C9",FALSE,#N/A,#N/A,FALSE,FALSE,FALSE,1,4294967292,4294967292,FALSE,FALSE,TRUE,TRUE,TRUE}</definedName>
    <definedName name="wvu.Repair._.Materials._.Summary." localSheetId="4" hidden="1">{TRUE,TRUE,-2.75,-17,604.5,345.75,FALSE,TRUE,TRUE,FALSE,0,1,2,1,54,1,2,4,TRUE,TRUE,3,TRUE,1,TRUE,75,"Swvu.Repair._.Materials._.Summary.","ACwvu.Repair._.Materials._.Summary.",1,FALSE,FALSE,0.5,0.5,0.75,0.75,2,"","&amp;R&amp;""Arial,Regular""&amp;6&amp;D  &amp;T
&amp;F  &amp;A",TRUE,FALSE,FALSE,FALSE,1,#N/A,1,1,"=R55C1:R94C9",FALSE,#N/A,#N/A,FALSE,FALSE,FALSE,1,4294967292,4294967292,FALSE,FALSE,TRUE,TRUE,TRUE}</definedName>
    <definedName name="wvu.Repair._.Materials._.Summary." localSheetId="7" hidden="1">{TRUE,TRUE,-2.75,-17,604.5,345.75,FALSE,TRUE,TRUE,FALSE,0,1,2,1,54,1,2,4,TRUE,TRUE,3,TRUE,1,TRUE,75,"Swvu.Repair._.Materials._.Summary.","ACwvu.Repair._.Materials._.Summary.",1,FALSE,FALSE,0.5,0.5,0.75,0.75,2,"","&amp;R&amp;""Arial,Regular""&amp;6&amp;D  &amp;T
&amp;F  &amp;A",TRUE,FALSE,FALSE,FALSE,1,#N/A,1,1,"=R55C1:R94C9",FALSE,#N/A,#N/A,FALSE,FALSE,FALSE,1,4294967292,4294967292,FALSE,FALSE,TRUE,TRUE,TRUE}</definedName>
    <definedName name="wvu.Repair._.Materials._.Summary." hidden="1">{TRUE,TRUE,-2.75,-17,604.5,345.75,FALSE,TRUE,TRUE,FALSE,0,1,2,1,54,1,2,4,TRUE,TRUE,3,TRUE,1,TRUE,75,"Swvu.Repair._.Materials._.Summary.","ACwvu.Repair._.Materials._.Summary.",1,FALSE,FALSE,0.5,0.5,0.75,0.75,2,"","&amp;R&amp;""Arial,Regular""&amp;6&amp;D  &amp;T
&amp;F  &amp;A",TRUE,FALSE,FALSE,FALSE,1,#N/A,1,1,"=R55C1:R94C9",FALSE,#N/A,#N/A,FALSE,FALSE,FALSE,1,4294967292,4294967292,FALSE,FALSE,TRUE,TRUE,TRUE}</definedName>
    <definedName name="wwqewq" localSheetId="2" hidden="1">#REF!</definedName>
    <definedName name="wwqewq" localSheetId="9" hidden="1">#REF!</definedName>
    <definedName name="wwqewq" localSheetId="8" hidden="1">#REF!</definedName>
    <definedName name="wwqewq" hidden="1">#REF!</definedName>
    <definedName name="www" localSheetId="2" hidden="1">{"vista1",#N/A,FALSE,"Tarifas_Teoricas_May_97";"vista2",#N/A,FALSE,"Tarifas_Teoricas_May_97";"vista1",#N/A,FALSE,"Tarifas_Barra_May_97";"vista2",#N/A,FALSE,"Tarifas_Barra_May_97"}</definedName>
    <definedName name="www" localSheetId="3" hidden="1">{"vista1",#N/A,FALSE,"Tarifas_Teoricas_May_97";"vista2",#N/A,FALSE,"Tarifas_Teoricas_May_97";"vista1",#N/A,FALSE,"Tarifas_Barra_May_97";"vista2",#N/A,FALSE,"Tarifas_Barra_May_97"}</definedName>
    <definedName name="www" localSheetId="6" hidden="1">{"vista1",#N/A,FALSE,"Tarifas_Teoricas_May_97";"vista2",#N/A,FALSE,"Tarifas_Teoricas_May_97";"vista1",#N/A,FALSE,"Tarifas_Barra_May_97";"vista2",#N/A,FALSE,"Tarifas_Barra_May_97"}</definedName>
    <definedName name="www" localSheetId="9" hidden="1">{"vista1",#N/A,FALSE,"Tarifas_Teoricas_May_97";"vista2",#N/A,FALSE,"Tarifas_Teoricas_May_97";"vista1",#N/A,FALSE,"Tarifas_Barra_May_97";"vista2",#N/A,FALSE,"Tarifas_Barra_May_97"}</definedName>
    <definedName name="www" localSheetId="8" hidden="1">{"vista1",#N/A,FALSE,"Tarifas_Teoricas_May_97";"vista2",#N/A,FALSE,"Tarifas_Teoricas_May_97";"vista1",#N/A,FALSE,"Tarifas_Barra_May_97";"vista2",#N/A,FALSE,"Tarifas_Barra_May_97"}</definedName>
    <definedName name="www" localSheetId="1" hidden="1">{"vista1",#N/A,FALSE,"Tarifas_Teoricas_May_97";"vista2",#N/A,FALSE,"Tarifas_Teoricas_May_97";"vista1",#N/A,FALSE,"Tarifas_Barra_May_97";"vista2",#N/A,FALSE,"Tarifas_Barra_May_97"}</definedName>
    <definedName name="www" localSheetId="4" hidden="1">{"vista1",#N/A,FALSE,"Tarifas_Teoricas_May_97";"vista2",#N/A,FALSE,"Tarifas_Teoricas_May_97";"vista1",#N/A,FALSE,"Tarifas_Barra_May_97";"vista2",#N/A,FALSE,"Tarifas_Barra_May_97"}</definedName>
    <definedName name="www" localSheetId="7" hidden="1">{"vista1",#N/A,FALSE,"Tarifas_Teoricas_May_97";"vista2",#N/A,FALSE,"Tarifas_Teoricas_May_97";"vista1",#N/A,FALSE,"Tarifas_Barra_May_97";"vista2",#N/A,FALSE,"Tarifas_Barra_May_97"}</definedName>
    <definedName name="www" hidden="1">{"vista1",#N/A,FALSE,"Tarifas_Teoricas_May_97";"vista2",#N/A,FALSE,"Tarifas_Teoricas_May_97";"vista1",#N/A,FALSE,"Tarifas_Barra_May_97";"vista2",#N/A,FALSE,"Tarifas_Barra_May_97"}</definedName>
    <definedName name="wwww" localSheetId="2" hidden="1">{#N/A,#N/A,FALSE,"CONTROLE"}</definedName>
    <definedName name="wwww" localSheetId="3" hidden="1">{#N/A,#N/A,FALSE,"CONTROLE"}</definedName>
    <definedName name="wwww" localSheetId="6" hidden="1">{#N/A,#N/A,FALSE,"CONTROLE"}</definedName>
    <definedName name="wwww" localSheetId="9" hidden="1">{#N/A,#N/A,FALSE,"CONTROLE"}</definedName>
    <definedName name="wwww" localSheetId="8" hidden="1">{#N/A,#N/A,FALSE,"CONTROLE"}</definedName>
    <definedName name="wwww" localSheetId="1" hidden="1">{#N/A,#N/A,FALSE,"CONTROLE"}</definedName>
    <definedName name="wwww" localSheetId="4" hidden="1">{#N/A,#N/A,FALSE,"CONTROLE"}</definedName>
    <definedName name="wwww" localSheetId="7" hidden="1">{#N/A,#N/A,FALSE,"CONTROLE"}</definedName>
    <definedName name="wwww" hidden="1">{#N/A,#N/A,FALSE,"CONTROLE"}</definedName>
    <definedName name="WWWWW" localSheetId="2" hidden="1">#REF!</definedName>
    <definedName name="WWWWW" localSheetId="9" hidden="1">#REF!</definedName>
    <definedName name="WWWWW" localSheetId="8" hidden="1">#REF!</definedName>
    <definedName name="WWWWW" hidden="1">#REF!</definedName>
    <definedName name="wwwwww" localSheetId="2" hidden="1">{#N/A,#N/A,FALSE,"CONTROLE"}</definedName>
    <definedName name="wwwwww" localSheetId="3" hidden="1">{#N/A,#N/A,FALSE,"CONTROLE"}</definedName>
    <definedName name="wwwwww" localSheetId="6" hidden="1">{#N/A,#N/A,FALSE,"CONTROLE"}</definedName>
    <definedName name="wwwwww" localSheetId="9" hidden="1">{#N/A,#N/A,FALSE,"CONTROLE"}</definedName>
    <definedName name="wwwwww" localSheetId="8" hidden="1">{#N/A,#N/A,FALSE,"CONTROLE"}</definedName>
    <definedName name="wwwwww" localSheetId="1" hidden="1">{#N/A,#N/A,FALSE,"CONTROLE"}</definedName>
    <definedName name="wwwwww" localSheetId="4" hidden="1">{#N/A,#N/A,FALSE,"CONTROLE"}</definedName>
    <definedName name="wwwwww" localSheetId="7" hidden="1">{#N/A,#N/A,FALSE,"CONTROLE"}</definedName>
    <definedName name="wwwwww" hidden="1">{#N/A,#N/A,FALSE,"CONTROLE"}</definedName>
    <definedName name="wwwwwww" localSheetId="2" hidden="1">{#N/A,#N/A,FALSE,"CONTROLE"}</definedName>
    <definedName name="wwwwwww" localSheetId="3" hidden="1">{#N/A,#N/A,FALSE,"CONTROLE"}</definedName>
    <definedName name="wwwwwww" localSheetId="6" hidden="1">{#N/A,#N/A,FALSE,"CONTROLE"}</definedName>
    <definedName name="wwwwwww" localSheetId="9" hidden="1">{#N/A,#N/A,FALSE,"CONTROLE"}</definedName>
    <definedName name="wwwwwww" localSheetId="8" hidden="1">{#N/A,#N/A,FALSE,"CONTROLE"}</definedName>
    <definedName name="wwwwwww" localSheetId="1" hidden="1">{#N/A,#N/A,FALSE,"CONTROLE"}</definedName>
    <definedName name="wwwwwww" localSheetId="4" hidden="1">{#N/A,#N/A,FALSE,"CONTROLE"}</definedName>
    <definedName name="wwwwwww" localSheetId="7" hidden="1">{#N/A,#N/A,FALSE,"CONTROLE"}</definedName>
    <definedName name="wwwwwww" hidden="1">{#N/A,#N/A,FALSE,"CONTROLE"}</definedName>
    <definedName name="wwwwwwwwwwww" localSheetId="2" hidden="1">{#N/A,#N/A,FALSE,"CONTROLE"}</definedName>
    <definedName name="wwwwwwwwwwww" localSheetId="3" hidden="1">{#N/A,#N/A,FALSE,"CONTROLE"}</definedName>
    <definedName name="wwwwwwwwwwww" localSheetId="6" hidden="1">{#N/A,#N/A,FALSE,"CONTROLE"}</definedName>
    <definedName name="wwwwwwwwwwww" localSheetId="9" hidden="1">{#N/A,#N/A,FALSE,"CONTROLE"}</definedName>
    <definedName name="wwwwwwwwwwww" localSheetId="8" hidden="1">{#N/A,#N/A,FALSE,"CONTROLE"}</definedName>
    <definedName name="wwwwwwwwwwww" localSheetId="1" hidden="1">{#N/A,#N/A,FALSE,"CONTROLE"}</definedName>
    <definedName name="wwwwwwwwwwww" localSheetId="4" hidden="1">{#N/A,#N/A,FALSE,"CONTROLE"}</definedName>
    <definedName name="wwwwwwwwwwww" localSheetId="7" hidden="1">{#N/A,#N/A,FALSE,"CONTROLE"}</definedName>
    <definedName name="wwwwwwwwwwww" hidden="1">{#N/A,#N/A,FALSE,"CONTROLE"}</definedName>
    <definedName name="wyte" localSheetId="2" hidden="1">{#N/A,#N/A,FALSE,"CONTROLE"}</definedName>
    <definedName name="wyte" localSheetId="3" hidden="1">{#N/A,#N/A,FALSE,"CONTROLE"}</definedName>
    <definedName name="wyte" localSheetId="6" hidden="1">{#N/A,#N/A,FALSE,"CONTROLE"}</definedName>
    <definedName name="wyte" localSheetId="9" hidden="1">{#N/A,#N/A,FALSE,"CONTROLE"}</definedName>
    <definedName name="wyte" localSheetId="8" hidden="1">{#N/A,#N/A,FALSE,"CONTROLE"}</definedName>
    <definedName name="wyte" localSheetId="1" hidden="1">{#N/A,#N/A,FALSE,"CONTROLE"}</definedName>
    <definedName name="wyte" localSheetId="4" hidden="1">{#N/A,#N/A,FALSE,"CONTROLE"}</definedName>
    <definedName name="wyte" localSheetId="7" hidden="1">{#N/A,#N/A,FALSE,"CONTROLE"}</definedName>
    <definedName name="wyte" hidden="1">{#N/A,#N/A,FALSE,"CONTROLE"}</definedName>
    <definedName name="x" localSheetId="2" hidden="1">{#N/A,#N/A,FALSE,"CONTROLE"}</definedName>
    <definedName name="x" localSheetId="3" hidden="1">{#N/A,#N/A,FALSE,"CONTROLE"}</definedName>
    <definedName name="x" localSheetId="6" hidden="1">{#N/A,#N/A,FALSE,"CONTROLE"}</definedName>
    <definedName name="x" localSheetId="9" hidden="1">{#N/A,#N/A,FALSE,"CONTROLE"}</definedName>
    <definedName name="x" localSheetId="8" hidden="1">{#N/A,#N/A,FALSE,"CONTROLE"}</definedName>
    <definedName name="x" localSheetId="1" hidden="1">{#N/A,#N/A,FALSE,"CONTROLE"}</definedName>
    <definedName name="x" localSheetId="4" hidden="1">{#N/A,#N/A,FALSE,"CONTROLE"}</definedName>
    <definedName name="x" localSheetId="7" hidden="1">{#N/A,#N/A,FALSE,"CONTROLE"}</definedName>
    <definedName name="x" hidden="1">{#N/A,#N/A,FALSE,"CONTROLE"}</definedName>
    <definedName name="xC" localSheetId="2" hidden="1">{"'Resumo Formação'!$A$1:$N$34"}</definedName>
    <definedName name="xC" localSheetId="3" hidden="1">{"'Resumo Formação'!$A$1:$N$34"}</definedName>
    <definedName name="xC" localSheetId="6" hidden="1">{"'Resumo Formação'!$A$1:$N$34"}</definedName>
    <definedName name="xC" localSheetId="9" hidden="1">{"'Resumo Formação'!$A$1:$N$34"}</definedName>
    <definedName name="xC" localSheetId="8" hidden="1">{"'Resumo Formação'!$A$1:$N$34"}</definedName>
    <definedName name="xC" localSheetId="1" hidden="1">{"'Resumo Formação'!$A$1:$N$34"}</definedName>
    <definedName name="xC" localSheetId="4" hidden="1">{"'Resumo Formação'!$A$1:$N$34"}</definedName>
    <definedName name="xC" localSheetId="7" hidden="1">{"'Resumo Formação'!$A$1:$N$34"}</definedName>
    <definedName name="xC" hidden="1">{"'Resumo Formação'!$A$1:$N$34"}</definedName>
    <definedName name="XCV" localSheetId="2" hidden="1">{"'Resumo Formação'!$A$1:$N$34"}</definedName>
    <definedName name="XCV" localSheetId="3" hidden="1">{"'Resumo Formação'!$A$1:$N$34"}</definedName>
    <definedName name="XCV" localSheetId="6" hidden="1">{"'Resumo Formação'!$A$1:$N$34"}</definedName>
    <definedName name="XCV" localSheetId="9" hidden="1">{"'Resumo Formação'!$A$1:$N$34"}</definedName>
    <definedName name="XCV" localSheetId="8" hidden="1">{"'Resumo Formação'!$A$1:$N$34"}</definedName>
    <definedName name="XCV" localSheetId="1" hidden="1">{"'Resumo Formação'!$A$1:$N$34"}</definedName>
    <definedName name="XCV" localSheetId="4" hidden="1">{"'Resumo Formação'!$A$1:$N$34"}</definedName>
    <definedName name="XCV" localSheetId="7" hidden="1">{"'Resumo Formação'!$A$1:$N$34"}</definedName>
    <definedName name="XCV" hidden="1">{"'Resumo Formação'!$A$1:$N$34"}</definedName>
    <definedName name="XCVSDC" localSheetId="2" hidden="1">{"'Resumo Formação'!$A$1:$N$34"}</definedName>
    <definedName name="XCVSDC" localSheetId="3" hidden="1">{"'Resumo Formação'!$A$1:$N$34"}</definedName>
    <definedName name="XCVSDC" localSheetId="6" hidden="1">{"'Resumo Formação'!$A$1:$N$34"}</definedName>
    <definedName name="XCVSDC" localSheetId="9" hidden="1">{"'Resumo Formação'!$A$1:$N$34"}</definedName>
    <definedName name="XCVSDC" localSheetId="8" hidden="1">{"'Resumo Formação'!$A$1:$N$34"}</definedName>
    <definedName name="XCVSDC" localSheetId="1" hidden="1">{"'Resumo Formação'!$A$1:$N$34"}</definedName>
    <definedName name="XCVSDC" localSheetId="4" hidden="1">{"'Resumo Formação'!$A$1:$N$34"}</definedName>
    <definedName name="XCVSDC" localSheetId="7" hidden="1">{"'Resumo Formação'!$A$1:$N$34"}</definedName>
    <definedName name="XCVSDC" hidden="1">{"'Resumo Formação'!$A$1:$N$34"}</definedName>
    <definedName name="xdr" localSheetId="2" hidden="1">{"'Resumo Formação'!$A$1:$N$34"}</definedName>
    <definedName name="xdr" localSheetId="3" hidden="1">{"'Resumo Formação'!$A$1:$N$34"}</definedName>
    <definedName name="xdr" localSheetId="6" hidden="1">{"'Resumo Formação'!$A$1:$N$34"}</definedName>
    <definedName name="xdr" localSheetId="9" hidden="1">{"'Resumo Formação'!$A$1:$N$34"}</definedName>
    <definedName name="xdr" localSheetId="8" hidden="1">{"'Resumo Formação'!$A$1:$N$34"}</definedName>
    <definedName name="xdr" localSheetId="1" hidden="1">{"'Resumo Formação'!$A$1:$N$34"}</definedName>
    <definedName name="xdr" localSheetId="4" hidden="1">{"'Resumo Formação'!$A$1:$N$34"}</definedName>
    <definedName name="xdr" localSheetId="7" hidden="1">{"'Resumo Formação'!$A$1:$N$34"}</definedName>
    <definedName name="xdr" hidden="1">{"'Resumo Formação'!$A$1:$N$34"}</definedName>
    <definedName name="xjxidnbf" localSheetId="2" hidden="1">{"'Resumo Formação'!$A$1:$N$34"}</definedName>
    <definedName name="xjxidnbf" localSheetId="3" hidden="1">{"'Resumo Formação'!$A$1:$N$34"}</definedName>
    <definedName name="xjxidnbf" localSheetId="6" hidden="1">{"'Resumo Formação'!$A$1:$N$34"}</definedName>
    <definedName name="xjxidnbf" localSheetId="9" hidden="1">{"'Resumo Formação'!$A$1:$N$34"}</definedName>
    <definedName name="xjxidnbf" localSheetId="8" hidden="1">{"'Resumo Formação'!$A$1:$N$34"}</definedName>
    <definedName name="xjxidnbf" localSheetId="1" hidden="1">{"'Resumo Formação'!$A$1:$N$34"}</definedName>
    <definedName name="xjxidnbf" localSheetId="4" hidden="1">{"'Resumo Formação'!$A$1:$N$34"}</definedName>
    <definedName name="xjxidnbf" localSheetId="7" hidden="1">{"'Resumo Formação'!$A$1:$N$34"}</definedName>
    <definedName name="xjxidnbf" hidden="1">{"'Resumo Formação'!$A$1:$N$34"}</definedName>
    <definedName name="XREF_COLUMN_1" localSheetId="2" hidden="1">#REF!</definedName>
    <definedName name="XREF_COLUMN_1" hidden="1">#REF!</definedName>
    <definedName name="XREF_COLUMN_10" localSheetId="2" hidden="1">#REF!</definedName>
    <definedName name="XREF_COLUMN_10" hidden="1">#REF!</definedName>
    <definedName name="XREF_COLUMN_11" localSheetId="2" hidden="1">#REF!</definedName>
    <definedName name="XREF_COLUMN_11" hidden="1">#REF!</definedName>
    <definedName name="XREF_COLUMN_12" localSheetId="2" hidden="1">#REF!</definedName>
    <definedName name="XREF_COLUMN_12" hidden="1">#REF!</definedName>
    <definedName name="XREF_COLUMN_13" localSheetId="2" hidden="1">#REF!</definedName>
    <definedName name="XREF_COLUMN_13" hidden="1">#REF!</definedName>
    <definedName name="XREF_COLUMN_14" localSheetId="2" hidden="1">#REF!</definedName>
    <definedName name="XREF_COLUMN_14" hidden="1">#REF!</definedName>
    <definedName name="XREF_COLUMN_15" localSheetId="2" hidden="1">#REF!</definedName>
    <definedName name="XREF_COLUMN_15" hidden="1">#REF!</definedName>
    <definedName name="XREF_COLUMN_16" localSheetId="2" hidden="1">#REF!</definedName>
    <definedName name="XREF_COLUMN_16" hidden="1">#REF!</definedName>
    <definedName name="XREF_COLUMN_17" hidden="1">#REF!</definedName>
    <definedName name="XREF_COLUMN_18" localSheetId="2" hidden="1">#REF!</definedName>
    <definedName name="XREF_COLUMN_18" localSheetId="9" hidden="1">#REF!</definedName>
    <definedName name="XREF_COLUMN_18" localSheetId="8" hidden="1">#REF!</definedName>
    <definedName name="XREF_COLUMN_18" hidden="1">#REF!</definedName>
    <definedName name="XREF_COLUMN_19" localSheetId="2" hidden="1">#REF!</definedName>
    <definedName name="XREF_COLUMN_19" localSheetId="8" hidden="1">#REF!</definedName>
    <definedName name="XREF_COLUMN_19" hidden="1">#REF!</definedName>
    <definedName name="XREF_COLUMN_2" localSheetId="2" hidden="1">#REF!</definedName>
    <definedName name="XREF_COLUMN_2" localSheetId="8" hidden="1">#REF!</definedName>
    <definedName name="XREF_COLUMN_2" hidden="1">#REF!</definedName>
    <definedName name="XREF_COLUMN_20" localSheetId="2" hidden="1">#REF!</definedName>
    <definedName name="XREF_COLUMN_20" localSheetId="8" hidden="1">#REF!</definedName>
    <definedName name="XREF_COLUMN_20" hidden="1">#REF!</definedName>
    <definedName name="XREF_COLUMN_21" localSheetId="2" hidden="1">#REF!</definedName>
    <definedName name="XREF_COLUMN_21" localSheetId="9" hidden="1">#REF!</definedName>
    <definedName name="XREF_COLUMN_21" localSheetId="8" hidden="1">#REF!</definedName>
    <definedName name="XREF_COLUMN_21" hidden="1">#REF!</definedName>
    <definedName name="XREF_COLUMN_22" localSheetId="2" hidden="1">#REF!</definedName>
    <definedName name="XREF_COLUMN_22" localSheetId="8" hidden="1">#REF!</definedName>
    <definedName name="XREF_COLUMN_22" hidden="1">#REF!</definedName>
    <definedName name="XREF_COLUMN_23" localSheetId="2" hidden="1">#REF!</definedName>
    <definedName name="XREF_COLUMN_23" localSheetId="8" hidden="1">#REF!</definedName>
    <definedName name="XREF_COLUMN_23" hidden="1">#REF!</definedName>
    <definedName name="XREF_COLUMN_24" localSheetId="2" hidden="1">#REF!</definedName>
    <definedName name="XREF_COLUMN_24" hidden="1">#REF!</definedName>
    <definedName name="XREF_COLUMN_25" localSheetId="2" hidden="1">#REF!</definedName>
    <definedName name="XREF_COLUMN_25" hidden="1">#REF!</definedName>
    <definedName name="XREF_COLUMN_26" localSheetId="2" hidden="1">#REF!</definedName>
    <definedName name="XREF_COLUMN_26" hidden="1">#REF!</definedName>
    <definedName name="XREF_COLUMN_27" localSheetId="2" hidden="1">#REF!</definedName>
    <definedName name="XREF_COLUMN_27" hidden="1">#REF!</definedName>
    <definedName name="XREF_COLUMN_28" localSheetId="2" hidden="1">#REF!</definedName>
    <definedName name="XREF_COLUMN_28" hidden="1">#REF!</definedName>
    <definedName name="XREF_COLUMN_3" localSheetId="2" hidden="1">#REF!</definedName>
    <definedName name="XREF_COLUMN_3" hidden="1">#REF!</definedName>
    <definedName name="XREF_COLUMN_4" localSheetId="2" hidden="1">#REF!</definedName>
    <definedName name="XREF_COLUMN_4" hidden="1">#REF!</definedName>
    <definedName name="XREF_COLUMN_5" localSheetId="2" hidden="1">#REF!</definedName>
    <definedName name="XREF_COLUMN_5" hidden="1">#REF!</definedName>
    <definedName name="XREF_COLUMN_6" localSheetId="2" hidden="1">#REF!</definedName>
    <definedName name="XREF_COLUMN_6" hidden="1">#REF!</definedName>
    <definedName name="XREF_COLUMN_7" localSheetId="2" hidden="1">#REF!</definedName>
    <definedName name="XREF_COLUMN_7" localSheetId="9" hidden="1">#REF!</definedName>
    <definedName name="XREF_COLUMN_7" localSheetId="8" hidden="1">#REF!</definedName>
    <definedName name="XREF_COLUMN_7" hidden="1">#REF!</definedName>
    <definedName name="XREF_COLUMN_8" localSheetId="2" hidden="1">#REF!</definedName>
    <definedName name="XREF_COLUMN_8" localSheetId="9" hidden="1">#REF!</definedName>
    <definedName name="XREF_COLUMN_8" localSheetId="8" hidden="1">#REF!</definedName>
    <definedName name="XREF_COLUMN_8" hidden="1">#REF!</definedName>
    <definedName name="XREF_COLUMN_9" localSheetId="2" hidden="1">#REF!</definedName>
    <definedName name="XREF_COLUMN_9" localSheetId="9" hidden="1">#REF!</definedName>
    <definedName name="XREF_COLUMN_9" localSheetId="8" hidden="1">#REF!</definedName>
    <definedName name="XREF_COLUMN_9" hidden="1">#REF!</definedName>
    <definedName name="XRefActiveRow" localSheetId="2" hidden="1">#REF!</definedName>
    <definedName name="XRefActiveRow" localSheetId="8" hidden="1">#REF!</definedName>
    <definedName name="XRefActiveRow" hidden="1">#REF!</definedName>
    <definedName name="XRefColumnsCount" hidden="1">1</definedName>
    <definedName name="XRefCopy1" localSheetId="2" hidden="1">#REF!</definedName>
    <definedName name="XRefCopy1" localSheetId="9" hidden="1">#REF!</definedName>
    <definedName name="XRefCopy1" localSheetId="8" hidden="1">#REF!</definedName>
    <definedName name="XRefCopy1" hidden="1">#REF!</definedName>
    <definedName name="XRefCopy10" localSheetId="2" hidden="1">#REF!</definedName>
    <definedName name="XRefCopy10" localSheetId="8" hidden="1">#REF!</definedName>
    <definedName name="XRefCopy10" hidden="1">#REF!</definedName>
    <definedName name="XRefCopy10Row" localSheetId="2" hidden="1">#REF!</definedName>
    <definedName name="XRefCopy10Row" localSheetId="8" hidden="1">#REF!</definedName>
    <definedName name="XRefCopy10Row" hidden="1">#REF!</definedName>
    <definedName name="XRefCopy11" localSheetId="2" hidden="1">#REF!</definedName>
    <definedName name="XRefCopy11" hidden="1">#REF!</definedName>
    <definedName name="XRefCopy11Row" localSheetId="2" hidden="1">#REF!</definedName>
    <definedName name="XRefCopy11Row" hidden="1">#REF!</definedName>
    <definedName name="XRefCopy12" localSheetId="2" hidden="1">#REF!</definedName>
    <definedName name="XRefCopy12" hidden="1">#REF!</definedName>
    <definedName name="XRefCopy12Row" localSheetId="2" hidden="1">#REF!</definedName>
    <definedName name="XRefCopy12Row" localSheetId="9" hidden="1">#REF!</definedName>
    <definedName name="XRefCopy12Row" localSheetId="8" hidden="1">#REF!</definedName>
    <definedName name="XRefCopy12Row" hidden="1">#REF!</definedName>
    <definedName name="XRefCopy13" localSheetId="2" hidden="1">#REF!</definedName>
    <definedName name="XRefCopy13" localSheetId="8" hidden="1">#REF!</definedName>
    <definedName name="XRefCopy13" hidden="1">#REF!</definedName>
    <definedName name="XRefCopy13Row" localSheetId="2" hidden="1">#REF!</definedName>
    <definedName name="XRefCopy13Row" localSheetId="8" hidden="1">#REF!</definedName>
    <definedName name="XRefCopy13Row" hidden="1">#REF!</definedName>
    <definedName name="XRefCopy14" localSheetId="2" hidden="1">#REF!</definedName>
    <definedName name="XRefCopy14" hidden="1">#REF!</definedName>
    <definedName name="XRefCopy14Row" localSheetId="2" hidden="1">#REF!</definedName>
    <definedName name="XRefCopy14Row" hidden="1">#REF!</definedName>
    <definedName name="XRefCopy15" localSheetId="2" hidden="1">#REF!</definedName>
    <definedName name="XRefCopy15" hidden="1">#REF!</definedName>
    <definedName name="XRefCopy15Row" localSheetId="2" hidden="1">#REF!</definedName>
    <definedName name="XRefCopy15Row" hidden="1">#REF!</definedName>
    <definedName name="XRefCopy16" localSheetId="2" hidden="1">#REF!</definedName>
    <definedName name="XRefCopy16" hidden="1">#REF!</definedName>
    <definedName name="XRefCopy16Row" localSheetId="2" hidden="1">#REF!</definedName>
    <definedName name="XRefCopy16Row" hidden="1">#REF!</definedName>
    <definedName name="XRefCopy17" localSheetId="2" hidden="1">#REF!</definedName>
    <definedName name="XRefCopy17" hidden="1">#REF!</definedName>
    <definedName name="XRefCopy17Row" localSheetId="2" hidden="1">#REF!</definedName>
    <definedName name="XRefCopy17Row" hidden="1">#REF!</definedName>
    <definedName name="XRefCopy18" localSheetId="2" hidden="1">#REF!</definedName>
    <definedName name="XRefCopy18" hidden="1">#REF!</definedName>
    <definedName name="XRefCopy18Row" localSheetId="2" hidden="1">#REF!</definedName>
    <definedName name="XRefCopy18Row" hidden="1">#REF!</definedName>
    <definedName name="XRefCopy19" localSheetId="2" hidden="1">#REF!</definedName>
    <definedName name="XRefCopy19" hidden="1">#REF!</definedName>
    <definedName name="XRefCopy19Row" localSheetId="2" hidden="1">#REF!</definedName>
    <definedName name="XRefCopy19Row" hidden="1">#REF!</definedName>
    <definedName name="XRefCopy1Row" localSheetId="2" hidden="1">#REF!</definedName>
    <definedName name="XRefCopy1Row" hidden="1">#REF!</definedName>
    <definedName name="XRefCopy2" localSheetId="2" hidden="1">#REF!</definedName>
    <definedName name="XRefCopy2" hidden="1">#REF!</definedName>
    <definedName name="XRefCopy20" localSheetId="2" hidden="1">#REF!</definedName>
    <definedName name="XRefCopy20" hidden="1">#REF!</definedName>
    <definedName name="XRefCopy20Row" localSheetId="2" hidden="1">#REF!</definedName>
    <definedName name="XRefCopy20Row" localSheetId="9" hidden="1">#REF!</definedName>
    <definedName name="XRefCopy20Row" localSheetId="8" hidden="1">#REF!</definedName>
    <definedName name="XRefCopy20Row" hidden="1">#REF!</definedName>
    <definedName name="XRefCopy21" localSheetId="2" hidden="1">#REF!</definedName>
    <definedName name="XRefCopy21" localSheetId="8" hidden="1">#REF!</definedName>
    <definedName name="XRefCopy21" hidden="1">#REF!</definedName>
    <definedName name="XRefCopy21Row" localSheetId="2" hidden="1">#REF!</definedName>
    <definedName name="XRefCopy21Row" localSheetId="8" hidden="1">#REF!</definedName>
    <definedName name="XRefCopy21Row" hidden="1">#REF!</definedName>
    <definedName name="XRefCopy22" localSheetId="2" hidden="1">#REF!</definedName>
    <definedName name="XRefCopy22" hidden="1">#REF!</definedName>
    <definedName name="XRefCopy22Row" localSheetId="2" hidden="1">#REF!</definedName>
    <definedName name="XRefCopy22Row" hidden="1">#REF!</definedName>
    <definedName name="XRefCopy23" localSheetId="2" hidden="1">#REF!</definedName>
    <definedName name="XRefCopy23" hidden="1">#REF!</definedName>
    <definedName name="XRefCopy23Row" localSheetId="2" hidden="1">#REF!</definedName>
    <definedName name="XRefCopy23Row" hidden="1">#REF!</definedName>
    <definedName name="XRefCopy24" localSheetId="2" hidden="1">#REF!</definedName>
    <definedName name="XRefCopy24" hidden="1">#REF!</definedName>
    <definedName name="XRefCopy24Row" localSheetId="2" hidden="1">#REF!</definedName>
    <definedName name="XRefCopy24Row" hidden="1">#REF!</definedName>
    <definedName name="XRefCopy25" localSheetId="2" hidden="1">#REF!</definedName>
    <definedName name="XRefCopy25" hidden="1">#REF!</definedName>
    <definedName name="XRefCopy25Row" localSheetId="2" hidden="1">#REF!</definedName>
    <definedName name="XRefCopy25Row" hidden="1">#REF!</definedName>
    <definedName name="XRefCopy26" localSheetId="2" hidden="1">#REF!</definedName>
    <definedName name="XRefCopy26" hidden="1">#REF!</definedName>
    <definedName name="XRefCopy26Row" localSheetId="2" hidden="1">#REF!</definedName>
    <definedName name="XRefCopy26Row" hidden="1">#REF!</definedName>
    <definedName name="XRefCopy27" localSheetId="2" hidden="1">#REF!</definedName>
    <definedName name="XRefCopy27" hidden="1">#REF!</definedName>
    <definedName name="XRefCopy27Row" localSheetId="2" hidden="1">#REF!</definedName>
    <definedName name="XRefCopy27Row" hidden="1">#REF!</definedName>
    <definedName name="XRefCopy28" localSheetId="2" hidden="1">#REF!</definedName>
    <definedName name="XRefCopy28" hidden="1">#REF!</definedName>
    <definedName name="XRefCopy28Row" localSheetId="2" hidden="1">#REF!</definedName>
    <definedName name="XRefCopy28Row" hidden="1">#REF!</definedName>
    <definedName name="XRefCopy29" localSheetId="2" hidden="1">#REF!</definedName>
    <definedName name="XRefCopy29" hidden="1">#REF!</definedName>
    <definedName name="XRefCopy29Row" localSheetId="2" hidden="1">#REF!</definedName>
    <definedName name="XRefCopy29Row" hidden="1">#REF!</definedName>
    <definedName name="XRefCopy2Row" hidden="1">#REF!</definedName>
    <definedName name="XRefCopy3" localSheetId="2" hidden="1">#REF!</definedName>
    <definedName name="XRefCopy3" hidden="1">#REF!</definedName>
    <definedName name="XRefCopy30" localSheetId="2" hidden="1">#REF!</definedName>
    <definedName name="XRefCopy30" hidden="1">#REF!</definedName>
    <definedName name="XRefCopy30Row" localSheetId="2" hidden="1">#REF!</definedName>
    <definedName name="XRefCopy30Row" hidden="1">#REF!</definedName>
    <definedName name="XRefCopy31" localSheetId="2" hidden="1">#REF!</definedName>
    <definedName name="XRefCopy31" hidden="1">#REF!</definedName>
    <definedName name="XRefCopy31Row" localSheetId="2" hidden="1">#REF!</definedName>
    <definedName name="XRefCopy31Row" hidden="1">#REF!</definedName>
    <definedName name="XRefCopy32" localSheetId="2" hidden="1">#REF!</definedName>
    <definedName name="XRefCopy32" hidden="1">#REF!</definedName>
    <definedName name="XRefCopy32Row" localSheetId="2" hidden="1">#REF!</definedName>
    <definedName name="XRefCopy32Row" hidden="1">#REF!</definedName>
    <definedName name="XRefCopy33" localSheetId="2" hidden="1">#REF!</definedName>
    <definedName name="XRefCopy33" hidden="1">#REF!</definedName>
    <definedName name="XRefCopy33Row" localSheetId="2" hidden="1">#REF!</definedName>
    <definedName name="XRefCopy33Row" hidden="1">#REF!</definedName>
    <definedName name="XRefCopy34" localSheetId="2" hidden="1">#REF!</definedName>
    <definedName name="XRefCopy34" hidden="1">#REF!</definedName>
    <definedName name="XRefCopy34Row" localSheetId="2" hidden="1">#REF!</definedName>
    <definedName name="XRefCopy34Row" hidden="1">#REF!</definedName>
    <definedName name="XRefCopy35" localSheetId="2" hidden="1">#REF!</definedName>
    <definedName name="XRefCopy35" hidden="1">#REF!</definedName>
    <definedName name="XRefCopy35Row" localSheetId="2" hidden="1">#REF!</definedName>
    <definedName name="XRefCopy35Row" hidden="1">#REF!</definedName>
    <definedName name="XRefCopy36" localSheetId="2" hidden="1">#REF!</definedName>
    <definedName name="XRefCopy36" hidden="1">#REF!</definedName>
    <definedName name="XRefCopy36Row" localSheetId="2" hidden="1">#REF!</definedName>
    <definedName name="XRefCopy36Row" hidden="1">#REF!</definedName>
    <definedName name="XRefCopy37" localSheetId="2" hidden="1">#REF!</definedName>
    <definedName name="XRefCopy37" hidden="1">#REF!</definedName>
    <definedName name="XRefCopy37Row" localSheetId="2" hidden="1">#REF!</definedName>
    <definedName name="XRefCopy37Row" hidden="1">#REF!</definedName>
    <definedName name="XRefCopy38" localSheetId="2" hidden="1">#REF!</definedName>
    <definedName name="XRefCopy38" hidden="1">#REF!</definedName>
    <definedName name="XRefCopy38Row" localSheetId="2" hidden="1">#REF!</definedName>
    <definedName name="XRefCopy38Row" hidden="1">#REF!</definedName>
    <definedName name="XRefCopy39" localSheetId="2" hidden="1">#REF!</definedName>
    <definedName name="XRefCopy39" hidden="1">#REF!</definedName>
    <definedName name="XRefCopy39Row" localSheetId="2" hidden="1">#REF!</definedName>
    <definedName name="XRefCopy39Row" hidden="1">#REF!</definedName>
    <definedName name="XRefCopy3Row" localSheetId="2" hidden="1">#REF!</definedName>
    <definedName name="XRefCopy3Row" hidden="1">#REF!</definedName>
    <definedName name="XRefCopy4" localSheetId="2" hidden="1">#REF!</definedName>
    <definedName name="XRefCopy4" hidden="1">#REF!</definedName>
    <definedName name="XRefCopy40" localSheetId="2" hidden="1">#REF!</definedName>
    <definedName name="XRefCopy40" hidden="1">#REF!</definedName>
    <definedName name="XRefCopy40Row" localSheetId="2" hidden="1">#REF!</definedName>
    <definedName name="XRefCopy40Row" hidden="1">#REF!</definedName>
    <definedName name="XRefCopy41" localSheetId="2" hidden="1">#REF!</definedName>
    <definedName name="XRefCopy41" hidden="1">#REF!</definedName>
    <definedName name="XRefCopy41Row" localSheetId="2" hidden="1">#REF!</definedName>
    <definedName name="XRefCopy41Row" hidden="1">#REF!</definedName>
    <definedName name="XRefCopy42" localSheetId="2" hidden="1">#REF!</definedName>
    <definedName name="XRefCopy42" hidden="1">#REF!</definedName>
    <definedName name="XRefCopy42Row" localSheetId="2" hidden="1">#REF!</definedName>
    <definedName name="XRefCopy42Row" hidden="1">#REF!</definedName>
    <definedName name="XRefCopy43" localSheetId="2" hidden="1">#REF!</definedName>
    <definedName name="XRefCopy43" hidden="1">#REF!</definedName>
    <definedName name="XRefCopy43Row" localSheetId="2" hidden="1">#REF!</definedName>
    <definedName name="XRefCopy43Row" hidden="1">#REF!</definedName>
    <definedName name="XRefCopy44" localSheetId="2" hidden="1">#REF!</definedName>
    <definedName name="XRefCopy44" hidden="1">#REF!</definedName>
    <definedName name="XRefCopy44Row" localSheetId="2" hidden="1">#REF!</definedName>
    <definedName name="XRefCopy44Row" hidden="1">#REF!</definedName>
    <definedName name="XRefCopy45" localSheetId="2" hidden="1">#REF!</definedName>
    <definedName name="XRefCopy45" hidden="1">#REF!</definedName>
    <definedName name="XRefCopy45Row" localSheetId="2" hidden="1">#REF!</definedName>
    <definedName name="XRefCopy45Row" hidden="1">#REF!</definedName>
    <definedName name="XRefCopy46" localSheetId="2" hidden="1">#REF!</definedName>
    <definedName name="XRefCopy46" hidden="1">#REF!</definedName>
    <definedName name="XRefCopy46Row" localSheetId="2" hidden="1">#REF!</definedName>
    <definedName name="XRefCopy46Row" hidden="1">#REF!</definedName>
    <definedName name="XRefCopy47" localSheetId="2" hidden="1">#REF!</definedName>
    <definedName name="XRefCopy47" hidden="1">#REF!</definedName>
    <definedName name="XRefCopy47Row" localSheetId="2" hidden="1">#REF!</definedName>
    <definedName name="XRefCopy47Row" hidden="1">#REF!</definedName>
    <definedName name="XRefCopy48" localSheetId="2" hidden="1">#REF!</definedName>
    <definedName name="XRefCopy48" hidden="1">#REF!</definedName>
    <definedName name="XRefCopy48Row" localSheetId="2" hidden="1">#REF!</definedName>
    <definedName name="XRefCopy48Row" hidden="1">#REF!</definedName>
    <definedName name="XRefCopy49" localSheetId="2" hidden="1">#REF!</definedName>
    <definedName name="XRefCopy49" hidden="1">#REF!</definedName>
    <definedName name="XRefCopy49Row" localSheetId="2" hidden="1">#REF!</definedName>
    <definedName name="XRefCopy49Row" hidden="1">#REF!</definedName>
    <definedName name="XRefCopy4Row" localSheetId="2" hidden="1">#REF!</definedName>
    <definedName name="XRefCopy4Row" hidden="1">#REF!</definedName>
    <definedName name="XRefCopy5" localSheetId="2" hidden="1">#REF!</definedName>
    <definedName name="XRefCopy5" hidden="1">#REF!</definedName>
    <definedName name="XRefCopy50" localSheetId="2" hidden="1">#REF!</definedName>
    <definedName name="XRefCopy50" localSheetId="9" hidden="1">#REF!</definedName>
    <definedName name="XRefCopy50" localSheetId="8" hidden="1">#REF!</definedName>
    <definedName name="XRefCopy50" hidden="1">#REF!</definedName>
    <definedName name="XRefCopy50Row" localSheetId="2" hidden="1">#REF!</definedName>
    <definedName name="XRefCopy50Row" localSheetId="8" hidden="1">#REF!</definedName>
    <definedName name="XRefCopy50Row" hidden="1">#REF!</definedName>
    <definedName name="XRefCopy51" localSheetId="2" hidden="1">#REF!</definedName>
    <definedName name="XRefCopy51" localSheetId="8" hidden="1">#REF!</definedName>
    <definedName name="XRefCopy51" hidden="1">#REF!</definedName>
    <definedName name="XRefCopy51Row" localSheetId="2" hidden="1">#REF!</definedName>
    <definedName name="XRefCopy51Row" hidden="1">#REF!</definedName>
    <definedName name="XRefCopy52" localSheetId="2" hidden="1">#REF!</definedName>
    <definedName name="XRefCopy52" hidden="1">#REF!</definedName>
    <definedName name="XRefCopy52Row" localSheetId="2" hidden="1">#REF!</definedName>
    <definedName name="XRefCopy52Row" hidden="1">#REF!</definedName>
    <definedName name="XRefCopy53" localSheetId="2" hidden="1">#REF!</definedName>
    <definedName name="XRefCopy53" hidden="1">#REF!</definedName>
    <definedName name="XRefCopy53Row" localSheetId="2" hidden="1">#REF!</definedName>
    <definedName name="XRefCopy53Row" hidden="1">#REF!</definedName>
    <definedName name="XRefCopy54" localSheetId="2" hidden="1">#REF!</definedName>
    <definedName name="XRefCopy54" hidden="1">#REF!</definedName>
    <definedName name="XRefCopy54Row" localSheetId="2" hidden="1">#REF!</definedName>
    <definedName name="XRefCopy54Row" hidden="1">#REF!</definedName>
    <definedName name="XRefCopy55" localSheetId="2" hidden="1">#REF!</definedName>
    <definedName name="XRefCopy55" hidden="1">#REF!</definedName>
    <definedName name="XRefCopy55Row" localSheetId="2" hidden="1">#REF!</definedName>
    <definedName name="XRefCopy55Row" hidden="1">#REF!</definedName>
    <definedName name="XRefCopy56" localSheetId="2" hidden="1">#REF!</definedName>
    <definedName name="XRefCopy56" hidden="1">#REF!</definedName>
    <definedName name="XRefCopy56Row" localSheetId="2" hidden="1">#REF!</definedName>
    <definedName name="XRefCopy56Row" hidden="1">#REF!</definedName>
    <definedName name="XRefCopy57" localSheetId="2" hidden="1">#REF!</definedName>
    <definedName name="XRefCopy57" localSheetId="9" hidden="1">#REF!</definedName>
    <definedName name="XRefCopy57" localSheetId="8" hidden="1">#REF!</definedName>
    <definedName name="XRefCopy57" hidden="1">#REF!</definedName>
    <definedName name="XRefCopy57Row" localSheetId="2" hidden="1">#REF!</definedName>
    <definedName name="XRefCopy57Row" localSheetId="8" hidden="1">#REF!</definedName>
    <definedName name="XRefCopy57Row" hidden="1">#REF!</definedName>
    <definedName name="XRefCopy58" localSheetId="2" hidden="1">#REF!</definedName>
    <definedName name="XRefCopy58" localSheetId="8" hidden="1">#REF!</definedName>
    <definedName name="XRefCopy58" hidden="1">#REF!</definedName>
    <definedName name="XRefCopy58Row" localSheetId="2" hidden="1">#REF!</definedName>
    <definedName name="XRefCopy58Row" hidden="1">#REF!</definedName>
    <definedName name="XRefCopy59" localSheetId="2" hidden="1">#REF!</definedName>
    <definedName name="XRefCopy59" hidden="1">#REF!</definedName>
    <definedName name="XRefCopy59Row" localSheetId="2" hidden="1">#REF!</definedName>
    <definedName name="XRefCopy59Row" hidden="1">#REF!</definedName>
    <definedName name="XRefCopy5Row" localSheetId="2" hidden="1">#REF!</definedName>
    <definedName name="XRefCopy5Row" hidden="1">#REF!</definedName>
    <definedName name="XRefCopy6" localSheetId="2" hidden="1">#REF!</definedName>
    <definedName name="XRefCopy6" hidden="1">#REF!</definedName>
    <definedName name="XRefCopy60" localSheetId="2" hidden="1">#REF!</definedName>
    <definedName name="XRefCopy60" hidden="1">#REF!</definedName>
    <definedName name="XRefCopy60Row" localSheetId="2" hidden="1">#REF!</definedName>
    <definedName name="XRefCopy60Row" hidden="1">#REF!</definedName>
    <definedName name="XRefCopy61" localSheetId="2" hidden="1">#REF!</definedName>
    <definedName name="XRefCopy61" hidden="1">#REF!</definedName>
    <definedName name="XRefCopy61Row" localSheetId="2" hidden="1">#REF!</definedName>
    <definedName name="XRefCopy61Row" localSheetId="9" hidden="1">#REF!</definedName>
    <definedName name="XRefCopy61Row" localSheetId="8" hidden="1">#REF!</definedName>
    <definedName name="XRefCopy61Row" hidden="1">#REF!</definedName>
    <definedName name="XRefCopy62" localSheetId="2" hidden="1">#REF!</definedName>
    <definedName name="XRefCopy62" localSheetId="8" hidden="1">#REF!</definedName>
    <definedName name="XRefCopy62" hidden="1">#REF!</definedName>
    <definedName name="XRefCopy62Row" localSheetId="2" hidden="1">#REF!</definedName>
    <definedName name="XRefCopy62Row" localSheetId="8" hidden="1">#REF!</definedName>
    <definedName name="XRefCopy62Row" hidden="1">#REF!</definedName>
    <definedName name="XRefCopy63" localSheetId="2" hidden="1">#REF!</definedName>
    <definedName name="XRefCopy63" hidden="1">#REF!</definedName>
    <definedName name="XRefCopy63Row" localSheetId="2" hidden="1">#REF!</definedName>
    <definedName name="XRefCopy63Row" hidden="1">#REF!</definedName>
    <definedName name="XRefCopy64" localSheetId="2" hidden="1">#REF!</definedName>
    <definedName name="XRefCopy64" hidden="1">#REF!</definedName>
    <definedName name="XRefCopy64Row" localSheetId="2" hidden="1">#REF!</definedName>
    <definedName name="XRefCopy64Row" hidden="1">#REF!</definedName>
    <definedName name="XRefCopy65" localSheetId="2" hidden="1">#REF!</definedName>
    <definedName name="XRefCopy65" hidden="1">#REF!</definedName>
    <definedName name="XRefCopy65Row" localSheetId="2" hidden="1">#REF!</definedName>
    <definedName name="XRefCopy65Row" hidden="1">#REF!</definedName>
    <definedName name="XRefCopy66" localSheetId="2" hidden="1">#REF!</definedName>
    <definedName name="XRefCopy66" hidden="1">#REF!</definedName>
    <definedName name="XRefCopy66Row" localSheetId="2" hidden="1">#REF!</definedName>
    <definedName name="XRefCopy66Row" hidden="1">#REF!</definedName>
    <definedName name="XRefCopy67" localSheetId="2" hidden="1">#REF!</definedName>
    <definedName name="XRefCopy67" hidden="1">#REF!</definedName>
    <definedName name="XRefCopy67Row" localSheetId="2" hidden="1">#REF!</definedName>
    <definedName name="XRefCopy67Row" hidden="1">#REF!</definedName>
    <definedName name="XRefCopy68" localSheetId="2" hidden="1">#REF!</definedName>
    <definedName name="XRefCopy68" hidden="1">#REF!</definedName>
    <definedName name="XRefCopy68Row" localSheetId="2" hidden="1">#REF!</definedName>
    <definedName name="XRefCopy68Row" hidden="1">#REF!</definedName>
    <definedName name="XRefCopy69Row" localSheetId="2" hidden="1">#REF!</definedName>
    <definedName name="XRefCopy69Row" hidden="1">#REF!</definedName>
    <definedName name="XRefCopy6Row" localSheetId="2" hidden="1">#REF!</definedName>
    <definedName name="XRefCopy6Row" hidden="1">#REF!</definedName>
    <definedName name="XRefCopy7" localSheetId="2" hidden="1">#REF!</definedName>
    <definedName name="XRefCopy7" hidden="1">#REF!</definedName>
    <definedName name="XRefCopy70Row" localSheetId="2" hidden="1">#REF!</definedName>
    <definedName name="XRefCopy70Row" hidden="1">#REF!</definedName>
    <definedName name="XRefCopy71Row" localSheetId="2" hidden="1">#REF!</definedName>
    <definedName name="XRefCopy71Row" hidden="1">#REF!</definedName>
    <definedName name="XRefCopy72Row" localSheetId="2" hidden="1">#REF!</definedName>
    <definedName name="XRefCopy72Row" hidden="1">#REF!</definedName>
    <definedName name="XRefCopy73Row" localSheetId="2" hidden="1">#REF!</definedName>
    <definedName name="XRefCopy73Row" hidden="1">#REF!</definedName>
    <definedName name="XRefCopy74Row" localSheetId="2" hidden="1">#REF!</definedName>
    <definedName name="XRefCopy74Row" hidden="1">#REF!</definedName>
    <definedName name="XRefCopy75Row" localSheetId="2" hidden="1">#REF!</definedName>
    <definedName name="XRefCopy75Row" hidden="1">#REF!</definedName>
    <definedName name="XRefCopy76Row" localSheetId="2" hidden="1">#REF!</definedName>
    <definedName name="XRefCopy76Row" hidden="1">#REF!</definedName>
    <definedName name="XRefCopy77Row" localSheetId="2" hidden="1">#REF!</definedName>
    <definedName name="XRefCopy77Row" hidden="1">#REF!</definedName>
    <definedName name="XRefCopy78Row" localSheetId="2" hidden="1">#REF!</definedName>
    <definedName name="XRefCopy78Row" hidden="1">#REF!</definedName>
    <definedName name="XRefCopy7Row" localSheetId="2" hidden="1">#REF!</definedName>
    <definedName name="XRefCopy7Row" hidden="1">#REF!</definedName>
    <definedName name="XRefCopy8" localSheetId="2" hidden="1">#REF!</definedName>
    <definedName name="XRefCopy8" hidden="1">#REF!</definedName>
    <definedName name="XRefCopy80Row" localSheetId="2" hidden="1">#REF!</definedName>
    <definedName name="XRefCopy80Row" localSheetId="9" hidden="1">#REF!</definedName>
    <definedName name="XRefCopy80Row" localSheetId="8" hidden="1">#REF!</definedName>
    <definedName name="XRefCopy80Row" hidden="1">#REF!</definedName>
    <definedName name="XRefCopy81" localSheetId="2" hidden="1">#REF!</definedName>
    <definedName name="XRefCopy81" localSheetId="9" hidden="1">#REF!</definedName>
    <definedName name="XRefCopy81" localSheetId="8" hidden="1">#REF!</definedName>
    <definedName name="XRefCopy81" hidden="1">#REF!</definedName>
    <definedName name="XRefCopy81Row" localSheetId="2" hidden="1">#REF!</definedName>
    <definedName name="XRefCopy81Row" localSheetId="9" hidden="1">#REF!</definedName>
    <definedName name="XRefCopy81Row" localSheetId="8" hidden="1">#REF!</definedName>
    <definedName name="XRefCopy81Row" hidden="1">#REF!</definedName>
    <definedName name="XRefCopy82Row" localSheetId="2" hidden="1">#REF!</definedName>
    <definedName name="XRefCopy82Row" localSheetId="8" hidden="1">#REF!</definedName>
    <definedName name="XRefCopy82Row" hidden="1">#REF!</definedName>
    <definedName name="XRefCopy8Row" localSheetId="2" hidden="1">#REF!</definedName>
    <definedName name="XRefCopy8Row" localSheetId="8" hidden="1">#REF!</definedName>
    <definedName name="XRefCopy8Row" hidden="1">#REF!</definedName>
    <definedName name="XRefCopy9" localSheetId="2" hidden="1">#REF!</definedName>
    <definedName name="XRefCopy9" localSheetId="8" hidden="1">#REF!</definedName>
    <definedName name="XRefCopy9" hidden="1">#REF!</definedName>
    <definedName name="XRefCopy9Row" localSheetId="2" hidden="1">#REF!</definedName>
    <definedName name="XRefCopy9Row" localSheetId="9" hidden="1">#REF!</definedName>
    <definedName name="XRefCopy9Row" localSheetId="8" hidden="1">#REF!</definedName>
    <definedName name="XRefCopy9Row" hidden="1">#REF!</definedName>
    <definedName name="XRefCopyRangeCount" hidden="1">1</definedName>
    <definedName name="XRefPaste1" localSheetId="2" hidden="1">#REF!</definedName>
    <definedName name="XRefPaste1" localSheetId="9" hidden="1">#REF!</definedName>
    <definedName name="XRefPaste1" localSheetId="8" hidden="1">#REF!</definedName>
    <definedName name="XRefPaste1" hidden="1">#REF!</definedName>
    <definedName name="XRefPaste10" localSheetId="2" hidden="1">#REF!</definedName>
    <definedName name="XRefPaste10" localSheetId="9" hidden="1">#REF!</definedName>
    <definedName name="XRefPaste10" localSheetId="8" hidden="1">#REF!</definedName>
    <definedName name="XRefPaste10" hidden="1">#REF!</definedName>
    <definedName name="XRefPaste100Row" localSheetId="2" hidden="1">#REF!</definedName>
    <definedName name="XRefPaste100Row" localSheetId="8" hidden="1">#REF!</definedName>
    <definedName name="XRefPaste100Row" hidden="1">#REF!</definedName>
    <definedName name="XRefPaste101" localSheetId="2" hidden="1">#REF!</definedName>
    <definedName name="XRefPaste101" localSheetId="8" hidden="1">#REF!</definedName>
    <definedName name="XRefPaste101" hidden="1">#REF!</definedName>
    <definedName name="XRefPaste101Row" localSheetId="2" hidden="1">#REF!</definedName>
    <definedName name="XRefPaste101Row" hidden="1">#REF!</definedName>
    <definedName name="XRefPaste102" localSheetId="2" hidden="1">#REF!</definedName>
    <definedName name="XRefPaste102" hidden="1">#REF!</definedName>
    <definedName name="XRefPaste102Row" localSheetId="2" hidden="1">#REF!</definedName>
    <definedName name="XRefPaste102Row" hidden="1">#REF!</definedName>
    <definedName name="XRefPaste103" localSheetId="2" hidden="1">#REF!</definedName>
    <definedName name="XRefPaste103" hidden="1">#REF!</definedName>
    <definedName name="XRefPaste103Row" localSheetId="2" hidden="1">#REF!</definedName>
    <definedName name="XRefPaste103Row" hidden="1">#REF!</definedName>
    <definedName name="XRefPaste104Row" localSheetId="2" hidden="1">#REF!</definedName>
    <definedName name="XRefPaste104Row" hidden="1">#REF!</definedName>
    <definedName name="XRefPaste105Row" localSheetId="2" hidden="1">#REF!</definedName>
    <definedName name="XRefPaste105Row" hidden="1">#REF!</definedName>
    <definedName name="XRefPaste106" localSheetId="2" hidden="1">#REF!</definedName>
    <definedName name="XRefPaste106" hidden="1">#REF!</definedName>
    <definedName name="XRefPaste106Row" localSheetId="2" hidden="1">#REF!</definedName>
    <definedName name="XRefPaste106Row" hidden="1">#REF!</definedName>
    <definedName name="XRefPaste107Row" localSheetId="2" hidden="1">#REF!</definedName>
    <definedName name="XRefPaste107Row" hidden="1">#REF!</definedName>
    <definedName name="XRefPaste108Row" localSheetId="2" hidden="1">#REF!</definedName>
    <definedName name="XRefPaste108Row" hidden="1">#REF!</definedName>
    <definedName name="XRefPaste10Row" localSheetId="2" hidden="1">#REF!</definedName>
    <definedName name="XRefPaste10Row" hidden="1">#REF!</definedName>
    <definedName name="XRefPaste11" localSheetId="2" hidden="1">#REF!</definedName>
    <definedName name="XRefPaste11" hidden="1">#REF!</definedName>
    <definedName name="XRefPaste111Row" localSheetId="2" hidden="1">#REF!</definedName>
    <definedName name="XRefPaste111Row" hidden="1">#REF!</definedName>
    <definedName name="XRefPaste112Row" localSheetId="2" hidden="1">#REF!</definedName>
    <definedName name="XRefPaste112Row" hidden="1">#REF!</definedName>
    <definedName name="XRefPaste117" localSheetId="2" hidden="1">#REF!</definedName>
    <definedName name="XRefPaste117" hidden="1">#REF!</definedName>
    <definedName name="XRefPaste117Row" localSheetId="2" hidden="1">#REF!</definedName>
    <definedName name="XRefPaste117Row" localSheetId="9" hidden="1">#REF!</definedName>
    <definedName name="XRefPaste117Row" localSheetId="8" hidden="1">#REF!</definedName>
    <definedName name="XRefPaste117Row" hidden="1">#REF!</definedName>
    <definedName name="XRefPaste118" localSheetId="2" hidden="1">#REF!</definedName>
    <definedName name="XRefPaste118" localSheetId="9" hidden="1">#REF!</definedName>
    <definedName name="XRefPaste118" localSheetId="8" hidden="1">#REF!</definedName>
    <definedName name="XRefPaste118" hidden="1">#REF!</definedName>
    <definedName name="XRefPaste118Row" localSheetId="2" hidden="1">#REF!</definedName>
    <definedName name="XRefPaste118Row" localSheetId="9" hidden="1">#REF!</definedName>
    <definedName name="XRefPaste118Row" localSheetId="8" hidden="1">#REF!</definedName>
    <definedName name="XRefPaste118Row" hidden="1">#REF!</definedName>
    <definedName name="XRefPaste119" localSheetId="2" hidden="1">#REF!</definedName>
    <definedName name="XRefPaste119" localSheetId="9" hidden="1">#REF!</definedName>
    <definedName name="XRefPaste119" localSheetId="8" hidden="1">#REF!</definedName>
    <definedName name="XRefPaste119" hidden="1">#REF!</definedName>
    <definedName name="XRefPaste119Row" localSheetId="2" hidden="1">#REF!</definedName>
    <definedName name="XRefPaste119Row" localSheetId="9" hidden="1">#REF!</definedName>
    <definedName name="XRefPaste119Row" localSheetId="8" hidden="1">#REF!</definedName>
    <definedName name="XRefPaste119Row" hidden="1">#REF!</definedName>
    <definedName name="XRefPaste11Row" localSheetId="2" hidden="1">#REF!</definedName>
    <definedName name="XRefPaste11Row" localSheetId="8" hidden="1">#REF!</definedName>
    <definedName name="XRefPaste11Row" hidden="1">#REF!</definedName>
    <definedName name="XRefPaste12" localSheetId="2" hidden="1">#REF!</definedName>
    <definedName name="XRefPaste12" localSheetId="8" hidden="1">#REF!</definedName>
    <definedName name="XRefPaste12" hidden="1">#REF!</definedName>
    <definedName name="XRefPaste120" localSheetId="2" hidden="1">#REF!</definedName>
    <definedName name="XRefPaste120" hidden="1">#REF!</definedName>
    <definedName name="XRefPaste120Row" localSheetId="2" hidden="1">#REF!</definedName>
    <definedName name="XRefPaste120Row" hidden="1">#REF!</definedName>
    <definedName name="XRefPaste121Row" localSheetId="2" hidden="1">#REF!</definedName>
    <definedName name="XRefPaste121Row" hidden="1">#REF!</definedName>
    <definedName name="XRefPaste122Row" localSheetId="2" hidden="1">#REF!</definedName>
    <definedName name="XRefPaste122Row" hidden="1">#REF!</definedName>
    <definedName name="XRefPaste123Row" localSheetId="2" hidden="1">#REF!</definedName>
    <definedName name="XRefPaste123Row" hidden="1">#REF!</definedName>
    <definedName name="XRefPaste124Row" localSheetId="2" hidden="1">#REF!</definedName>
    <definedName name="XRefPaste124Row" hidden="1">#REF!</definedName>
    <definedName name="XRefPaste126Row" localSheetId="2" hidden="1">#REF!</definedName>
    <definedName name="XRefPaste126Row" hidden="1">#REF!</definedName>
    <definedName name="XRefPaste127Row" localSheetId="2" hidden="1">#REF!</definedName>
    <definedName name="XRefPaste127Row" hidden="1">#REF!</definedName>
    <definedName name="XRefPaste128Row" localSheetId="2" hidden="1">#REF!</definedName>
    <definedName name="XRefPaste128Row" hidden="1">#REF!</definedName>
    <definedName name="XRefPaste129Row" localSheetId="2" hidden="1">#REF!</definedName>
    <definedName name="XRefPaste129Row" hidden="1">#REF!</definedName>
    <definedName name="XRefPaste12Row" localSheetId="2" hidden="1">#REF!</definedName>
    <definedName name="XRefPaste12Row" hidden="1">#REF!</definedName>
    <definedName name="XRefPaste13" localSheetId="2" hidden="1">#REF!</definedName>
    <definedName name="XRefPaste13" hidden="1">#REF!</definedName>
    <definedName name="XRefPaste130Row" localSheetId="2" hidden="1">#REF!</definedName>
    <definedName name="XRefPaste130Row" hidden="1">#REF!</definedName>
    <definedName name="XRefPaste131Row" localSheetId="2" hidden="1">#REF!</definedName>
    <definedName name="XRefPaste131Row" hidden="1">#REF!</definedName>
    <definedName name="XRefPaste132Row" localSheetId="2" hidden="1">#REF!</definedName>
    <definedName name="XRefPaste132Row" hidden="1">#REF!</definedName>
    <definedName name="XRefPaste133Row" localSheetId="2" hidden="1">#REF!</definedName>
    <definedName name="XRefPaste133Row" hidden="1">#REF!</definedName>
    <definedName name="XRefPaste134Row" localSheetId="2" hidden="1">#REF!</definedName>
    <definedName name="XRefPaste134Row" hidden="1">#REF!</definedName>
    <definedName name="XRefPaste135Row" localSheetId="2" hidden="1">#REF!</definedName>
    <definedName name="XRefPaste135Row" hidden="1">#REF!</definedName>
    <definedName name="XRefPaste136Row" localSheetId="2" hidden="1">#REF!</definedName>
    <definedName name="XRefPaste136Row" hidden="1">#REF!</definedName>
    <definedName name="XRefPaste137Row" localSheetId="2" hidden="1">#REF!</definedName>
    <definedName name="XRefPaste137Row" hidden="1">#REF!</definedName>
    <definedName name="XRefPaste138Row" localSheetId="2" hidden="1">#REF!</definedName>
    <definedName name="XRefPaste138Row" hidden="1">#REF!</definedName>
    <definedName name="XRefPaste139" localSheetId="2" hidden="1">#REF!</definedName>
    <definedName name="XRefPaste139" hidden="1">#REF!</definedName>
    <definedName name="XRefPaste139Row" localSheetId="2" hidden="1">#REF!</definedName>
    <definedName name="XRefPaste139Row" localSheetId="9" hidden="1">#REF!</definedName>
    <definedName name="XRefPaste139Row" localSheetId="8" hidden="1">#REF!</definedName>
    <definedName name="XRefPaste139Row" hidden="1">#REF!</definedName>
    <definedName name="XRefPaste13Row" localSheetId="2" hidden="1">#REF!</definedName>
    <definedName name="XRefPaste13Row" localSheetId="8" hidden="1">#REF!</definedName>
    <definedName name="XRefPaste13Row" hidden="1">#REF!</definedName>
    <definedName name="XRefPaste14" localSheetId="2" hidden="1">#REF!</definedName>
    <definedName name="XRefPaste14" localSheetId="8" hidden="1">#REF!</definedName>
    <definedName name="XRefPaste14" hidden="1">#REF!</definedName>
    <definedName name="XRefPaste14Row" localSheetId="2" hidden="1">#REF!</definedName>
    <definedName name="XRefPaste14Row" hidden="1">#REF!</definedName>
    <definedName name="XRefPaste15" localSheetId="2" hidden="1">#REF!</definedName>
    <definedName name="XRefPaste15" hidden="1">#REF!</definedName>
    <definedName name="XRefPaste15Row" localSheetId="2" hidden="1">#REF!</definedName>
    <definedName name="XRefPaste15Row" hidden="1">#REF!</definedName>
    <definedName name="XRefPaste16" localSheetId="2" hidden="1">#REF!</definedName>
    <definedName name="XRefPaste16" hidden="1">#REF!</definedName>
    <definedName name="XRefPaste16Row" localSheetId="2" hidden="1">#REF!</definedName>
    <definedName name="XRefPaste16Row" hidden="1">#REF!</definedName>
    <definedName name="XRefPaste17" localSheetId="2" hidden="1">#REF!</definedName>
    <definedName name="XRefPaste17" hidden="1">#REF!</definedName>
    <definedName name="XRefPaste17Row" localSheetId="2" hidden="1">#REF!</definedName>
    <definedName name="XRefPaste17Row" hidden="1">#REF!</definedName>
    <definedName name="XRefPaste18" localSheetId="2" hidden="1">#REF!</definedName>
    <definedName name="XRefPaste18" hidden="1">#REF!</definedName>
    <definedName name="XRefPaste18Row" localSheetId="2" hidden="1">#REF!</definedName>
    <definedName name="XRefPaste18Row" hidden="1">#REF!</definedName>
    <definedName name="XRefPaste19" localSheetId="2" hidden="1">#REF!</definedName>
    <definedName name="XRefPaste19" hidden="1">#REF!</definedName>
    <definedName name="XRefPaste19Row" localSheetId="2" hidden="1">#REF!</definedName>
    <definedName name="XRefPaste19Row" localSheetId="9" hidden="1">#REF!</definedName>
    <definedName name="XRefPaste19Row" localSheetId="8" hidden="1">#REF!</definedName>
    <definedName name="XRefPaste19Row" hidden="1">#REF!</definedName>
    <definedName name="XRefPaste1Row" localSheetId="2" hidden="1">#REF!</definedName>
    <definedName name="XRefPaste1Row" localSheetId="8" hidden="1">#REF!</definedName>
    <definedName name="XRefPaste1Row" hidden="1">#REF!</definedName>
    <definedName name="XRefPaste2" localSheetId="2" hidden="1">#REF!</definedName>
    <definedName name="XRefPaste2" localSheetId="8" hidden="1">#REF!</definedName>
    <definedName name="XRefPaste2" hidden="1">#REF!</definedName>
    <definedName name="XRefPaste20" localSheetId="2" hidden="1">#REF!</definedName>
    <definedName name="XRefPaste20" localSheetId="9" hidden="1">#REF!</definedName>
    <definedName name="XRefPaste20" localSheetId="8" hidden="1">#REF!</definedName>
    <definedName name="XRefPaste20" hidden="1">#REF!</definedName>
    <definedName name="XRefPaste20Row" localSheetId="2" hidden="1">#REF!</definedName>
    <definedName name="XRefPaste20Row" localSheetId="8" hidden="1">#REF!</definedName>
    <definedName name="XRefPaste20Row" hidden="1">#REF!</definedName>
    <definedName name="XRefPaste21" localSheetId="2" hidden="1">#REF!</definedName>
    <definedName name="XRefPaste21" localSheetId="8" hidden="1">#REF!</definedName>
    <definedName name="XRefPaste21" hidden="1">#REF!</definedName>
    <definedName name="XRefPaste21Row" localSheetId="2" hidden="1">#REF!</definedName>
    <definedName name="XRefPaste21Row" hidden="1">#REF!</definedName>
    <definedName name="XRefPaste22" localSheetId="2" hidden="1">#REF!</definedName>
    <definedName name="XRefPaste22" hidden="1">#REF!</definedName>
    <definedName name="XRefPaste22Row" localSheetId="2" hidden="1">#REF!</definedName>
    <definedName name="XRefPaste22Row" hidden="1">#REF!</definedName>
    <definedName name="XRefPaste23" localSheetId="2" hidden="1">#REF!</definedName>
    <definedName name="XRefPaste23" hidden="1">#REF!</definedName>
    <definedName name="XRefPaste23Row" localSheetId="2" hidden="1">#REF!</definedName>
    <definedName name="XRefPaste23Row" hidden="1">#REF!</definedName>
    <definedName name="XRefPaste24" localSheetId="2" hidden="1">#REF!</definedName>
    <definedName name="XRefPaste24" hidden="1">#REF!</definedName>
    <definedName name="XRefPaste24Row" localSheetId="2" hidden="1">#REF!</definedName>
    <definedName name="XRefPaste24Row" hidden="1">#REF!</definedName>
    <definedName name="XRefPaste25" localSheetId="2" hidden="1">#REF!</definedName>
    <definedName name="XRefPaste25" hidden="1">#REF!</definedName>
    <definedName name="XRefPaste25Row" localSheetId="2" hidden="1">#REF!</definedName>
    <definedName name="XRefPaste25Row" hidden="1">#REF!</definedName>
    <definedName name="XRefPaste26" localSheetId="2" hidden="1">#REF!</definedName>
    <definedName name="XRefPaste26" hidden="1">#REF!</definedName>
    <definedName name="XRefPaste26Row" localSheetId="2" hidden="1">#REF!</definedName>
    <definedName name="XRefPaste26Row" hidden="1">#REF!</definedName>
    <definedName name="XRefPaste27" localSheetId="2" hidden="1">#REF!</definedName>
    <definedName name="XRefPaste27" hidden="1">#REF!</definedName>
    <definedName name="XRefPaste27Row" localSheetId="2" hidden="1">#REF!</definedName>
    <definedName name="XRefPaste27Row" hidden="1">#REF!</definedName>
    <definedName name="XRefPaste28" localSheetId="2" hidden="1">#REF!</definedName>
    <definedName name="XRefPaste28" hidden="1">#REF!</definedName>
    <definedName name="XRefPaste28Row" localSheetId="2" hidden="1">#REF!</definedName>
    <definedName name="XRefPaste28Row" hidden="1">#REF!</definedName>
    <definedName name="XRefPaste29" localSheetId="2" hidden="1">#REF!</definedName>
    <definedName name="XRefPaste29" hidden="1">#REF!</definedName>
    <definedName name="XRefPaste29Row" localSheetId="2" hidden="1">#REF!</definedName>
    <definedName name="XRefPaste29Row" hidden="1">#REF!</definedName>
    <definedName name="XRefPaste2Row" localSheetId="2" hidden="1">#REF!</definedName>
    <definedName name="XRefPaste2Row" hidden="1">#REF!</definedName>
    <definedName name="XRefPaste3" localSheetId="2" hidden="1">#REF!</definedName>
    <definedName name="XRefPaste3" hidden="1">#REF!</definedName>
    <definedName name="XRefPaste30" localSheetId="2" hidden="1">#REF!</definedName>
    <definedName name="XRefPaste30" hidden="1">#REF!</definedName>
    <definedName name="XRefPaste30Row" localSheetId="2" hidden="1">#REF!</definedName>
    <definedName name="XRefPaste30Row" hidden="1">#REF!</definedName>
    <definedName name="XRefPaste31" localSheetId="2" hidden="1">#REF!</definedName>
    <definedName name="XRefPaste31" hidden="1">#REF!</definedName>
    <definedName name="XRefPaste31Row" localSheetId="2" hidden="1">#REF!</definedName>
    <definedName name="XRefPaste31Row" hidden="1">#REF!</definedName>
    <definedName name="XRefPaste32" localSheetId="2" hidden="1">#REF!</definedName>
    <definedName name="XRefPaste32" hidden="1">#REF!</definedName>
    <definedName name="XRefPaste32Row" localSheetId="2" hidden="1">#REF!</definedName>
    <definedName name="XRefPaste32Row" hidden="1">#REF!</definedName>
    <definedName name="XRefPaste33" localSheetId="2" hidden="1">#REF!</definedName>
    <definedName name="XRefPaste33" hidden="1">#REF!</definedName>
    <definedName name="XRefPaste33Row" localSheetId="2" hidden="1">#REF!</definedName>
    <definedName name="XRefPaste33Row" hidden="1">#REF!</definedName>
    <definedName name="XRefPaste34" localSheetId="2" hidden="1">#REF!</definedName>
    <definedName name="XRefPaste34" hidden="1">#REF!</definedName>
    <definedName name="XRefPaste34Row" localSheetId="2" hidden="1">#REF!</definedName>
    <definedName name="XRefPaste34Row" hidden="1">#REF!</definedName>
    <definedName name="XRefPaste35" localSheetId="2" hidden="1">#REF!</definedName>
    <definedName name="XRefPaste35" hidden="1">#REF!</definedName>
    <definedName name="XRefPaste35Row" localSheetId="2" hidden="1">#REF!</definedName>
    <definedName name="XRefPaste35Row" hidden="1">#REF!</definedName>
    <definedName name="XRefPaste36" localSheetId="2" hidden="1">#REF!</definedName>
    <definedName name="XRefPaste36" hidden="1">#REF!</definedName>
    <definedName name="XRefPaste36Row" localSheetId="2" hidden="1">#REF!</definedName>
    <definedName name="XRefPaste36Row" hidden="1">#REF!</definedName>
    <definedName name="XRefPaste37" localSheetId="2" hidden="1">#REF!</definedName>
    <definedName name="XRefPaste37" hidden="1">#REF!</definedName>
    <definedName name="XRefPaste37Row" localSheetId="2" hidden="1">#REF!</definedName>
    <definedName name="XRefPaste37Row" localSheetId="9" hidden="1">#REF!</definedName>
    <definedName name="XRefPaste37Row" localSheetId="8" hidden="1">#REF!</definedName>
    <definedName name="XRefPaste37Row" hidden="1">#REF!</definedName>
    <definedName name="XRefPaste38" localSheetId="2" hidden="1">#REF!</definedName>
    <definedName name="XRefPaste38" localSheetId="8" hidden="1">#REF!</definedName>
    <definedName name="XRefPaste38" hidden="1">#REF!</definedName>
    <definedName name="XRefPaste38Row" localSheetId="2" hidden="1">#REF!</definedName>
    <definedName name="XRefPaste38Row" localSheetId="8" hidden="1">#REF!</definedName>
    <definedName name="XRefPaste38Row" hidden="1">#REF!</definedName>
    <definedName name="XRefPaste39" localSheetId="2" hidden="1">#REF!</definedName>
    <definedName name="XRefPaste39" hidden="1">#REF!</definedName>
    <definedName name="XRefPaste39Row" localSheetId="2" hidden="1">#REF!</definedName>
    <definedName name="XRefPaste39Row" hidden="1">#REF!</definedName>
    <definedName name="XRefPaste3Row" localSheetId="2" hidden="1">#REF!</definedName>
    <definedName name="XRefPaste3Row" hidden="1">#REF!</definedName>
    <definedName name="XRefPaste4" localSheetId="2" hidden="1">#REF!</definedName>
    <definedName name="XRefPaste4" hidden="1">#REF!</definedName>
    <definedName name="XRefPaste40" localSheetId="2" hidden="1">#REF!</definedName>
    <definedName name="XRefPaste40" localSheetId="9" hidden="1">#REF!</definedName>
    <definedName name="XRefPaste40" localSheetId="8" hidden="1">#REF!</definedName>
    <definedName name="XRefPaste40" hidden="1">#REF!</definedName>
    <definedName name="XRefPaste40Row" localSheetId="2" hidden="1">#REF!</definedName>
    <definedName name="XRefPaste40Row" localSheetId="8" hidden="1">#REF!</definedName>
    <definedName name="XRefPaste40Row" hidden="1">#REF!</definedName>
    <definedName name="XRefPaste41" localSheetId="2" hidden="1">#REF!</definedName>
    <definedName name="XRefPaste41" localSheetId="8" hidden="1">#REF!</definedName>
    <definedName name="XRefPaste41" hidden="1">#REF!</definedName>
    <definedName name="XRefPaste41Row" localSheetId="2" hidden="1">#REF!</definedName>
    <definedName name="XRefPaste41Row" hidden="1">#REF!</definedName>
    <definedName name="XRefPaste42" localSheetId="2" hidden="1">#REF!</definedName>
    <definedName name="XRefPaste42" hidden="1">#REF!</definedName>
    <definedName name="XRefPaste42Row" localSheetId="2" hidden="1">#REF!</definedName>
    <definedName name="XRefPaste42Row" hidden="1">#REF!</definedName>
    <definedName name="XRefPaste43" localSheetId="2" hidden="1">#REF!</definedName>
    <definedName name="XRefPaste43" hidden="1">#REF!</definedName>
    <definedName name="XRefPaste43Row" localSheetId="2" hidden="1">#REF!</definedName>
    <definedName name="XRefPaste43Row" hidden="1">#REF!</definedName>
    <definedName name="XRefPaste44" localSheetId="2" hidden="1">#REF!</definedName>
    <definedName name="XRefPaste44" hidden="1">#REF!</definedName>
    <definedName name="XRefPaste44Row" localSheetId="2" hidden="1">#REF!</definedName>
    <definedName name="XRefPaste44Row" hidden="1">#REF!</definedName>
    <definedName name="XRefPaste45" localSheetId="2" hidden="1">#REF!</definedName>
    <definedName name="XRefPaste45" localSheetId="9" hidden="1">#REF!</definedName>
    <definedName name="XRefPaste45" localSheetId="8" hidden="1">#REF!</definedName>
    <definedName name="XRefPaste45" hidden="1">#REF!</definedName>
    <definedName name="XRefPaste45Row" localSheetId="2" hidden="1">#REF!</definedName>
    <definedName name="XRefPaste45Row" localSheetId="9" hidden="1">#REF!</definedName>
    <definedName name="XRefPaste45Row" localSheetId="8" hidden="1">#REF!</definedName>
    <definedName name="XRefPaste45Row" hidden="1">#REF!</definedName>
    <definedName name="XRefPaste46" localSheetId="2" hidden="1">#REF!</definedName>
    <definedName name="XRefPaste46" localSheetId="9" hidden="1">#REF!</definedName>
    <definedName name="XRefPaste46" localSheetId="8" hidden="1">#REF!</definedName>
    <definedName name="XRefPaste46" hidden="1">#REF!</definedName>
    <definedName name="XRefPaste46Row" localSheetId="2" hidden="1">#REF!</definedName>
    <definedName name="XRefPaste46Row" localSheetId="8" hidden="1">#REF!</definedName>
    <definedName name="XRefPaste46Row" hidden="1">#REF!</definedName>
    <definedName name="XRefPaste47" localSheetId="2" hidden="1">#REF!</definedName>
    <definedName name="XRefPaste47" localSheetId="8" hidden="1">#REF!</definedName>
    <definedName name="XRefPaste47" hidden="1">#REF!</definedName>
    <definedName name="XRefPaste47Row" localSheetId="2" hidden="1">#REF!</definedName>
    <definedName name="XRefPaste47Row" hidden="1">#REF!</definedName>
    <definedName name="XRefPaste48" localSheetId="2" hidden="1">#REF!</definedName>
    <definedName name="XRefPaste48" hidden="1">#REF!</definedName>
    <definedName name="XRefPaste48Row" localSheetId="2" hidden="1">#REF!</definedName>
    <definedName name="XRefPaste48Row" hidden="1">#REF!</definedName>
    <definedName name="XRefPaste49" localSheetId="2" hidden="1">#REF!</definedName>
    <definedName name="XRefPaste49" hidden="1">#REF!</definedName>
    <definedName name="XRefPaste49Row" localSheetId="2" hidden="1">#REF!</definedName>
    <definedName name="XRefPaste49Row" hidden="1">#REF!</definedName>
    <definedName name="XRefPaste4Row" localSheetId="2" hidden="1">#REF!</definedName>
    <definedName name="XRefPaste4Row" hidden="1">#REF!</definedName>
    <definedName name="XRefPaste5" localSheetId="2" hidden="1">#REF!</definedName>
    <definedName name="XRefPaste5" hidden="1">#REF!</definedName>
    <definedName name="XRefPaste50" localSheetId="2" hidden="1">#REF!</definedName>
    <definedName name="XRefPaste50" localSheetId="9" hidden="1">#REF!</definedName>
    <definedName name="XRefPaste50" localSheetId="8" hidden="1">#REF!</definedName>
    <definedName name="XRefPaste50" hidden="1">#REF!</definedName>
    <definedName name="XRefPaste50Row" localSheetId="2" hidden="1">#REF!</definedName>
    <definedName name="XRefPaste50Row" localSheetId="8" hidden="1">#REF!</definedName>
    <definedName name="XRefPaste50Row" hidden="1">#REF!</definedName>
    <definedName name="XRefPaste51" localSheetId="2" hidden="1">#REF!</definedName>
    <definedName name="XRefPaste51" localSheetId="8" hidden="1">#REF!</definedName>
    <definedName name="XRefPaste51" hidden="1">#REF!</definedName>
    <definedName name="XRefPaste51Row" localSheetId="2" hidden="1">#REF!</definedName>
    <definedName name="XRefPaste51Row" hidden="1">#REF!</definedName>
    <definedName name="XRefPaste52" localSheetId="2" hidden="1">#REF!</definedName>
    <definedName name="XRefPaste52" hidden="1">#REF!</definedName>
    <definedName name="XRefPaste52Row" localSheetId="2" hidden="1">#REF!</definedName>
    <definedName name="XRefPaste52Row" hidden="1">#REF!</definedName>
    <definedName name="XRefPaste53" localSheetId="2" hidden="1">#REF!</definedName>
    <definedName name="XRefPaste53" hidden="1">#REF!</definedName>
    <definedName name="XRefPaste53Row" localSheetId="2" hidden="1">#REF!</definedName>
    <definedName name="XRefPaste53Row" hidden="1">#REF!</definedName>
    <definedName name="XRefPaste54" localSheetId="2" hidden="1">#REF!</definedName>
    <definedName name="XRefPaste54" hidden="1">#REF!</definedName>
    <definedName name="XRefPaste54Row" localSheetId="2" hidden="1">#REF!</definedName>
    <definedName name="XRefPaste54Row" hidden="1">#REF!</definedName>
    <definedName name="XRefPaste55" localSheetId="2" hidden="1">#REF!</definedName>
    <definedName name="XRefPaste55" hidden="1">#REF!</definedName>
    <definedName name="XRefPaste55Row" localSheetId="2" hidden="1">#REF!</definedName>
    <definedName name="XRefPaste55Row" hidden="1">#REF!</definedName>
    <definedName name="XRefPaste56" localSheetId="2" hidden="1">#REF!</definedName>
    <definedName name="XRefPaste56" hidden="1">#REF!</definedName>
    <definedName name="XRefPaste56Row" localSheetId="2" hidden="1">#REF!</definedName>
    <definedName name="XRefPaste56Row" hidden="1">#REF!</definedName>
    <definedName name="XRefPaste57" localSheetId="2" hidden="1">#REF!</definedName>
    <definedName name="XRefPaste57" hidden="1">#REF!</definedName>
    <definedName name="XRefPaste57Row" localSheetId="2" hidden="1">#REF!</definedName>
    <definedName name="XRefPaste57Row" hidden="1">#REF!</definedName>
    <definedName name="XRefPaste58" localSheetId="2" hidden="1">#REF!</definedName>
    <definedName name="XRefPaste58" hidden="1">#REF!</definedName>
    <definedName name="XRefPaste58Row" localSheetId="2" hidden="1">#REF!</definedName>
    <definedName name="XRefPaste58Row" hidden="1">#REF!</definedName>
    <definedName name="XRefPaste59" localSheetId="2" hidden="1">#REF!</definedName>
    <definedName name="XRefPaste59" hidden="1">#REF!</definedName>
    <definedName name="XRefPaste59Row" localSheetId="2" hidden="1">#REF!</definedName>
    <definedName name="XRefPaste59Row" hidden="1">#REF!</definedName>
    <definedName name="XRefPaste5Row" localSheetId="2" hidden="1">#REF!</definedName>
    <definedName name="XRefPaste5Row" hidden="1">#REF!</definedName>
    <definedName name="XRefPaste6" localSheetId="2" hidden="1">#REF!</definedName>
    <definedName name="XRefPaste6" hidden="1">#REF!</definedName>
    <definedName name="XRefPaste60" localSheetId="2" hidden="1">#REF!</definedName>
    <definedName name="XRefPaste60" localSheetId="9" hidden="1">#REF!</definedName>
    <definedName name="XRefPaste60" localSheetId="8" hidden="1">#REF!</definedName>
    <definedName name="XRefPaste60" hidden="1">#REF!</definedName>
    <definedName name="XRefPaste60Row" localSheetId="2" hidden="1">#REF!</definedName>
    <definedName name="XRefPaste60Row" localSheetId="8" hidden="1">#REF!</definedName>
    <definedName name="XRefPaste60Row" hidden="1">#REF!</definedName>
    <definedName name="XRefPaste61" localSheetId="2" hidden="1">#REF!</definedName>
    <definedName name="XRefPaste61" localSheetId="8" hidden="1">#REF!</definedName>
    <definedName name="XRefPaste61" hidden="1">#REF!</definedName>
    <definedName name="XRefPaste61Row" localSheetId="2" hidden="1">#REF!</definedName>
    <definedName name="XRefPaste61Row" hidden="1">#REF!</definedName>
    <definedName name="XRefPaste62" localSheetId="2" hidden="1">#REF!</definedName>
    <definedName name="XRefPaste62" hidden="1">#REF!</definedName>
    <definedName name="XRefPaste62Row" localSheetId="2" hidden="1">#REF!</definedName>
    <definedName name="XRefPaste62Row" hidden="1">#REF!</definedName>
    <definedName name="XRefPaste63" localSheetId="2" hidden="1">#REF!</definedName>
    <definedName name="XRefPaste63" hidden="1">#REF!</definedName>
    <definedName name="XRefPaste63Row" localSheetId="2" hidden="1">#REF!</definedName>
    <definedName name="XRefPaste63Row" hidden="1">#REF!</definedName>
    <definedName name="XRefPaste64" localSheetId="2" hidden="1">#REF!</definedName>
    <definedName name="XRefPaste64" hidden="1">#REF!</definedName>
    <definedName name="XRefPaste64Row" localSheetId="2" hidden="1">#REF!</definedName>
    <definedName name="XRefPaste64Row" hidden="1">#REF!</definedName>
    <definedName name="XRefPaste65" localSheetId="2" hidden="1">#REF!</definedName>
    <definedName name="XRefPaste65" hidden="1">#REF!</definedName>
    <definedName name="XRefPaste65Row" localSheetId="2" hidden="1">#REF!</definedName>
    <definedName name="XRefPaste65Row" hidden="1">#REF!</definedName>
    <definedName name="XRefPaste66" localSheetId="2" hidden="1">#REF!</definedName>
    <definedName name="XRefPaste66" hidden="1">#REF!</definedName>
    <definedName name="XRefPaste66Row" hidden="1">#REF!</definedName>
    <definedName name="XRefPaste67" localSheetId="2" hidden="1">#REF!</definedName>
    <definedName name="XRefPaste67" hidden="1">#REF!</definedName>
    <definedName name="XRefPaste67Row" localSheetId="2" hidden="1">#REF!</definedName>
    <definedName name="XRefPaste67Row" hidden="1">#REF!</definedName>
    <definedName name="XRefPaste68" localSheetId="2" hidden="1">#REF!</definedName>
    <definedName name="XRefPaste68" hidden="1">#REF!</definedName>
    <definedName name="XRefPaste68Row" localSheetId="2" hidden="1">#REF!</definedName>
    <definedName name="XRefPaste68Row" hidden="1">#REF!</definedName>
    <definedName name="XRefPaste69" localSheetId="2" hidden="1">#REF!</definedName>
    <definedName name="XRefPaste69" hidden="1">#REF!</definedName>
    <definedName name="XRefPaste69Row" localSheetId="2" hidden="1">#REF!</definedName>
    <definedName name="XRefPaste69Row" hidden="1">#REF!</definedName>
    <definedName name="XRefPaste6Row" localSheetId="2" hidden="1">#REF!</definedName>
    <definedName name="XRefPaste6Row" hidden="1">#REF!</definedName>
    <definedName name="XRefPaste7" localSheetId="2" hidden="1">#REF!</definedName>
    <definedName name="XRefPaste7" hidden="1">#REF!</definedName>
    <definedName name="XRefPaste70" localSheetId="2" hidden="1">#REF!</definedName>
    <definedName name="XRefPaste70" hidden="1">#REF!</definedName>
    <definedName name="XRefPaste70Row" localSheetId="2" hidden="1">#REF!</definedName>
    <definedName name="XRefPaste70Row" hidden="1">#REF!</definedName>
    <definedName name="XRefPaste71" localSheetId="2" hidden="1">#REF!</definedName>
    <definedName name="XRefPaste71" hidden="1">#REF!</definedName>
    <definedName name="XRefPaste71Row" localSheetId="2" hidden="1">#REF!</definedName>
    <definedName name="XRefPaste71Row" hidden="1">#REF!</definedName>
    <definedName name="XRefPaste72Row" hidden="1">#REF!</definedName>
    <definedName name="XRefPaste73Row" hidden="1">#REF!</definedName>
    <definedName name="XRefPaste74Row" hidden="1">#REF!</definedName>
    <definedName name="XRefPaste75Row" localSheetId="2" hidden="1">#REF!</definedName>
    <definedName name="XRefPaste75Row" hidden="1">#REF!</definedName>
    <definedName name="XRefPaste76Row" hidden="1">#REF!</definedName>
    <definedName name="XRefPaste78Row" hidden="1">#REF!</definedName>
    <definedName name="XRefPaste79Row" hidden="1">#REF!</definedName>
    <definedName name="XRefPaste7Row" localSheetId="2" hidden="1">#REF!</definedName>
    <definedName name="XRefPaste7Row" hidden="1">#REF!</definedName>
    <definedName name="XRefPaste8" localSheetId="2" hidden="1">#REF!</definedName>
    <definedName name="XRefPaste8" hidden="1">#REF!</definedName>
    <definedName name="XRefPaste80Row" hidden="1">#REF!</definedName>
    <definedName name="XRefPaste81Row" hidden="1">#REF!</definedName>
    <definedName name="XRefPaste82Row" hidden="1">#REF!</definedName>
    <definedName name="XRefPaste83Row" hidden="1">#REF!</definedName>
    <definedName name="XRefPaste84Row" hidden="1">#REF!</definedName>
    <definedName name="XRefPaste85" hidden="1">#REF!</definedName>
    <definedName name="XRefPaste85Row" localSheetId="2" hidden="1">#REF!</definedName>
    <definedName name="XRefPaste85Row" localSheetId="9" hidden="1">#REF!</definedName>
    <definedName name="XRefPaste85Row" localSheetId="8" hidden="1">#REF!</definedName>
    <definedName name="XRefPaste85Row" hidden="1">#REF!</definedName>
    <definedName name="XRefPaste86Row" localSheetId="2" hidden="1">#REF!</definedName>
    <definedName name="XRefPaste86Row" localSheetId="8" hidden="1">#REF!</definedName>
    <definedName name="XRefPaste86Row" hidden="1">#REF!</definedName>
    <definedName name="XRefPaste87Row" localSheetId="2" hidden="1">#REF!</definedName>
    <definedName name="XRefPaste87Row" localSheetId="8" hidden="1">#REF!</definedName>
    <definedName name="XRefPaste87Row" hidden="1">#REF!</definedName>
    <definedName name="XRefPaste88Row" hidden="1">#REF!</definedName>
    <definedName name="XRefPaste89Row" hidden="1">#REF!</definedName>
    <definedName name="XRefPaste8Row" localSheetId="2" hidden="1">#REF!</definedName>
    <definedName name="XRefPaste8Row" hidden="1">#REF!</definedName>
    <definedName name="XRefPaste9" localSheetId="2" hidden="1">#REF!</definedName>
    <definedName name="XRefPaste9" hidden="1">#REF!</definedName>
    <definedName name="XRefPaste90Row" hidden="1">#REF!</definedName>
    <definedName name="XRefPaste91Row" hidden="1">#REF!</definedName>
    <definedName name="XRefPaste92Row" hidden="1">#REF!</definedName>
    <definedName name="XRefPaste93Row" hidden="1">#REF!</definedName>
    <definedName name="XRefPaste94Row" hidden="1">#REF!</definedName>
    <definedName name="XRefPaste95Row" hidden="1">#REF!</definedName>
    <definedName name="XRefPaste96Row" hidden="1">#REF!</definedName>
    <definedName name="XRefPaste97Row" hidden="1">#REF!</definedName>
    <definedName name="XRefPaste98Row" hidden="1">#REF!</definedName>
    <definedName name="XRefPaste99Row" localSheetId="2" hidden="1">#REF!</definedName>
    <definedName name="XRefPaste99Row" hidden="1">#REF!</definedName>
    <definedName name="XRefPaste9Row" localSheetId="2" hidden="1">#REF!</definedName>
    <definedName name="XRefPaste9Row" hidden="1">#REF!</definedName>
    <definedName name="XRefPasteRangeCount" hidden="1">1</definedName>
    <definedName name="xrefx" hidden="1">#REF!</definedName>
    <definedName name="xs" localSheetId="2" hidden="1">{#N/A,#N/A,FALSE,"ENERGIA";#N/A,#N/A,FALSE,"PERDIDAS";#N/A,#N/A,FALSE,"CLIENTES";#N/A,#N/A,FALSE,"ESTADO";#N/A,#N/A,FALSE,"TECNICA"}</definedName>
    <definedName name="xs" localSheetId="3" hidden="1">{#N/A,#N/A,FALSE,"ENERGIA";#N/A,#N/A,FALSE,"PERDIDAS";#N/A,#N/A,FALSE,"CLIENTES";#N/A,#N/A,FALSE,"ESTADO";#N/A,#N/A,FALSE,"TECNICA"}</definedName>
    <definedName name="xs" localSheetId="6" hidden="1">{#N/A,#N/A,FALSE,"ENERGIA";#N/A,#N/A,FALSE,"PERDIDAS";#N/A,#N/A,FALSE,"CLIENTES";#N/A,#N/A,FALSE,"ESTADO";#N/A,#N/A,FALSE,"TECNICA"}</definedName>
    <definedName name="xs" localSheetId="9" hidden="1">{#N/A,#N/A,FALSE,"ENERGIA";#N/A,#N/A,FALSE,"PERDIDAS";#N/A,#N/A,FALSE,"CLIENTES";#N/A,#N/A,FALSE,"ESTADO";#N/A,#N/A,FALSE,"TECNICA"}</definedName>
    <definedName name="xs" localSheetId="8" hidden="1">{#N/A,#N/A,FALSE,"ENERGIA";#N/A,#N/A,FALSE,"PERDIDAS";#N/A,#N/A,FALSE,"CLIENTES";#N/A,#N/A,FALSE,"ESTADO";#N/A,#N/A,FALSE,"TECNICA"}</definedName>
    <definedName name="xs" localSheetId="1" hidden="1">{#N/A,#N/A,FALSE,"ENERGIA";#N/A,#N/A,FALSE,"PERDIDAS";#N/A,#N/A,FALSE,"CLIENTES";#N/A,#N/A,FALSE,"ESTADO";#N/A,#N/A,FALSE,"TECNICA"}</definedName>
    <definedName name="xs" localSheetId="4" hidden="1">{#N/A,#N/A,FALSE,"ENERGIA";#N/A,#N/A,FALSE,"PERDIDAS";#N/A,#N/A,FALSE,"CLIENTES";#N/A,#N/A,FALSE,"ESTADO";#N/A,#N/A,FALSE,"TECNICA"}</definedName>
    <definedName name="xs" localSheetId="7" hidden="1">{#N/A,#N/A,FALSE,"ENERGIA";#N/A,#N/A,FALSE,"PERDIDAS";#N/A,#N/A,FALSE,"CLIENTES";#N/A,#N/A,FALSE,"ESTADO";#N/A,#N/A,FALSE,"TECNICA"}</definedName>
    <definedName name="xs" hidden="1">{#N/A,#N/A,FALSE,"ENERGIA";#N/A,#N/A,FALSE,"PERDIDAS";#N/A,#N/A,FALSE,"CLIENTES";#N/A,#N/A,FALSE,"ESTADO";#N/A,#N/A,FALSE,"TECNICA"}</definedName>
    <definedName name="xsa" localSheetId="2" hidden="1">{#N/A,#N/A,FALSE,"LLAVE";#N/A,#N/A,FALSE,"EERR";#N/A,#N/A,FALSE,"ESP";#N/A,#N/A,FALSE,"EOAF";#N/A,#N/A,FALSE,"CASH";#N/A,#N/A,FALSE,"FINANZAS";#N/A,#N/A,FALSE,"DEUDA";#N/A,#N/A,FALSE,"INVERSION";#N/A,#N/A,FALSE,"PERSONAL"}</definedName>
    <definedName name="xsa" localSheetId="3" hidden="1">{#N/A,#N/A,FALSE,"LLAVE";#N/A,#N/A,FALSE,"EERR";#N/A,#N/A,FALSE,"ESP";#N/A,#N/A,FALSE,"EOAF";#N/A,#N/A,FALSE,"CASH";#N/A,#N/A,FALSE,"FINANZAS";#N/A,#N/A,FALSE,"DEUDA";#N/A,#N/A,FALSE,"INVERSION";#N/A,#N/A,FALSE,"PERSONAL"}</definedName>
    <definedName name="xsa" localSheetId="6" hidden="1">{#N/A,#N/A,FALSE,"LLAVE";#N/A,#N/A,FALSE,"EERR";#N/A,#N/A,FALSE,"ESP";#N/A,#N/A,FALSE,"EOAF";#N/A,#N/A,FALSE,"CASH";#N/A,#N/A,FALSE,"FINANZAS";#N/A,#N/A,FALSE,"DEUDA";#N/A,#N/A,FALSE,"INVERSION";#N/A,#N/A,FALSE,"PERSONAL"}</definedName>
    <definedName name="xsa" localSheetId="9" hidden="1">{#N/A,#N/A,FALSE,"LLAVE";#N/A,#N/A,FALSE,"EERR";#N/A,#N/A,FALSE,"ESP";#N/A,#N/A,FALSE,"EOAF";#N/A,#N/A,FALSE,"CASH";#N/A,#N/A,FALSE,"FINANZAS";#N/A,#N/A,FALSE,"DEUDA";#N/A,#N/A,FALSE,"INVERSION";#N/A,#N/A,FALSE,"PERSONAL"}</definedName>
    <definedName name="xsa" localSheetId="8" hidden="1">{#N/A,#N/A,FALSE,"LLAVE";#N/A,#N/A,FALSE,"EERR";#N/A,#N/A,FALSE,"ESP";#N/A,#N/A,FALSE,"EOAF";#N/A,#N/A,FALSE,"CASH";#N/A,#N/A,FALSE,"FINANZAS";#N/A,#N/A,FALSE,"DEUDA";#N/A,#N/A,FALSE,"INVERSION";#N/A,#N/A,FALSE,"PERSONAL"}</definedName>
    <definedName name="xsa" localSheetId="1" hidden="1">{#N/A,#N/A,FALSE,"LLAVE";#N/A,#N/A,FALSE,"EERR";#N/A,#N/A,FALSE,"ESP";#N/A,#N/A,FALSE,"EOAF";#N/A,#N/A,FALSE,"CASH";#N/A,#N/A,FALSE,"FINANZAS";#N/A,#N/A,FALSE,"DEUDA";#N/A,#N/A,FALSE,"INVERSION";#N/A,#N/A,FALSE,"PERSONAL"}</definedName>
    <definedName name="xsa" localSheetId="4" hidden="1">{#N/A,#N/A,FALSE,"LLAVE";#N/A,#N/A,FALSE,"EERR";#N/A,#N/A,FALSE,"ESP";#N/A,#N/A,FALSE,"EOAF";#N/A,#N/A,FALSE,"CASH";#N/A,#N/A,FALSE,"FINANZAS";#N/A,#N/A,FALSE,"DEUDA";#N/A,#N/A,FALSE,"INVERSION";#N/A,#N/A,FALSE,"PERSONAL"}</definedName>
    <definedName name="xsa" localSheetId="7" hidden="1">{#N/A,#N/A,FALSE,"LLAVE";#N/A,#N/A,FALSE,"EERR";#N/A,#N/A,FALSE,"ESP";#N/A,#N/A,FALSE,"EOAF";#N/A,#N/A,FALSE,"CASH";#N/A,#N/A,FALSE,"FINANZAS";#N/A,#N/A,FALSE,"DEUDA";#N/A,#N/A,FALSE,"INVERSION";#N/A,#N/A,FALSE,"PERSONAL"}</definedName>
    <definedName name="xsa" hidden="1">{#N/A,#N/A,FALSE,"LLAVE";#N/A,#N/A,FALSE,"EERR";#N/A,#N/A,FALSE,"ESP";#N/A,#N/A,FALSE,"EOAF";#N/A,#N/A,FALSE,"CASH";#N/A,#N/A,FALSE,"FINANZAS";#N/A,#N/A,FALSE,"DEUDA";#N/A,#N/A,FALSE,"INVERSION";#N/A,#N/A,FALSE,"PERSONAL"}</definedName>
    <definedName name="xscdvf" localSheetId="2" hidden="1">{"'Resumo Formação'!$A$1:$N$34"}</definedName>
    <definedName name="xscdvf" localSheetId="3" hidden="1">{"'Resumo Formação'!$A$1:$N$34"}</definedName>
    <definedName name="xscdvf" localSheetId="6" hidden="1">{"'Resumo Formação'!$A$1:$N$34"}</definedName>
    <definedName name="xscdvf" localSheetId="9" hidden="1">{"'Resumo Formação'!$A$1:$N$34"}</definedName>
    <definedName name="xscdvf" localSheetId="8" hidden="1">{"'Resumo Formação'!$A$1:$N$34"}</definedName>
    <definedName name="xscdvf" localSheetId="1" hidden="1">{"'Resumo Formação'!$A$1:$N$34"}</definedName>
    <definedName name="xscdvf" localSheetId="4" hidden="1">{"'Resumo Formação'!$A$1:$N$34"}</definedName>
    <definedName name="xscdvf" localSheetId="7" hidden="1">{"'Resumo Formação'!$A$1:$N$34"}</definedName>
    <definedName name="xscdvf" hidden="1">{"'Resumo Formação'!$A$1:$N$34"}</definedName>
    <definedName name="Xuxu" localSheetId="2" hidden="1">{#N/A,#N/A,FALSE,"CONTROLE"}</definedName>
    <definedName name="Xuxu" localSheetId="3" hidden="1">{#N/A,#N/A,FALSE,"CONTROLE"}</definedName>
    <definedName name="Xuxu" localSheetId="6" hidden="1">{#N/A,#N/A,FALSE,"CONTROLE"}</definedName>
    <definedName name="Xuxu" localSheetId="9" hidden="1">{#N/A,#N/A,FALSE,"CONTROLE"}</definedName>
    <definedName name="Xuxu" localSheetId="8" hidden="1">{#N/A,#N/A,FALSE,"CONTROLE"}</definedName>
    <definedName name="Xuxu" localSheetId="1" hidden="1">{#N/A,#N/A,FALSE,"CONTROLE"}</definedName>
    <definedName name="Xuxu" localSheetId="4" hidden="1">{#N/A,#N/A,FALSE,"CONTROLE"}</definedName>
    <definedName name="Xuxu" localSheetId="7" hidden="1">{#N/A,#N/A,FALSE,"CONTROLE"}</definedName>
    <definedName name="Xuxu" hidden="1">{#N/A,#N/A,FALSE,"CONTROLE"}</definedName>
    <definedName name="xvcn" localSheetId="2" hidden="1">{#N/A,#N/A,FALSE,"CONTROLE"}</definedName>
    <definedName name="xvcn" localSheetId="3" hidden="1">{#N/A,#N/A,FALSE,"CONTROLE"}</definedName>
    <definedName name="xvcn" localSheetId="6" hidden="1">{#N/A,#N/A,FALSE,"CONTROLE"}</definedName>
    <definedName name="xvcn" localSheetId="9" hidden="1">{#N/A,#N/A,FALSE,"CONTROLE"}</definedName>
    <definedName name="xvcn" localSheetId="8" hidden="1">{#N/A,#N/A,FALSE,"CONTROLE"}</definedName>
    <definedName name="xvcn" localSheetId="1" hidden="1">{#N/A,#N/A,FALSE,"CONTROLE"}</definedName>
    <definedName name="xvcn" localSheetId="4" hidden="1">{#N/A,#N/A,FALSE,"CONTROLE"}</definedName>
    <definedName name="xvcn" localSheetId="7" hidden="1">{#N/A,#N/A,FALSE,"CONTROLE"}</definedName>
    <definedName name="xvcn" hidden="1">{#N/A,#N/A,FALSE,"CONTROLE"}</definedName>
    <definedName name="xx" localSheetId="2" hidden="1">{"TotalGeralDespesasPorArea",#N/A,FALSE,"VinculosAccessEfetivo"}</definedName>
    <definedName name="xx" localSheetId="3" hidden="1">{"TotalGeralDespesasPorArea",#N/A,FALSE,"VinculosAccessEfetivo"}</definedName>
    <definedName name="xx" localSheetId="6" hidden="1">{"TotalGeralDespesasPorArea",#N/A,FALSE,"VinculosAccessEfetivo"}</definedName>
    <definedName name="xx" localSheetId="9" hidden="1">{"TotalGeralDespesasPorArea",#N/A,FALSE,"VinculosAccessEfetivo"}</definedName>
    <definedName name="xx" localSheetId="8" hidden="1">{"TotalGeralDespesasPorArea",#N/A,FALSE,"VinculosAccessEfetivo"}</definedName>
    <definedName name="xx" localSheetId="1" hidden="1">{"TotalGeralDespesasPorArea",#N/A,FALSE,"VinculosAccessEfetivo"}</definedName>
    <definedName name="xx" localSheetId="4" hidden="1">{"TotalGeralDespesasPorArea",#N/A,FALSE,"VinculosAccessEfetivo"}</definedName>
    <definedName name="xx" localSheetId="7" hidden="1">{"TotalGeralDespesasPorArea",#N/A,FALSE,"VinculosAccessEfetivo"}</definedName>
    <definedName name="xx" hidden="1">{"TotalGeralDespesasPorArea",#N/A,FALSE,"VinculosAccessEfetivo"}</definedName>
    <definedName name="xxcv" localSheetId="2" hidden="1">{"'Resumo Formação'!$A$1:$N$34"}</definedName>
    <definedName name="xxcv" localSheetId="3" hidden="1">{"'Resumo Formação'!$A$1:$N$34"}</definedName>
    <definedName name="xxcv" localSheetId="6" hidden="1">{"'Resumo Formação'!$A$1:$N$34"}</definedName>
    <definedName name="xxcv" localSheetId="9" hidden="1">{"'Resumo Formação'!$A$1:$N$34"}</definedName>
    <definedName name="xxcv" localSheetId="8" hidden="1">{"'Resumo Formação'!$A$1:$N$34"}</definedName>
    <definedName name="xxcv" localSheetId="1" hidden="1">{"'Resumo Formação'!$A$1:$N$34"}</definedName>
    <definedName name="xxcv" localSheetId="4" hidden="1">{"'Resumo Formação'!$A$1:$N$34"}</definedName>
    <definedName name="xxcv" localSheetId="7" hidden="1">{"'Resumo Formação'!$A$1:$N$34"}</definedName>
    <definedName name="xxcv" hidden="1">{"'Resumo Formação'!$A$1:$N$34"}</definedName>
    <definedName name="xxssaa" localSheetId="2" hidden="1">{"Expenses Amalysis Months MKT",#N/A,TRUE,"MKT";"Expenses Analysis Months BUSS",#N/A,TRUE,"BusOper";"Expenses Analysis Months TECH",#N/A,TRUE,"Tech";"Expenses Analysis Months LOCAL",#N/A,TRUE,"LocalProg";"Expenses Analysis Months GA",#N/A,TRUE,"G&amp;A";"Expenses Analysis Months CONSOL",#N/A,TRUE,"Consolidate"}</definedName>
    <definedName name="xxssaa" localSheetId="3" hidden="1">{"Expenses Amalysis Months MKT",#N/A,TRUE,"MKT";"Expenses Analysis Months BUSS",#N/A,TRUE,"BusOper";"Expenses Analysis Months TECH",#N/A,TRUE,"Tech";"Expenses Analysis Months LOCAL",#N/A,TRUE,"LocalProg";"Expenses Analysis Months GA",#N/A,TRUE,"G&amp;A";"Expenses Analysis Months CONSOL",#N/A,TRUE,"Consolidate"}</definedName>
    <definedName name="xxssaa" localSheetId="6" hidden="1">{"Expenses Amalysis Months MKT",#N/A,TRUE,"MKT";"Expenses Analysis Months BUSS",#N/A,TRUE,"BusOper";"Expenses Analysis Months TECH",#N/A,TRUE,"Tech";"Expenses Analysis Months LOCAL",#N/A,TRUE,"LocalProg";"Expenses Analysis Months GA",#N/A,TRUE,"G&amp;A";"Expenses Analysis Months CONSOL",#N/A,TRUE,"Consolidate"}</definedName>
    <definedName name="xxssaa" localSheetId="9" hidden="1">{"Expenses Amalysis Months MKT",#N/A,TRUE,"MKT";"Expenses Analysis Months BUSS",#N/A,TRUE,"BusOper";"Expenses Analysis Months TECH",#N/A,TRUE,"Tech";"Expenses Analysis Months LOCAL",#N/A,TRUE,"LocalProg";"Expenses Analysis Months GA",#N/A,TRUE,"G&amp;A";"Expenses Analysis Months CONSOL",#N/A,TRUE,"Consolidate"}</definedName>
    <definedName name="xxssaa" localSheetId="8" hidden="1">{"Expenses Amalysis Months MKT",#N/A,TRUE,"MKT";"Expenses Analysis Months BUSS",#N/A,TRUE,"BusOper";"Expenses Analysis Months TECH",#N/A,TRUE,"Tech";"Expenses Analysis Months LOCAL",#N/A,TRUE,"LocalProg";"Expenses Analysis Months GA",#N/A,TRUE,"G&amp;A";"Expenses Analysis Months CONSOL",#N/A,TRUE,"Consolidate"}</definedName>
    <definedName name="xxssaa" localSheetId="1" hidden="1">{"Expenses Amalysis Months MKT",#N/A,TRUE,"MKT";"Expenses Analysis Months BUSS",#N/A,TRUE,"BusOper";"Expenses Analysis Months TECH",#N/A,TRUE,"Tech";"Expenses Analysis Months LOCAL",#N/A,TRUE,"LocalProg";"Expenses Analysis Months GA",#N/A,TRUE,"G&amp;A";"Expenses Analysis Months CONSOL",#N/A,TRUE,"Consolidate"}</definedName>
    <definedName name="xxssaa" localSheetId="4" hidden="1">{"Expenses Amalysis Months MKT",#N/A,TRUE,"MKT";"Expenses Analysis Months BUSS",#N/A,TRUE,"BusOper";"Expenses Analysis Months TECH",#N/A,TRUE,"Tech";"Expenses Analysis Months LOCAL",#N/A,TRUE,"LocalProg";"Expenses Analysis Months GA",#N/A,TRUE,"G&amp;A";"Expenses Analysis Months CONSOL",#N/A,TRUE,"Consolidate"}</definedName>
    <definedName name="xxssaa" localSheetId="7" hidden="1">{"Expenses Amalysis Months MKT",#N/A,TRUE,"MKT";"Expenses Analysis Months BUSS",#N/A,TRUE,"BusOper";"Expenses Analysis Months TECH",#N/A,TRUE,"Tech";"Expenses Analysis Months LOCAL",#N/A,TRUE,"LocalProg";"Expenses Analysis Months GA",#N/A,TRUE,"G&amp;A";"Expenses Analysis Months CONSOL",#N/A,TRUE,"Consolidate"}</definedName>
    <definedName name="xxssaa" hidden="1">{"Expenses Amalysis Months MKT",#N/A,TRUE,"MKT";"Expenses Analysis Months BUSS",#N/A,TRUE,"BusOper";"Expenses Analysis Months TECH",#N/A,TRUE,"Tech";"Expenses Analysis Months LOCAL",#N/A,TRUE,"LocalProg";"Expenses Analysis Months GA",#N/A,TRUE,"G&amp;A";"Expenses Analysis Months CONSOL",#N/A,TRUE,"Consolidate"}</definedName>
    <definedName name="xxx" localSheetId="2" hidden="1">{#N/A,#N/A,FALSE,"ENERGIA";#N/A,#N/A,FALSE,"PERDIDAS";#N/A,#N/A,FALSE,"CLIENTES";#N/A,#N/A,FALSE,"ESTADO";#N/A,#N/A,FALSE,"TECNICA"}</definedName>
    <definedName name="xxx" localSheetId="3" hidden="1">{#N/A,#N/A,FALSE,"ENERGIA";#N/A,#N/A,FALSE,"PERDIDAS";#N/A,#N/A,FALSE,"CLIENTES";#N/A,#N/A,FALSE,"ESTADO";#N/A,#N/A,FALSE,"TECNICA"}</definedName>
    <definedName name="xxx" localSheetId="6" hidden="1">{#N/A,#N/A,FALSE,"ENERGIA";#N/A,#N/A,FALSE,"PERDIDAS";#N/A,#N/A,FALSE,"CLIENTES";#N/A,#N/A,FALSE,"ESTADO";#N/A,#N/A,FALSE,"TECNICA"}</definedName>
    <definedName name="xxx" localSheetId="9" hidden="1">{#N/A,#N/A,FALSE,"ENERGIA";#N/A,#N/A,FALSE,"PERDIDAS";#N/A,#N/A,FALSE,"CLIENTES";#N/A,#N/A,FALSE,"ESTADO";#N/A,#N/A,FALSE,"TECNICA"}</definedName>
    <definedName name="xxx" localSheetId="8" hidden="1">{#N/A,#N/A,FALSE,"ENERGIA";#N/A,#N/A,FALSE,"PERDIDAS";#N/A,#N/A,FALSE,"CLIENTES";#N/A,#N/A,FALSE,"ESTADO";#N/A,#N/A,FALSE,"TECNICA"}</definedName>
    <definedName name="xxx" localSheetId="1" hidden="1">{#N/A,#N/A,FALSE,"ENERGIA";#N/A,#N/A,FALSE,"PERDIDAS";#N/A,#N/A,FALSE,"CLIENTES";#N/A,#N/A,FALSE,"ESTADO";#N/A,#N/A,FALSE,"TECNICA"}</definedName>
    <definedName name="xxx" localSheetId="4" hidden="1">{#N/A,#N/A,FALSE,"ENERGIA";#N/A,#N/A,FALSE,"PERDIDAS";#N/A,#N/A,FALSE,"CLIENTES";#N/A,#N/A,FALSE,"ESTADO";#N/A,#N/A,FALSE,"TECNICA"}</definedName>
    <definedName name="xxx" localSheetId="7" hidden="1">{#N/A,#N/A,FALSE,"ENERGIA";#N/A,#N/A,FALSE,"PERDIDAS";#N/A,#N/A,FALSE,"CLIENTES";#N/A,#N/A,FALSE,"ESTADO";#N/A,#N/A,FALSE,"TECNICA"}</definedName>
    <definedName name="xxx" hidden="1">{#N/A,#N/A,FALSE,"ENERGIA";#N/A,#N/A,FALSE,"PERDIDAS";#N/A,#N/A,FALSE,"CLIENTES";#N/A,#N/A,FALSE,"ESTADO";#N/A,#N/A,FALSE,"TECNICA"}</definedName>
    <definedName name="xxxs" localSheetId="2" hidden="1">{"'Resumo Formação'!$A$1:$N$34"}</definedName>
    <definedName name="xxxs" localSheetId="3" hidden="1">{"'Resumo Formação'!$A$1:$N$34"}</definedName>
    <definedName name="xxxs" localSheetId="6" hidden="1">{"'Resumo Formação'!$A$1:$N$34"}</definedName>
    <definedName name="xxxs" localSheetId="9" hidden="1">{"'Resumo Formação'!$A$1:$N$34"}</definedName>
    <definedName name="xxxs" localSheetId="8" hidden="1">{"'Resumo Formação'!$A$1:$N$34"}</definedName>
    <definedName name="xxxs" localSheetId="1" hidden="1">{"'Resumo Formação'!$A$1:$N$34"}</definedName>
    <definedName name="xxxs" localSheetId="4" hidden="1">{"'Resumo Formação'!$A$1:$N$34"}</definedName>
    <definedName name="xxxs" localSheetId="7" hidden="1">{"'Resumo Formação'!$A$1:$N$34"}</definedName>
    <definedName name="xxxs" hidden="1">{"'Resumo Formação'!$A$1:$N$34"}</definedName>
    <definedName name="xxxxxx" localSheetId="2" hidden="1">{"'Resumo Formação'!$A$1:$N$34"}</definedName>
    <definedName name="xxxxxx" localSheetId="3" hidden="1">{"'Resumo Formação'!$A$1:$N$34"}</definedName>
    <definedName name="xxxxxx" localSheetId="6" hidden="1">{"'Resumo Formação'!$A$1:$N$34"}</definedName>
    <definedName name="xxxxxx" localSheetId="9" hidden="1">{"'Resumo Formação'!$A$1:$N$34"}</definedName>
    <definedName name="xxxxxx" localSheetId="8" hidden="1">{"'Resumo Formação'!$A$1:$N$34"}</definedName>
    <definedName name="xxxxxx" localSheetId="1" hidden="1">{"'Resumo Formação'!$A$1:$N$34"}</definedName>
    <definedName name="xxxxxx" localSheetId="4" hidden="1">{"'Resumo Formação'!$A$1:$N$34"}</definedName>
    <definedName name="xxxxxx" localSheetId="7" hidden="1">{"'Resumo Formação'!$A$1:$N$34"}</definedName>
    <definedName name="xxxxxx" hidden="1">{"'Resumo Formação'!$A$1:$N$34"}</definedName>
    <definedName name="xxxxxxx" localSheetId="2" hidden="1">{#N/A,#N/A,FALSE,"Aging Summary";#N/A,#N/A,FALSE,"Ratio Analysis";#N/A,#N/A,FALSE,"Test 120 Day Accts";#N/A,#N/A,FALSE,"Tickmarks"}</definedName>
    <definedName name="xxxxxxx" localSheetId="3" hidden="1">{#N/A,#N/A,FALSE,"Aging Summary";#N/A,#N/A,FALSE,"Ratio Analysis";#N/A,#N/A,FALSE,"Test 120 Day Accts";#N/A,#N/A,FALSE,"Tickmarks"}</definedName>
    <definedName name="xxxxxxx" localSheetId="6" hidden="1">{#N/A,#N/A,FALSE,"Aging Summary";#N/A,#N/A,FALSE,"Ratio Analysis";#N/A,#N/A,FALSE,"Test 120 Day Accts";#N/A,#N/A,FALSE,"Tickmarks"}</definedName>
    <definedName name="xxxxxxx" localSheetId="9" hidden="1">{#N/A,#N/A,FALSE,"Aging Summary";#N/A,#N/A,FALSE,"Ratio Analysis";#N/A,#N/A,FALSE,"Test 120 Day Accts";#N/A,#N/A,FALSE,"Tickmarks"}</definedName>
    <definedName name="xxxxxxx" localSheetId="8" hidden="1">{#N/A,#N/A,FALSE,"Aging Summary";#N/A,#N/A,FALSE,"Ratio Analysis";#N/A,#N/A,FALSE,"Test 120 Day Accts";#N/A,#N/A,FALSE,"Tickmarks"}</definedName>
    <definedName name="xxxxxxx" localSheetId="1" hidden="1">{#N/A,#N/A,FALSE,"Aging Summary";#N/A,#N/A,FALSE,"Ratio Analysis";#N/A,#N/A,FALSE,"Test 120 Day Accts";#N/A,#N/A,FALSE,"Tickmarks"}</definedName>
    <definedName name="xxxxxxx" localSheetId="4" hidden="1">{#N/A,#N/A,FALSE,"Aging Summary";#N/A,#N/A,FALSE,"Ratio Analysis";#N/A,#N/A,FALSE,"Test 120 Day Accts";#N/A,#N/A,FALSE,"Tickmarks"}</definedName>
    <definedName name="xxxxxxx" localSheetId="7" hidden="1">{#N/A,#N/A,FALSE,"Aging Summary";#N/A,#N/A,FALSE,"Ratio Analysis";#N/A,#N/A,FALSE,"Test 120 Day Accts";#N/A,#N/A,FALSE,"Tickmarks"}</definedName>
    <definedName name="xxxxxxx" hidden="1">{#N/A,#N/A,FALSE,"Aging Summary";#N/A,#N/A,FALSE,"Ratio Analysis";#N/A,#N/A,FALSE,"Test 120 Day Accts";#N/A,#N/A,FALSE,"Tickmarks"}</definedName>
    <definedName name="xxxxxxxxxx" localSheetId="2" hidden="1">{"'Resumo Formação'!$A$1:$N$34"}</definedName>
    <definedName name="xxxxxxxxxx" localSheetId="3" hidden="1">{"'Resumo Formação'!$A$1:$N$34"}</definedName>
    <definedName name="xxxxxxxxxx" localSheetId="6" hidden="1">{"'Resumo Formação'!$A$1:$N$34"}</definedName>
    <definedName name="xxxxxxxxxx" localSheetId="9" hidden="1">{"'Resumo Formação'!$A$1:$N$34"}</definedName>
    <definedName name="xxxxxxxxxx" localSheetId="8" hidden="1">{"'Resumo Formação'!$A$1:$N$34"}</definedName>
    <definedName name="xxxxxxxxxx" localSheetId="1" hidden="1">{"'Resumo Formação'!$A$1:$N$34"}</definedName>
    <definedName name="xxxxxxxxxx" localSheetId="4" hidden="1">{"'Resumo Formação'!$A$1:$N$34"}</definedName>
    <definedName name="xxxxxxxxxx" localSheetId="7" hidden="1">{"'Resumo Formação'!$A$1:$N$34"}</definedName>
    <definedName name="xxxxxxxxxx" hidden="1">{"'Resumo Formação'!$A$1:$N$34"}</definedName>
    <definedName name="XZC" localSheetId="2" hidden="1">{"'Resumo Formação'!$A$1:$N$34"}</definedName>
    <definedName name="XZC" localSheetId="3" hidden="1">{"'Resumo Formação'!$A$1:$N$34"}</definedName>
    <definedName name="XZC" localSheetId="6" hidden="1">{"'Resumo Formação'!$A$1:$N$34"}</definedName>
    <definedName name="XZC" localSheetId="9" hidden="1">{"'Resumo Formação'!$A$1:$N$34"}</definedName>
    <definedName name="XZC" localSheetId="8" hidden="1">{"'Resumo Formação'!$A$1:$N$34"}</definedName>
    <definedName name="XZC" localSheetId="1" hidden="1">{"'Resumo Formação'!$A$1:$N$34"}</definedName>
    <definedName name="XZC" localSheetId="4" hidden="1">{"'Resumo Formação'!$A$1:$N$34"}</definedName>
    <definedName name="XZC" localSheetId="7" hidden="1">{"'Resumo Formação'!$A$1:$N$34"}</definedName>
    <definedName name="XZC" hidden="1">{"'Resumo Formação'!$A$1:$N$34"}</definedName>
    <definedName name="year">#REF!</definedName>
    <definedName name="yeuyu" localSheetId="2" hidden="1">{#N/A,#N/A,FALSE,"CONTROLE"}</definedName>
    <definedName name="yeuyu" localSheetId="3" hidden="1">{#N/A,#N/A,FALSE,"CONTROLE"}</definedName>
    <definedName name="yeuyu" localSheetId="6" hidden="1">{#N/A,#N/A,FALSE,"CONTROLE"}</definedName>
    <definedName name="yeuyu" localSheetId="9" hidden="1">{#N/A,#N/A,FALSE,"CONTROLE"}</definedName>
    <definedName name="yeuyu" localSheetId="8" hidden="1">{#N/A,#N/A,FALSE,"CONTROLE"}</definedName>
    <definedName name="yeuyu" localSheetId="1" hidden="1">{#N/A,#N/A,FALSE,"CONTROLE"}</definedName>
    <definedName name="yeuyu" localSheetId="4" hidden="1">{#N/A,#N/A,FALSE,"CONTROLE"}</definedName>
    <definedName name="yeuyu" localSheetId="7" hidden="1">{#N/A,#N/A,FALSE,"CONTROLE"}</definedName>
    <definedName name="yeuyu" hidden="1">{#N/A,#N/A,FALSE,"CONTROLE"}</definedName>
    <definedName name="yh" localSheetId="2" hidden="1">{#N/A,#N/A,FALSE,"CONTROLE"}</definedName>
    <definedName name="yh" localSheetId="3" hidden="1">{#N/A,#N/A,FALSE,"CONTROLE"}</definedName>
    <definedName name="yh" localSheetId="6" hidden="1">{#N/A,#N/A,FALSE,"CONTROLE"}</definedName>
    <definedName name="yh" localSheetId="9" hidden="1">{#N/A,#N/A,FALSE,"CONTROLE"}</definedName>
    <definedName name="yh" localSheetId="8" hidden="1">{#N/A,#N/A,FALSE,"CONTROLE"}</definedName>
    <definedName name="yh" localSheetId="1" hidden="1">{#N/A,#N/A,FALSE,"CONTROLE"}</definedName>
    <definedName name="yh" localSheetId="4" hidden="1">{#N/A,#N/A,FALSE,"CONTROLE"}</definedName>
    <definedName name="yh" localSheetId="7" hidden="1">{#N/A,#N/A,FALSE,"CONTROLE"}</definedName>
    <definedName name="yh" hidden="1">{#N/A,#N/A,FALSE,"CONTROLE"}</definedName>
    <definedName name="yhnujm" localSheetId="2" hidden="1">{"'Resumo Formação'!$A$1:$N$34"}</definedName>
    <definedName name="yhnujm" localSheetId="3" hidden="1">{"'Resumo Formação'!$A$1:$N$34"}</definedName>
    <definedName name="yhnujm" localSheetId="6" hidden="1">{"'Resumo Formação'!$A$1:$N$34"}</definedName>
    <definedName name="yhnujm" localSheetId="9" hidden="1">{"'Resumo Formação'!$A$1:$N$34"}</definedName>
    <definedName name="yhnujm" localSheetId="8" hidden="1">{"'Resumo Formação'!$A$1:$N$34"}</definedName>
    <definedName name="yhnujm" localSheetId="1" hidden="1">{"'Resumo Formação'!$A$1:$N$34"}</definedName>
    <definedName name="yhnujm" localSheetId="4" hidden="1">{"'Resumo Formação'!$A$1:$N$34"}</definedName>
    <definedName name="yhnujm" localSheetId="7" hidden="1">{"'Resumo Formação'!$A$1:$N$34"}</definedName>
    <definedName name="yhnujm" hidden="1">{"'Resumo Formação'!$A$1:$N$34"}</definedName>
    <definedName name="yipo" localSheetId="2" hidden="1">{#N/A,#N/A,FALSE,"CONTROLE"}</definedName>
    <definedName name="yipo" localSheetId="3" hidden="1">{#N/A,#N/A,FALSE,"CONTROLE"}</definedName>
    <definedName name="yipo" localSheetId="6" hidden="1">{#N/A,#N/A,FALSE,"CONTROLE"}</definedName>
    <definedName name="yipo" localSheetId="9" hidden="1">{#N/A,#N/A,FALSE,"CONTROLE"}</definedName>
    <definedName name="yipo" localSheetId="8" hidden="1">{#N/A,#N/A,FALSE,"CONTROLE"}</definedName>
    <definedName name="yipo" localSheetId="1" hidden="1">{#N/A,#N/A,FALSE,"CONTROLE"}</definedName>
    <definedName name="yipo" localSheetId="4" hidden="1">{#N/A,#N/A,FALSE,"CONTROLE"}</definedName>
    <definedName name="yipo" localSheetId="7" hidden="1">{#N/A,#N/A,FALSE,"CONTROLE"}</definedName>
    <definedName name="yipo" hidden="1">{#N/A,#N/A,FALSE,"CONTROLE"}</definedName>
    <definedName name="yjt" localSheetId="2" hidden="1">{#N/A,#N/A,FALSE,"CONTROLE";#N/A,#N/A,FALSE,"CONTROLE"}</definedName>
    <definedName name="yjt" localSheetId="3" hidden="1">{#N/A,#N/A,FALSE,"CONTROLE";#N/A,#N/A,FALSE,"CONTROLE"}</definedName>
    <definedName name="yjt" localSheetId="6" hidden="1">{#N/A,#N/A,FALSE,"CONTROLE";#N/A,#N/A,FALSE,"CONTROLE"}</definedName>
    <definedName name="yjt" localSheetId="9" hidden="1">{#N/A,#N/A,FALSE,"CONTROLE";#N/A,#N/A,FALSE,"CONTROLE"}</definedName>
    <definedName name="yjt" localSheetId="8" hidden="1">{#N/A,#N/A,FALSE,"CONTROLE";#N/A,#N/A,FALSE,"CONTROLE"}</definedName>
    <definedName name="yjt" localSheetId="1" hidden="1">{#N/A,#N/A,FALSE,"CONTROLE";#N/A,#N/A,FALSE,"CONTROLE"}</definedName>
    <definedName name="yjt" localSheetId="4" hidden="1">{#N/A,#N/A,FALSE,"CONTROLE";#N/A,#N/A,FALSE,"CONTROLE"}</definedName>
    <definedName name="yjt" localSheetId="7" hidden="1">{#N/A,#N/A,FALSE,"CONTROLE";#N/A,#N/A,FALSE,"CONTROLE"}</definedName>
    <definedName name="yjt" hidden="1">{#N/A,#N/A,FALSE,"CONTROLE";#N/A,#N/A,FALSE,"CONTROLE"}</definedName>
    <definedName name="yoyii" localSheetId="2" hidden="1">{#N/A,#N/A,FALSE,"CONTROLE"}</definedName>
    <definedName name="yoyii" localSheetId="3" hidden="1">{#N/A,#N/A,FALSE,"CONTROLE"}</definedName>
    <definedName name="yoyii" localSheetId="6" hidden="1">{#N/A,#N/A,FALSE,"CONTROLE"}</definedName>
    <definedName name="yoyii" localSheetId="9" hidden="1">{#N/A,#N/A,FALSE,"CONTROLE"}</definedName>
    <definedName name="yoyii" localSheetId="8" hidden="1">{#N/A,#N/A,FALSE,"CONTROLE"}</definedName>
    <definedName name="yoyii" localSheetId="1" hidden="1">{#N/A,#N/A,FALSE,"CONTROLE"}</definedName>
    <definedName name="yoyii" localSheetId="4" hidden="1">{#N/A,#N/A,FALSE,"CONTROLE"}</definedName>
    <definedName name="yoyii" localSheetId="7" hidden="1">{#N/A,#N/A,FALSE,"CONTROLE"}</definedName>
    <definedName name="yoyii" hidden="1">{#N/A,#N/A,FALSE,"CONTROLE"}</definedName>
    <definedName name="yru6" localSheetId="2" hidden="1">{#N/A,#N/A,FALSE,"CONTROLE";#N/A,#N/A,FALSE,"CONTROLE"}</definedName>
    <definedName name="yru6" localSheetId="3" hidden="1">{#N/A,#N/A,FALSE,"CONTROLE";#N/A,#N/A,FALSE,"CONTROLE"}</definedName>
    <definedName name="yru6" localSheetId="6" hidden="1">{#N/A,#N/A,FALSE,"CONTROLE";#N/A,#N/A,FALSE,"CONTROLE"}</definedName>
    <definedName name="yru6" localSheetId="9" hidden="1">{#N/A,#N/A,FALSE,"CONTROLE";#N/A,#N/A,FALSE,"CONTROLE"}</definedName>
    <definedName name="yru6" localSheetId="8" hidden="1">{#N/A,#N/A,FALSE,"CONTROLE";#N/A,#N/A,FALSE,"CONTROLE"}</definedName>
    <definedName name="yru6" localSheetId="1" hidden="1">{#N/A,#N/A,FALSE,"CONTROLE";#N/A,#N/A,FALSE,"CONTROLE"}</definedName>
    <definedName name="yru6" localSheetId="4" hidden="1">{#N/A,#N/A,FALSE,"CONTROLE";#N/A,#N/A,FALSE,"CONTROLE"}</definedName>
    <definedName name="yru6" localSheetId="7" hidden="1">{#N/A,#N/A,FALSE,"CONTROLE";#N/A,#N/A,FALSE,"CONTROLE"}</definedName>
    <definedName name="yru6" hidden="1">{#N/A,#N/A,FALSE,"CONTROLE";#N/A,#N/A,FALSE,"CONTROLE"}</definedName>
    <definedName name="ythy" localSheetId="2" hidden="1">{#N/A,#N/A,FALSE,"CONTROLE"}</definedName>
    <definedName name="ythy" localSheetId="3" hidden="1">{#N/A,#N/A,FALSE,"CONTROLE"}</definedName>
    <definedName name="ythy" localSheetId="6" hidden="1">{#N/A,#N/A,FALSE,"CONTROLE"}</definedName>
    <definedName name="ythy" localSheetId="9" hidden="1">{#N/A,#N/A,FALSE,"CONTROLE"}</definedName>
    <definedName name="ythy" localSheetId="8" hidden="1">{#N/A,#N/A,FALSE,"CONTROLE"}</definedName>
    <definedName name="ythy" localSheetId="1" hidden="1">{#N/A,#N/A,FALSE,"CONTROLE"}</definedName>
    <definedName name="ythy" localSheetId="4" hidden="1">{#N/A,#N/A,FALSE,"CONTROLE"}</definedName>
    <definedName name="ythy" localSheetId="7" hidden="1">{#N/A,#N/A,FALSE,"CONTROLE"}</definedName>
    <definedName name="ythy" hidden="1">{#N/A,#N/A,FALSE,"CONTROLE"}</definedName>
    <definedName name="ytj" localSheetId="2" hidden="1">{#N/A,#N/A,FALSE,"CONTROLE"}</definedName>
    <definedName name="ytj" localSheetId="3" hidden="1">{#N/A,#N/A,FALSE,"CONTROLE"}</definedName>
    <definedName name="ytj" localSheetId="6" hidden="1">{#N/A,#N/A,FALSE,"CONTROLE"}</definedName>
    <definedName name="ytj" localSheetId="9" hidden="1">{#N/A,#N/A,FALSE,"CONTROLE"}</definedName>
    <definedName name="ytj" localSheetId="8" hidden="1">{#N/A,#N/A,FALSE,"CONTROLE"}</definedName>
    <definedName name="ytj" localSheetId="1" hidden="1">{#N/A,#N/A,FALSE,"CONTROLE"}</definedName>
    <definedName name="ytj" localSheetId="4" hidden="1">{#N/A,#N/A,FALSE,"CONTROLE"}</definedName>
    <definedName name="ytj" localSheetId="7" hidden="1">{#N/A,#N/A,FALSE,"CONTROLE"}</definedName>
    <definedName name="ytj" hidden="1">{#N/A,#N/A,FALSE,"CONTROLE"}</definedName>
    <definedName name="ytjytj" localSheetId="2" hidden="1">{#N/A,#N/A,FALSE,"CONTROLE"}</definedName>
    <definedName name="ytjytj" localSheetId="3" hidden="1">{#N/A,#N/A,FALSE,"CONTROLE"}</definedName>
    <definedName name="ytjytj" localSheetId="6" hidden="1">{#N/A,#N/A,FALSE,"CONTROLE"}</definedName>
    <definedName name="ytjytj" localSheetId="9" hidden="1">{#N/A,#N/A,FALSE,"CONTROLE"}</definedName>
    <definedName name="ytjytj" localSheetId="8" hidden="1">{#N/A,#N/A,FALSE,"CONTROLE"}</definedName>
    <definedName name="ytjytj" localSheetId="1" hidden="1">{#N/A,#N/A,FALSE,"CONTROLE"}</definedName>
    <definedName name="ytjytj" localSheetId="4" hidden="1">{#N/A,#N/A,FALSE,"CONTROLE"}</definedName>
    <definedName name="ytjytj" localSheetId="7" hidden="1">{#N/A,#N/A,FALSE,"CONTROLE"}</definedName>
    <definedName name="ytjytj" hidden="1">{#N/A,#N/A,FALSE,"CONTROLE"}</definedName>
    <definedName name="ytuytuyt" localSheetId="2" hidden="1">{#N/A,#N/A,FALSE,"CONTROLE";#N/A,#N/A,FALSE,"CONTROLE"}</definedName>
    <definedName name="ytuytuyt" localSheetId="3" hidden="1">{#N/A,#N/A,FALSE,"CONTROLE";#N/A,#N/A,FALSE,"CONTROLE"}</definedName>
    <definedName name="ytuytuyt" localSheetId="6" hidden="1">{#N/A,#N/A,FALSE,"CONTROLE";#N/A,#N/A,FALSE,"CONTROLE"}</definedName>
    <definedName name="ytuytuyt" localSheetId="9" hidden="1">{#N/A,#N/A,FALSE,"CONTROLE";#N/A,#N/A,FALSE,"CONTROLE"}</definedName>
    <definedName name="ytuytuyt" localSheetId="8" hidden="1">{#N/A,#N/A,FALSE,"CONTROLE";#N/A,#N/A,FALSE,"CONTROLE"}</definedName>
    <definedName name="ytuytuyt" localSheetId="1" hidden="1">{#N/A,#N/A,FALSE,"CONTROLE";#N/A,#N/A,FALSE,"CONTROLE"}</definedName>
    <definedName name="ytuytuyt" localSheetId="4" hidden="1">{#N/A,#N/A,FALSE,"CONTROLE";#N/A,#N/A,FALSE,"CONTROLE"}</definedName>
    <definedName name="ytuytuyt" localSheetId="7" hidden="1">{#N/A,#N/A,FALSE,"CONTROLE";#N/A,#N/A,FALSE,"CONTROLE"}</definedName>
    <definedName name="ytuytuyt" hidden="1">{#N/A,#N/A,FALSE,"CONTROLE";#N/A,#N/A,FALSE,"CONTROLE"}</definedName>
    <definedName name="ytwer" localSheetId="2" hidden="1">{#N/A,#N/A,FALSE,"CONTROLE"}</definedName>
    <definedName name="ytwer" localSheetId="3" hidden="1">{#N/A,#N/A,FALSE,"CONTROLE"}</definedName>
    <definedName name="ytwer" localSheetId="6" hidden="1">{#N/A,#N/A,FALSE,"CONTROLE"}</definedName>
    <definedName name="ytwer" localSheetId="9" hidden="1">{#N/A,#N/A,FALSE,"CONTROLE"}</definedName>
    <definedName name="ytwer" localSheetId="8" hidden="1">{#N/A,#N/A,FALSE,"CONTROLE"}</definedName>
    <definedName name="ytwer" localSheetId="1" hidden="1">{#N/A,#N/A,FALSE,"CONTROLE"}</definedName>
    <definedName name="ytwer" localSheetId="4" hidden="1">{#N/A,#N/A,FALSE,"CONTROLE"}</definedName>
    <definedName name="ytwer" localSheetId="7" hidden="1">{#N/A,#N/A,FALSE,"CONTROLE"}</definedName>
    <definedName name="ytwer" hidden="1">{#N/A,#N/A,FALSE,"CONTROLE"}</definedName>
    <definedName name="ytytry" localSheetId="2" hidden="1">{#N/A,#N/A,FALSE,"CONTROLE"}</definedName>
    <definedName name="ytytry" localSheetId="3" hidden="1">{#N/A,#N/A,FALSE,"CONTROLE"}</definedName>
    <definedName name="ytytry" localSheetId="6" hidden="1">{#N/A,#N/A,FALSE,"CONTROLE"}</definedName>
    <definedName name="ytytry" localSheetId="9" hidden="1">{#N/A,#N/A,FALSE,"CONTROLE"}</definedName>
    <definedName name="ytytry" localSheetId="8" hidden="1">{#N/A,#N/A,FALSE,"CONTROLE"}</definedName>
    <definedName name="ytytry" localSheetId="1" hidden="1">{#N/A,#N/A,FALSE,"CONTROLE"}</definedName>
    <definedName name="ytytry" localSheetId="4" hidden="1">{#N/A,#N/A,FALSE,"CONTROLE"}</definedName>
    <definedName name="ytytry" localSheetId="7" hidden="1">{#N/A,#N/A,FALSE,"CONTROLE"}</definedName>
    <definedName name="ytytry" hidden="1">{#N/A,#N/A,FALSE,"CONTROLE"}</definedName>
    <definedName name="yuii" localSheetId="2" hidden="1">{#N/A,#N/A,FALSE,"CONTROLE";#N/A,#N/A,FALSE,"CONTROLE"}</definedName>
    <definedName name="yuii" localSheetId="3" hidden="1">{#N/A,#N/A,FALSE,"CONTROLE";#N/A,#N/A,FALSE,"CONTROLE"}</definedName>
    <definedName name="yuii" localSheetId="6" hidden="1">{#N/A,#N/A,FALSE,"CONTROLE";#N/A,#N/A,FALSE,"CONTROLE"}</definedName>
    <definedName name="yuii" localSheetId="9" hidden="1">{#N/A,#N/A,FALSE,"CONTROLE";#N/A,#N/A,FALSE,"CONTROLE"}</definedName>
    <definedName name="yuii" localSheetId="8" hidden="1">{#N/A,#N/A,FALSE,"CONTROLE";#N/A,#N/A,FALSE,"CONTROLE"}</definedName>
    <definedName name="yuii" localSheetId="1" hidden="1">{#N/A,#N/A,FALSE,"CONTROLE";#N/A,#N/A,FALSE,"CONTROLE"}</definedName>
    <definedName name="yuii" localSheetId="4" hidden="1">{#N/A,#N/A,FALSE,"CONTROLE";#N/A,#N/A,FALSE,"CONTROLE"}</definedName>
    <definedName name="yuii" localSheetId="7" hidden="1">{#N/A,#N/A,FALSE,"CONTROLE";#N/A,#N/A,FALSE,"CONTROLE"}</definedName>
    <definedName name="yuii" hidden="1">{#N/A,#N/A,FALSE,"CONTROLE";#N/A,#N/A,FALSE,"CONTROLE"}</definedName>
    <definedName name="YUIO" localSheetId="2" hidden="1">{"'Resumo Formação'!$A$1:$N$34"}</definedName>
    <definedName name="YUIO" localSheetId="3" hidden="1">{"'Resumo Formação'!$A$1:$N$34"}</definedName>
    <definedName name="YUIO" localSheetId="6" hidden="1">{"'Resumo Formação'!$A$1:$N$34"}</definedName>
    <definedName name="YUIO" localSheetId="9" hidden="1">{"'Resumo Formação'!$A$1:$N$34"}</definedName>
    <definedName name="YUIO" localSheetId="8" hidden="1">{"'Resumo Formação'!$A$1:$N$34"}</definedName>
    <definedName name="YUIO" localSheetId="1" hidden="1">{"'Resumo Formação'!$A$1:$N$34"}</definedName>
    <definedName name="YUIO" localSheetId="4" hidden="1">{"'Resumo Formação'!$A$1:$N$34"}</definedName>
    <definedName name="YUIO" localSheetId="7" hidden="1">{"'Resumo Formação'!$A$1:$N$34"}</definedName>
    <definedName name="YUIO" hidden="1">{"'Resumo Formação'!$A$1:$N$34"}</definedName>
    <definedName name="yuku" localSheetId="2" hidden="1">{#N/A,#N/A,FALSE,"CONTROLE";#N/A,#N/A,FALSE,"CONTROLE"}</definedName>
    <definedName name="yuku" localSheetId="3" hidden="1">{#N/A,#N/A,FALSE,"CONTROLE";#N/A,#N/A,FALSE,"CONTROLE"}</definedName>
    <definedName name="yuku" localSheetId="6" hidden="1">{#N/A,#N/A,FALSE,"CONTROLE";#N/A,#N/A,FALSE,"CONTROLE"}</definedName>
    <definedName name="yuku" localSheetId="9" hidden="1">{#N/A,#N/A,FALSE,"CONTROLE";#N/A,#N/A,FALSE,"CONTROLE"}</definedName>
    <definedName name="yuku" localSheetId="8" hidden="1">{#N/A,#N/A,FALSE,"CONTROLE";#N/A,#N/A,FALSE,"CONTROLE"}</definedName>
    <definedName name="yuku" localSheetId="1" hidden="1">{#N/A,#N/A,FALSE,"CONTROLE";#N/A,#N/A,FALSE,"CONTROLE"}</definedName>
    <definedName name="yuku" localSheetId="4" hidden="1">{#N/A,#N/A,FALSE,"CONTROLE";#N/A,#N/A,FALSE,"CONTROLE"}</definedName>
    <definedName name="yuku" localSheetId="7" hidden="1">{#N/A,#N/A,FALSE,"CONTROLE";#N/A,#N/A,FALSE,"CONTROLE"}</definedName>
    <definedName name="yuku" hidden="1">{#N/A,#N/A,FALSE,"CONTROLE";#N/A,#N/A,FALSE,"CONTROLE"}</definedName>
    <definedName name="YY" localSheetId="2" hidden="1">{"TotalGeralDespesasPorArea",#N/A,FALSE,"VinculosAccessEfetivo"}</definedName>
    <definedName name="YY" localSheetId="3" hidden="1">{"TotalGeralDespesasPorArea",#N/A,FALSE,"VinculosAccessEfetivo"}</definedName>
    <definedName name="YY" localSheetId="6" hidden="1">{"TotalGeralDespesasPorArea",#N/A,FALSE,"VinculosAccessEfetivo"}</definedName>
    <definedName name="YY" localSheetId="9" hidden="1">{"TotalGeralDespesasPorArea",#N/A,FALSE,"VinculosAccessEfetivo"}</definedName>
    <definedName name="YY" localSheetId="8" hidden="1">{"TotalGeralDespesasPorArea",#N/A,FALSE,"VinculosAccessEfetivo"}</definedName>
    <definedName name="YY" localSheetId="1" hidden="1">{"TotalGeralDespesasPorArea",#N/A,FALSE,"VinculosAccessEfetivo"}</definedName>
    <definedName name="YY" localSheetId="4" hidden="1">{"TotalGeralDespesasPorArea",#N/A,FALSE,"VinculosAccessEfetivo"}</definedName>
    <definedName name="YY" localSheetId="7" hidden="1">{"TotalGeralDespesasPorArea",#N/A,FALSE,"VinculosAccessEfetivo"}</definedName>
    <definedName name="YY" hidden="1">{"TotalGeralDespesasPorArea",#N/A,FALSE,"VinculosAccessEfetivo"}</definedName>
    <definedName name="yyy" localSheetId="2" hidden="1">{#N/A,#N/A,FALSE,"CONTROLE"}</definedName>
    <definedName name="yyy" localSheetId="3" hidden="1">{#N/A,#N/A,FALSE,"CONTROLE"}</definedName>
    <definedName name="yyy" localSheetId="6" hidden="1">{#N/A,#N/A,FALSE,"CONTROLE"}</definedName>
    <definedName name="yyy" localSheetId="9" hidden="1">{#N/A,#N/A,FALSE,"CONTROLE"}</definedName>
    <definedName name="yyy" localSheetId="8" hidden="1">{#N/A,#N/A,FALSE,"CONTROLE"}</definedName>
    <definedName name="yyy" localSheetId="1" hidden="1">{#N/A,#N/A,FALSE,"CONTROLE"}</definedName>
    <definedName name="yyy" localSheetId="4" hidden="1">{#N/A,#N/A,FALSE,"CONTROLE"}</definedName>
    <definedName name="yyy" localSheetId="7" hidden="1">{#N/A,#N/A,FALSE,"CONTROLE"}</definedName>
    <definedName name="yyy" hidden="1">{#N/A,#N/A,FALSE,"CONTROLE"}</definedName>
    <definedName name="z" localSheetId="2" hidden="1">{#N/A,#N/A,FALSE,"CONTROLE"}</definedName>
    <definedName name="z" localSheetId="3" hidden="1">{#N/A,#N/A,FALSE,"CONTROLE"}</definedName>
    <definedName name="z" localSheetId="6" hidden="1">{#N/A,#N/A,FALSE,"CONTROLE"}</definedName>
    <definedName name="z" localSheetId="9" hidden="1">{#N/A,#N/A,FALSE,"CONTROLE"}</definedName>
    <definedName name="z" localSheetId="8" hidden="1">{#N/A,#N/A,FALSE,"CONTROLE"}</definedName>
    <definedName name="z" localSheetId="1" hidden="1">{#N/A,#N/A,FALSE,"CONTROLE"}</definedName>
    <definedName name="z" localSheetId="4" hidden="1">{#N/A,#N/A,FALSE,"CONTROLE"}</definedName>
    <definedName name="z" localSheetId="7" hidden="1">{#N/A,#N/A,FALSE,"CONTROLE"}</definedName>
    <definedName name="z" hidden="1">{#N/A,#N/A,FALSE,"CONTROLE"}</definedName>
    <definedName name="Z_0188AD42_C7DD_11D2_BEDC_00104B3011B0_.wvu.PrintArea" localSheetId="2" hidden="1">#REF!</definedName>
    <definedName name="Z_0188AD42_C7DD_11D2_BEDC_00104B3011B0_.wvu.PrintArea" localSheetId="9" hidden="1">#REF!</definedName>
    <definedName name="Z_0188AD42_C7DD_11D2_BEDC_00104B3011B0_.wvu.PrintArea" localSheetId="8" hidden="1">#REF!</definedName>
    <definedName name="Z_0188AD42_C7DD_11D2_BEDC_00104B3011B0_.wvu.PrintArea" hidden="1">#REF!</definedName>
    <definedName name="Z_0232F3C1_416D_11D2_B4F8_444553540000_.wvu.PrintArea" localSheetId="2" hidden="1">#REF!</definedName>
    <definedName name="Z_0232F3C1_416D_11D2_B4F8_444553540000_.wvu.PrintArea" localSheetId="8" hidden="1">#REF!</definedName>
    <definedName name="Z_0232F3C1_416D_11D2_B4F8_444553540000_.wvu.PrintArea" hidden="1">#REF!</definedName>
    <definedName name="Z_0232F3F6_416D_11D2_B4F8_444553540000_.wvu.PrintArea" localSheetId="2" hidden="1">#REF!</definedName>
    <definedName name="Z_0232F3F6_416D_11D2_B4F8_444553540000_.wvu.PrintArea" localSheetId="8" hidden="1">#REF!</definedName>
    <definedName name="Z_0232F3F6_416D_11D2_B4F8_444553540000_.wvu.PrintArea" hidden="1">#REF!</definedName>
    <definedName name="Z_0D915CA1_9A99_4DC4_96D3_062A265AF8A7_.wvu.FilterData" localSheetId="2" hidden="1">#REF!</definedName>
    <definedName name="Z_0D915CA1_9A99_4DC4_96D3_062A265AF8A7_.wvu.FilterData" hidden="1">#REF!</definedName>
    <definedName name="Z_0E97D943_6691_11D3_B504_00104BA04A22_.wvu.Cols" localSheetId="2" hidden="1">#REF!</definedName>
    <definedName name="Z_0E97D943_6691_11D3_B504_00104BA04A22_.wvu.Cols" hidden="1">#REF!</definedName>
    <definedName name="Z_0E97D943_6691_11D3_B504_00104BA04A22_.wvu.PrintArea" localSheetId="2" hidden="1">#REF!</definedName>
    <definedName name="Z_0E97D943_6691_11D3_B504_00104BA04A22_.wvu.PrintArea" hidden="1">#REF!</definedName>
    <definedName name="Z_0E97D94A_6691_11D3_B504_00104BA04A22_.wvu.Cols" localSheetId="2" hidden="1">#REF!</definedName>
    <definedName name="Z_0E97D94A_6691_11D3_B504_00104BA04A22_.wvu.Cols" hidden="1">#REF!</definedName>
    <definedName name="Z_0E97D94A_6691_11D3_B504_00104BA04A22_.wvu.PrintArea" localSheetId="2" hidden="1">#REF!</definedName>
    <definedName name="Z_0E97D94A_6691_11D3_B504_00104BA04A22_.wvu.PrintArea" hidden="1">#REF!</definedName>
    <definedName name="Z_0E97D94D_6691_11D3_B504_00104BA04A22_.wvu.Cols" localSheetId="2" hidden="1">#REF!</definedName>
    <definedName name="Z_0E97D94D_6691_11D3_B504_00104BA04A22_.wvu.Cols" hidden="1">#REF!</definedName>
    <definedName name="Z_0E97D94D_6691_11D3_B504_00104BA04A22_.wvu.PrintArea" localSheetId="2" hidden="1">#REF!</definedName>
    <definedName name="Z_0E97D94D_6691_11D3_B504_00104BA04A22_.wvu.PrintArea" hidden="1">#REF!</definedName>
    <definedName name="Z_0E97D956_6691_11D3_B504_00104BA04A22_.wvu.Cols" localSheetId="2" hidden="1">#REF!</definedName>
    <definedName name="Z_0E97D956_6691_11D3_B504_00104BA04A22_.wvu.Cols" hidden="1">#REF!</definedName>
    <definedName name="Z_0E97D956_6691_11D3_B504_00104BA04A22_.wvu.PrintArea" localSheetId="2" hidden="1">#REF!</definedName>
    <definedName name="Z_0E97D956_6691_11D3_B504_00104BA04A22_.wvu.PrintArea" hidden="1">#REF!</definedName>
    <definedName name="Z_0E97D957_6691_11D3_B504_00104BA04A22_.wvu.Cols" localSheetId="2" hidden="1">#REF!</definedName>
    <definedName name="Z_0E97D957_6691_11D3_B504_00104BA04A22_.wvu.Cols" hidden="1">#REF!</definedName>
    <definedName name="Z_0E97D957_6691_11D3_B504_00104BA04A22_.wvu.PrintArea" localSheetId="2" hidden="1">#REF!</definedName>
    <definedName name="Z_0E97D957_6691_11D3_B504_00104BA04A22_.wvu.PrintArea" hidden="1">#REF!</definedName>
    <definedName name="Z_0E97D9AB_6691_11D3_B504_00104BA04A22_.wvu.Cols" localSheetId="2" hidden="1">#REF!</definedName>
    <definedName name="Z_0E97D9AB_6691_11D3_B504_00104BA04A22_.wvu.Cols" hidden="1">#REF!</definedName>
    <definedName name="Z_0E97D9AB_6691_11D3_B504_00104BA04A22_.wvu.PrintTitles" localSheetId="2" hidden="1">#REF!</definedName>
    <definedName name="Z_0E97D9AB_6691_11D3_B504_00104BA04A22_.wvu.PrintTitles" hidden="1">#REF!</definedName>
    <definedName name="Z_1EBD83E2_5879_11D3_B504_00104BA04A22_.wvu.Cols" localSheetId="2" hidden="1">#REF!</definedName>
    <definedName name="Z_1EBD83E2_5879_11D3_B504_00104BA04A22_.wvu.Cols" hidden="1">#REF!</definedName>
    <definedName name="Z_1EBD83E2_5879_11D3_B504_00104BA04A22_.wvu.PrintTitles" localSheetId="2" hidden="1">#REF!</definedName>
    <definedName name="Z_1EBD83E2_5879_11D3_B504_00104BA04A22_.wvu.PrintTitles" hidden="1">#REF!</definedName>
    <definedName name="Z_3B28B8C9_65CA_11D3_B504_00104BA04A22_.wvu.Cols" localSheetId="2" hidden="1">#REF!</definedName>
    <definedName name="Z_3B28B8C9_65CA_11D3_B504_00104BA04A22_.wvu.Cols" hidden="1">#REF!</definedName>
    <definedName name="Z_3B28B8C9_65CA_11D3_B504_00104BA04A22_.wvu.PrintArea" localSheetId="2" hidden="1">#REF!</definedName>
    <definedName name="Z_3B28B8C9_65CA_11D3_B504_00104BA04A22_.wvu.PrintArea" hidden="1">#REF!</definedName>
    <definedName name="Z_4D69DE60_4497_11D2_B4F8_444553540000_.wvu.Cols" localSheetId="2" hidden="1">#REF!</definedName>
    <definedName name="Z_4D69DE60_4497_11D2_B4F8_444553540000_.wvu.Cols" hidden="1">#REF!</definedName>
    <definedName name="Z_4D69DE60_4497_11D2_B4F8_444553540000_.wvu.PrintArea" localSheetId="2" hidden="1">#REF!</definedName>
    <definedName name="Z_4D69DE60_4497_11D2_B4F8_444553540000_.wvu.PrintArea" hidden="1">#REF!</definedName>
    <definedName name="Z_5BDAAFA3_409C_11D2_B4F8_444553540000_.wvu.PrintArea" localSheetId="2" hidden="1">#REF!</definedName>
    <definedName name="Z_5BDAAFA3_409C_11D2_B4F8_444553540000_.wvu.PrintArea" hidden="1">#REF!</definedName>
    <definedName name="Z_5BDAAFA4_409C_11D2_B4F8_444553540000_.wvu.PrintArea" localSheetId="2" hidden="1">#REF!</definedName>
    <definedName name="Z_5BDAAFA4_409C_11D2_B4F8_444553540000_.wvu.PrintArea" hidden="1">#REF!</definedName>
    <definedName name="Z_5BDAAFA5_409C_11D2_B4F8_444553540000_.wvu.PrintArea" localSheetId="2" hidden="1">#REF!</definedName>
    <definedName name="Z_5BDAAFA5_409C_11D2_B4F8_444553540000_.wvu.PrintArea" hidden="1">#REF!</definedName>
    <definedName name="Z_5BDAAFA6_409C_11D2_B4F8_444553540000_.wvu.PrintArea" localSheetId="2" hidden="1">#REF!</definedName>
    <definedName name="Z_5BDAAFA6_409C_11D2_B4F8_444553540000_.wvu.PrintArea" hidden="1">#REF!</definedName>
    <definedName name="Z_5BDAAFA7_409C_11D2_B4F8_444553540000_.wvu.PrintArea" localSheetId="2" hidden="1">#REF!</definedName>
    <definedName name="Z_5BDAAFA7_409C_11D2_B4F8_444553540000_.wvu.PrintArea" hidden="1">#REF!</definedName>
    <definedName name="Z_5BDAAFA8_409C_11D2_B4F8_444553540000_.wvu.PrintArea" localSheetId="2" hidden="1">#REF!</definedName>
    <definedName name="Z_5BDAAFA8_409C_11D2_B4F8_444553540000_.wvu.PrintArea" hidden="1">#REF!</definedName>
    <definedName name="Z_5BDAAFA9_409C_11D2_B4F8_444553540000_.wvu.PrintArea" localSheetId="2" hidden="1">#REF!</definedName>
    <definedName name="Z_5BDAAFA9_409C_11D2_B4F8_444553540000_.wvu.PrintArea" hidden="1">#REF!</definedName>
    <definedName name="Z_5BDAAFAA_409C_11D2_B4F8_444553540000_.wvu.PrintArea" localSheetId="2" hidden="1">#REF!</definedName>
    <definedName name="Z_5BDAAFAA_409C_11D2_B4F8_444553540000_.wvu.PrintArea" hidden="1">#REF!</definedName>
    <definedName name="Z_5BDAAFAB_409C_11D2_B4F8_444553540000_.wvu.PrintArea" localSheetId="2" hidden="1">#REF!</definedName>
    <definedName name="Z_5BDAAFAB_409C_11D2_B4F8_444553540000_.wvu.PrintArea" hidden="1">#REF!</definedName>
    <definedName name="Z_5BDAAFAC_409C_11D2_B4F8_444553540000_.wvu.PrintArea" localSheetId="2" hidden="1">#REF!</definedName>
    <definedName name="Z_5BDAAFAC_409C_11D2_B4F8_444553540000_.wvu.PrintArea" hidden="1">#REF!</definedName>
    <definedName name="Z_5BDAAFAD_409C_11D2_B4F8_444553540000_.wvu.PrintArea" localSheetId="2" hidden="1">#REF!</definedName>
    <definedName name="Z_5BDAAFAD_409C_11D2_B4F8_444553540000_.wvu.PrintArea" hidden="1">#REF!</definedName>
    <definedName name="Z_5BDAAFAF_409C_11D2_B4F8_444553540000_.wvu.PrintArea" localSheetId="2" hidden="1">#REF!</definedName>
    <definedName name="Z_5BDAAFAF_409C_11D2_B4F8_444553540000_.wvu.PrintArea" hidden="1">#REF!</definedName>
    <definedName name="Z_5BDAAFB2_409C_11D2_B4F8_444553540000_.wvu.PrintArea" localSheetId="2" hidden="1">#REF!</definedName>
    <definedName name="Z_5BDAAFB2_409C_11D2_B4F8_444553540000_.wvu.PrintArea" hidden="1">#REF!</definedName>
    <definedName name="Z_5BDAAFB3_409C_11D2_B4F8_444553540000_.wvu.PrintArea" localSheetId="2" hidden="1">#REF!</definedName>
    <definedName name="Z_5BDAAFB3_409C_11D2_B4F8_444553540000_.wvu.PrintArea" hidden="1">#REF!</definedName>
    <definedName name="Z_5BDAAFB4_409C_11D2_B4F8_444553540000_.wvu.PrintArea" localSheetId="2" hidden="1">#REF!</definedName>
    <definedName name="Z_5BDAAFB4_409C_11D2_B4F8_444553540000_.wvu.PrintArea" hidden="1">#REF!</definedName>
    <definedName name="Z_5BDAAFB5_409C_11D2_B4F8_444553540000_.wvu.PrintArea" localSheetId="2" hidden="1">#REF!</definedName>
    <definedName name="Z_5BDAAFB5_409C_11D2_B4F8_444553540000_.wvu.PrintArea" hidden="1">#REF!</definedName>
    <definedName name="Z_5BDAAFB6_409C_11D2_B4F8_444553540000_.wvu.PrintArea" localSheetId="2" hidden="1">#REF!</definedName>
    <definedName name="Z_5BDAAFB6_409C_11D2_B4F8_444553540000_.wvu.PrintArea" hidden="1">#REF!</definedName>
    <definedName name="Z_5BDAAFB7_409C_11D2_B4F8_444553540000_.wvu.PrintArea" localSheetId="2" hidden="1">#REF!</definedName>
    <definedName name="Z_5BDAAFB7_409C_11D2_B4F8_444553540000_.wvu.PrintArea" hidden="1">#REF!</definedName>
    <definedName name="Z_5BDAAFB8_409C_11D2_B4F8_444553540000_.wvu.PrintArea" localSheetId="2" hidden="1">#REF!</definedName>
    <definedName name="Z_5BDAAFB8_409C_11D2_B4F8_444553540000_.wvu.PrintArea" hidden="1">#REF!</definedName>
    <definedName name="Z_5BDAAFBA_409C_11D2_B4F8_444553540000_.wvu.PrintArea" localSheetId="2" hidden="1">#REF!</definedName>
    <definedName name="Z_5BDAAFBA_409C_11D2_B4F8_444553540000_.wvu.PrintArea" hidden="1">#REF!</definedName>
    <definedName name="Z_7658080C_7BC9_11D3_B504_00104BA04A22_.wvu.Cols" localSheetId="2" hidden="1">#REF!</definedName>
    <definedName name="Z_7658080C_7BC9_11D3_B504_00104BA04A22_.wvu.Cols" hidden="1">#REF!</definedName>
    <definedName name="Z_7658080C_7BC9_11D3_B504_00104BA04A22_.wvu.PrintTitles" localSheetId="2" hidden="1">#REF!</definedName>
    <definedName name="Z_7658080C_7BC9_11D3_B504_00104BA04A22_.wvu.PrintTitles" hidden="1">#REF!</definedName>
    <definedName name="Z_76580810_7BC9_11D3_B504_00104BA04A22_.wvu.Cols" localSheetId="2" hidden="1">#REF!</definedName>
    <definedName name="Z_76580810_7BC9_11D3_B504_00104BA04A22_.wvu.Cols" hidden="1">#REF!</definedName>
    <definedName name="Z_76580810_7BC9_11D3_B504_00104BA04A22_.wvu.PrintTitles" localSheetId="2" hidden="1">#REF!</definedName>
    <definedName name="Z_76580810_7BC9_11D3_B504_00104BA04A22_.wvu.PrintTitles" hidden="1">#REF!</definedName>
    <definedName name="Z_76580811_7BC9_11D3_B504_00104BA04A22_.wvu.Cols" localSheetId="2" hidden="1">#REF!</definedName>
    <definedName name="Z_76580811_7BC9_11D3_B504_00104BA04A22_.wvu.Cols" hidden="1">#REF!</definedName>
    <definedName name="Z_76580811_7BC9_11D3_B504_00104BA04A22_.wvu.PrintTitles" localSheetId="2" hidden="1">#REF!</definedName>
    <definedName name="Z_76580811_7BC9_11D3_B504_00104BA04A22_.wvu.PrintTitles" hidden="1">#REF!</definedName>
    <definedName name="Z_A06B1C62_597B_11D3_B504_00104BA04A22_.wvu.Cols" localSheetId="2" hidden="1">#REF!</definedName>
    <definedName name="Z_A06B1C62_597B_11D3_B504_00104BA04A22_.wvu.Cols" hidden="1">#REF!</definedName>
    <definedName name="Z_A06B1C62_597B_11D3_B504_00104BA04A22_.wvu.PrintTitles" localSheetId="2" hidden="1">#REF!</definedName>
    <definedName name="Z_A06B1C62_597B_11D3_B504_00104BA04A22_.wvu.PrintTitles" hidden="1">#REF!</definedName>
    <definedName name="Z_A06B1C64_597B_11D3_B504_00104BA04A22_.wvu.Cols" localSheetId="2" hidden="1">#REF!</definedName>
    <definedName name="Z_A06B1C64_597B_11D3_B504_00104BA04A22_.wvu.Cols" hidden="1">#REF!</definedName>
    <definedName name="Z_A06B1C64_597B_11D3_B504_00104BA04A22_.wvu.PrintArea" localSheetId="2" hidden="1">#REF!</definedName>
    <definedName name="Z_A06B1C64_597B_11D3_B504_00104BA04A22_.wvu.PrintArea" hidden="1">#REF!</definedName>
    <definedName name="Z_A06B1C67_597B_11D3_B504_00104BA04A22_.wvu.Cols" localSheetId="2" hidden="1">#REF!</definedName>
    <definedName name="Z_A06B1C67_597B_11D3_B504_00104BA04A22_.wvu.Cols" hidden="1">#REF!</definedName>
    <definedName name="Z_A06B1C67_597B_11D3_B504_00104BA04A22_.wvu.PrintArea" localSheetId="2" hidden="1">#REF!</definedName>
    <definedName name="Z_A06B1C67_597B_11D3_B504_00104BA04A22_.wvu.PrintArea" hidden="1">#REF!</definedName>
    <definedName name="Z_A06B1C89_597B_11D3_B504_00104BA04A22_.wvu.Cols" localSheetId="2" hidden="1">#REF!</definedName>
    <definedName name="Z_A06B1C89_597B_11D3_B504_00104BA04A22_.wvu.Cols" hidden="1">#REF!</definedName>
    <definedName name="Z_A06B1C89_597B_11D3_B504_00104BA04A22_.wvu.PrintTitles" localSheetId="2" hidden="1">#REF!</definedName>
    <definedName name="Z_A06B1C89_597B_11D3_B504_00104BA04A22_.wvu.PrintTitles" hidden="1">#REF!</definedName>
    <definedName name="Z_A46625B5_2B64_4741_9BD6_64D33D3699F2_.wvu.Cols" hidden="1">#REF!</definedName>
    <definedName name="Z_CBC7B5E4_57B0_11D3_B504_444553540000_.wvu.Cols" localSheetId="2" hidden="1">#REF!</definedName>
    <definedName name="Z_CBC7B5E4_57B0_11D3_B504_444553540000_.wvu.Cols" localSheetId="9" hidden="1">#REF!</definedName>
    <definedName name="Z_CBC7B5E4_57B0_11D3_B504_444553540000_.wvu.Cols" localSheetId="8" hidden="1">#REF!</definedName>
    <definedName name="Z_CBC7B5E4_57B0_11D3_B504_444553540000_.wvu.Cols" hidden="1">#REF!</definedName>
    <definedName name="Z_CBC7B5E4_57B0_11D3_B504_444553540000_.wvu.PrintArea" localSheetId="2" hidden="1">#REF!</definedName>
    <definedName name="Z_CBC7B5E4_57B0_11D3_B504_444553540000_.wvu.PrintArea" localSheetId="8" hidden="1">#REF!</definedName>
    <definedName name="Z_CBC7B5E4_57B0_11D3_B504_444553540000_.wvu.PrintArea" hidden="1">#REF!</definedName>
    <definedName name="Z_CBC7B5E5_57B0_11D3_B504_444553540000_.wvu.Cols" localSheetId="2" hidden="1">#REF!</definedName>
    <definedName name="Z_CBC7B5E5_57B0_11D3_B504_444553540000_.wvu.Cols" localSheetId="8" hidden="1">#REF!</definedName>
    <definedName name="Z_CBC7B5E5_57B0_11D3_B504_444553540000_.wvu.Cols" hidden="1">#REF!</definedName>
    <definedName name="Z_CBC7B5E5_57B0_11D3_B504_444553540000_.wvu.PrintArea" localSheetId="2" hidden="1">#REF!</definedName>
    <definedName name="Z_CBC7B5E5_57B0_11D3_B504_444553540000_.wvu.PrintArea" hidden="1">#REF!</definedName>
    <definedName name="Z_CBC7B5E6_57B0_11D3_B504_444553540000_.wvu.Cols" localSheetId="2" hidden="1">#REF!</definedName>
    <definedName name="Z_CBC7B5E6_57B0_11D3_B504_444553540000_.wvu.Cols" hidden="1">#REF!</definedName>
    <definedName name="Z_CBC7B5E6_57B0_11D3_B504_444553540000_.wvu.PrintArea" localSheetId="2" hidden="1">#REF!</definedName>
    <definedName name="Z_CBC7B5E6_57B0_11D3_B504_444553540000_.wvu.PrintArea" hidden="1">#REF!</definedName>
    <definedName name="Z_CBC7B5E9_57B0_11D3_B504_444553540000_.wvu.Cols" localSheetId="2" hidden="1">#REF!</definedName>
    <definedName name="Z_CBC7B5E9_57B0_11D3_B504_444553540000_.wvu.Cols" hidden="1">#REF!</definedName>
    <definedName name="Z_CBC7B5E9_57B0_11D3_B504_444553540000_.wvu.PrintTitles" localSheetId="2" hidden="1">#REF!</definedName>
    <definedName name="Z_CBC7B5E9_57B0_11D3_B504_444553540000_.wvu.PrintTitles" hidden="1">#REF!</definedName>
    <definedName name="zn" localSheetId="2" hidden="1">{"'Resumo Formação'!$A$1:$N$34"}</definedName>
    <definedName name="zn" localSheetId="3" hidden="1">{"'Resumo Formação'!$A$1:$N$34"}</definedName>
    <definedName name="zn" localSheetId="6" hidden="1">{"'Resumo Formação'!$A$1:$N$34"}</definedName>
    <definedName name="zn" localSheetId="9" hidden="1">{"'Resumo Formação'!$A$1:$N$34"}</definedName>
    <definedName name="zn" localSheetId="8" hidden="1">{"'Resumo Formação'!$A$1:$N$34"}</definedName>
    <definedName name="zn" localSheetId="1" hidden="1">{"'Resumo Formação'!$A$1:$N$34"}</definedName>
    <definedName name="zn" localSheetId="4" hidden="1">{"'Resumo Formação'!$A$1:$N$34"}</definedName>
    <definedName name="zn" localSheetId="7" hidden="1">{"'Resumo Formação'!$A$1:$N$34"}</definedName>
    <definedName name="zn" hidden="1">{"'Resumo Formação'!$A$1:$N$34"}</definedName>
    <definedName name="zrbiu" localSheetId="2" hidden="1">{"'Resumo Formação'!$A$1:$N$34"}</definedName>
    <definedName name="zrbiu" localSheetId="3" hidden="1">{"'Resumo Formação'!$A$1:$N$34"}</definedName>
    <definedName name="zrbiu" localSheetId="6" hidden="1">{"'Resumo Formação'!$A$1:$N$34"}</definedName>
    <definedName name="zrbiu" localSheetId="9" hidden="1">{"'Resumo Formação'!$A$1:$N$34"}</definedName>
    <definedName name="zrbiu" localSheetId="8" hidden="1">{"'Resumo Formação'!$A$1:$N$34"}</definedName>
    <definedName name="zrbiu" localSheetId="1" hidden="1">{"'Resumo Formação'!$A$1:$N$34"}</definedName>
    <definedName name="zrbiu" localSheetId="4" hidden="1">{"'Resumo Formação'!$A$1:$N$34"}</definedName>
    <definedName name="zrbiu" localSheetId="7" hidden="1">{"'Resumo Formação'!$A$1:$N$34"}</definedName>
    <definedName name="zrbiu" hidden="1">{"'Resumo Formação'!$A$1:$N$34"}</definedName>
    <definedName name="zse" localSheetId="2" hidden="1">{"'Resumo Formação'!$A$1:$N$34"}</definedName>
    <definedName name="zse" localSheetId="3" hidden="1">{"'Resumo Formação'!$A$1:$N$34"}</definedName>
    <definedName name="zse" localSheetId="6" hidden="1">{"'Resumo Formação'!$A$1:$N$34"}</definedName>
    <definedName name="zse" localSheetId="9" hidden="1">{"'Resumo Formação'!$A$1:$N$34"}</definedName>
    <definedName name="zse" localSheetId="8" hidden="1">{"'Resumo Formação'!$A$1:$N$34"}</definedName>
    <definedName name="zse" localSheetId="1" hidden="1">{"'Resumo Formação'!$A$1:$N$34"}</definedName>
    <definedName name="zse" localSheetId="4" hidden="1">{"'Resumo Formação'!$A$1:$N$34"}</definedName>
    <definedName name="zse" localSheetId="7" hidden="1">{"'Resumo Formação'!$A$1:$N$34"}</definedName>
    <definedName name="zse" hidden="1">{"'Resumo Formação'!$A$1:$N$34"}</definedName>
    <definedName name="ZV" localSheetId="2" hidden="1">{"'Resumo Formação'!$A$1:$N$34"}</definedName>
    <definedName name="ZV" localSheetId="3" hidden="1">{"'Resumo Formação'!$A$1:$N$34"}</definedName>
    <definedName name="ZV" localSheetId="6" hidden="1">{"'Resumo Formação'!$A$1:$N$34"}</definedName>
    <definedName name="ZV" localSheetId="9" hidden="1">{"'Resumo Formação'!$A$1:$N$34"}</definedName>
    <definedName name="ZV" localSheetId="8" hidden="1">{"'Resumo Formação'!$A$1:$N$34"}</definedName>
    <definedName name="ZV" localSheetId="1" hidden="1">{"'Resumo Formação'!$A$1:$N$34"}</definedName>
    <definedName name="ZV" localSheetId="4" hidden="1">{"'Resumo Formação'!$A$1:$N$34"}</definedName>
    <definedName name="ZV" localSheetId="7" hidden="1">{"'Resumo Formação'!$A$1:$N$34"}</definedName>
    <definedName name="ZV" hidden="1">{"'Resumo Formação'!$A$1:$N$34"}</definedName>
    <definedName name="zv\" localSheetId="2" hidden="1">{#N/A,#N/A,FALSE,"CONTROLE";#N/A,#N/A,FALSE,"CONTROLE"}</definedName>
    <definedName name="zv\" localSheetId="3" hidden="1">{#N/A,#N/A,FALSE,"CONTROLE";#N/A,#N/A,FALSE,"CONTROLE"}</definedName>
    <definedName name="zv\" localSheetId="6" hidden="1">{#N/A,#N/A,FALSE,"CONTROLE";#N/A,#N/A,FALSE,"CONTROLE"}</definedName>
    <definedName name="zv\" localSheetId="9" hidden="1">{#N/A,#N/A,FALSE,"CONTROLE";#N/A,#N/A,FALSE,"CONTROLE"}</definedName>
    <definedName name="zv\" localSheetId="8" hidden="1">{#N/A,#N/A,FALSE,"CONTROLE";#N/A,#N/A,FALSE,"CONTROLE"}</definedName>
    <definedName name="zv\" localSheetId="1" hidden="1">{#N/A,#N/A,FALSE,"CONTROLE";#N/A,#N/A,FALSE,"CONTROLE"}</definedName>
    <definedName name="zv\" localSheetId="4" hidden="1">{#N/A,#N/A,FALSE,"CONTROLE";#N/A,#N/A,FALSE,"CONTROLE"}</definedName>
    <definedName name="zv\" localSheetId="7" hidden="1">{#N/A,#N/A,FALSE,"CONTROLE";#N/A,#N/A,FALSE,"CONTROLE"}</definedName>
    <definedName name="zv\" hidden="1">{#N/A,#N/A,FALSE,"CONTROLE";#N/A,#N/A,FALSE,"CONTROLE"}</definedName>
    <definedName name="zx" localSheetId="2" hidden="1">{"'Resumo Formação'!$A$1:$N$34"}</definedName>
    <definedName name="zx" localSheetId="3" hidden="1">{"'Resumo Formação'!$A$1:$N$34"}</definedName>
    <definedName name="zx" localSheetId="6" hidden="1">{"'Resumo Formação'!$A$1:$N$34"}</definedName>
    <definedName name="zx" localSheetId="9" hidden="1">{"'Resumo Formação'!$A$1:$N$34"}</definedName>
    <definedName name="zx" localSheetId="8" hidden="1">{"'Resumo Formação'!$A$1:$N$34"}</definedName>
    <definedName name="zx" localSheetId="1" hidden="1">{"'Resumo Formação'!$A$1:$N$34"}</definedName>
    <definedName name="zx" localSheetId="4" hidden="1">{"'Resumo Formação'!$A$1:$N$34"}</definedName>
    <definedName name="zx" localSheetId="7" hidden="1">{"'Resumo Formação'!$A$1:$N$34"}</definedName>
    <definedName name="zx" hidden="1">{"'Resumo Formação'!$A$1:$N$34"}</definedName>
    <definedName name="zxc" localSheetId="2" hidden="1">{"'Resumo Formação'!$A$1:$N$34"}</definedName>
    <definedName name="zxc" localSheetId="3" hidden="1">{"'Resumo Formação'!$A$1:$N$34"}</definedName>
    <definedName name="zxc" localSheetId="6" hidden="1">{"'Resumo Formação'!$A$1:$N$34"}</definedName>
    <definedName name="zxc" localSheetId="9" hidden="1">{"'Resumo Formação'!$A$1:$N$34"}</definedName>
    <definedName name="zxc" localSheetId="8" hidden="1">{"'Resumo Formação'!$A$1:$N$34"}</definedName>
    <definedName name="zxc" localSheetId="1" hidden="1">{"'Resumo Formação'!$A$1:$N$34"}</definedName>
    <definedName name="zxc" localSheetId="4" hidden="1">{"'Resumo Formação'!$A$1:$N$34"}</definedName>
    <definedName name="zxc" localSheetId="7" hidden="1">{"'Resumo Formação'!$A$1:$N$34"}</definedName>
    <definedName name="zxc" hidden="1">{"'Resumo Formação'!$A$1:$N$34"}</definedName>
    <definedName name="zxcnmbj" localSheetId="2" hidden="1">{"'Resumo Formação'!$A$1:$N$34"}</definedName>
    <definedName name="zxcnmbj" localSheetId="3" hidden="1">{"'Resumo Formação'!$A$1:$N$34"}</definedName>
    <definedName name="zxcnmbj" localSheetId="6" hidden="1">{"'Resumo Formação'!$A$1:$N$34"}</definedName>
    <definedName name="zxcnmbj" localSheetId="9" hidden="1">{"'Resumo Formação'!$A$1:$N$34"}</definedName>
    <definedName name="zxcnmbj" localSheetId="8" hidden="1">{"'Resumo Formação'!$A$1:$N$34"}</definedName>
    <definedName name="zxcnmbj" localSheetId="1" hidden="1">{"'Resumo Formação'!$A$1:$N$34"}</definedName>
    <definedName name="zxcnmbj" localSheetId="4" hidden="1">{"'Resumo Formação'!$A$1:$N$34"}</definedName>
    <definedName name="zxcnmbj" localSheetId="7" hidden="1">{"'Resumo Formação'!$A$1:$N$34"}</definedName>
    <definedName name="zxcnmbj" hidden="1">{"'Resumo Formação'!$A$1:$N$34"}</definedName>
    <definedName name="ZXCV" localSheetId="2" hidden="1">{"'Resumo Formação'!$A$1:$N$34"}</definedName>
    <definedName name="ZXCV" localSheetId="3" hidden="1">{"'Resumo Formação'!$A$1:$N$34"}</definedName>
    <definedName name="ZXCV" localSheetId="6" hidden="1">{"'Resumo Formação'!$A$1:$N$34"}</definedName>
    <definedName name="ZXCV" localSheetId="9" hidden="1">{"'Resumo Formação'!$A$1:$N$34"}</definedName>
    <definedName name="ZXCV" localSheetId="8" hidden="1">{"'Resumo Formação'!$A$1:$N$34"}</definedName>
    <definedName name="ZXCV" localSheetId="1" hidden="1">{"'Resumo Formação'!$A$1:$N$34"}</definedName>
    <definedName name="ZXCV" localSheetId="4" hidden="1">{"'Resumo Formação'!$A$1:$N$34"}</definedName>
    <definedName name="ZXCV" localSheetId="7" hidden="1">{"'Resumo Formação'!$A$1:$N$34"}</definedName>
    <definedName name="ZXCV" hidden="1">{"'Resumo Formação'!$A$1:$N$34"}</definedName>
    <definedName name="zxcz" localSheetId="2" hidden="1">{#N/A,#N/A,FALSE,"CONTROLE"}</definedName>
    <definedName name="zxcz" localSheetId="3" hidden="1">{#N/A,#N/A,FALSE,"CONTROLE"}</definedName>
    <definedName name="zxcz" localSheetId="6" hidden="1">{#N/A,#N/A,FALSE,"CONTROLE"}</definedName>
    <definedName name="zxcz" localSheetId="9" hidden="1">{#N/A,#N/A,FALSE,"CONTROLE"}</definedName>
    <definedName name="zxcz" localSheetId="8" hidden="1">{#N/A,#N/A,FALSE,"CONTROLE"}</definedName>
    <definedName name="zxcz" localSheetId="1" hidden="1">{#N/A,#N/A,FALSE,"CONTROLE"}</definedName>
    <definedName name="zxcz" localSheetId="4" hidden="1">{#N/A,#N/A,FALSE,"CONTROLE"}</definedName>
    <definedName name="zxcz" localSheetId="7" hidden="1">{#N/A,#N/A,FALSE,"CONTROLE"}</definedName>
    <definedName name="zxcz" hidden="1">{#N/A,#N/A,FALSE,"CONTROLE"}</definedName>
    <definedName name="ZXMNCB" localSheetId="2" hidden="1">{"'Resumo Formação'!$A$1:$N$34"}</definedName>
    <definedName name="ZXMNCB" localSheetId="3" hidden="1">{"'Resumo Formação'!$A$1:$N$34"}</definedName>
    <definedName name="ZXMNCB" localSheetId="6" hidden="1">{"'Resumo Formação'!$A$1:$N$34"}</definedName>
    <definedName name="ZXMNCB" localSheetId="9" hidden="1">{"'Resumo Formação'!$A$1:$N$34"}</definedName>
    <definedName name="ZXMNCB" localSheetId="8" hidden="1">{"'Resumo Formação'!$A$1:$N$34"}</definedName>
    <definedName name="ZXMNCB" localSheetId="1" hidden="1">{"'Resumo Formação'!$A$1:$N$34"}</definedName>
    <definedName name="ZXMNCB" localSheetId="4" hidden="1">{"'Resumo Formação'!$A$1:$N$34"}</definedName>
    <definedName name="ZXMNCB" localSheetId="7" hidden="1">{"'Resumo Formação'!$A$1:$N$34"}</definedName>
    <definedName name="ZXMNCB" hidden="1">{"'Resumo Formação'!$A$1:$N$34"}</definedName>
    <definedName name="zxzx" localSheetId="2" hidden="1">{"'Resumo Formação'!$A$1:$N$34"}</definedName>
    <definedName name="zxzx" localSheetId="3" hidden="1">{"'Resumo Formação'!$A$1:$N$34"}</definedName>
    <definedName name="zxzx" localSheetId="6" hidden="1">{"'Resumo Formação'!$A$1:$N$34"}</definedName>
    <definedName name="zxzx" localSheetId="9" hidden="1">{"'Resumo Formação'!$A$1:$N$34"}</definedName>
    <definedName name="zxzx" localSheetId="8" hidden="1">{"'Resumo Formação'!$A$1:$N$34"}</definedName>
    <definedName name="zxzx" localSheetId="1" hidden="1">{"'Resumo Formação'!$A$1:$N$34"}</definedName>
    <definedName name="zxzx" localSheetId="4" hidden="1">{"'Resumo Formação'!$A$1:$N$34"}</definedName>
    <definedName name="zxzx" localSheetId="7" hidden="1">{"'Resumo Formação'!$A$1:$N$34"}</definedName>
    <definedName name="zxzx" hidden="1">{"'Resumo Formação'!$A$1:$N$34"}</definedName>
    <definedName name="zxzxzx" localSheetId="2" hidden="1">{"'Resumo Formação'!$A$1:$N$34"}</definedName>
    <definedName name="zxzxzx" localSheetId="3" hidden="1">{"'Resumo Formação'!$A$1:$N$34"}</definedName>
    <definedName name="zxzxzx" localSheetId="6" hidden="1">{"'Resumo Formação'!$A$1:$N$34"}</definedName>
    <definedName name="zxzxzx" localSheetId="9" hidden="1">{"'Resumo Formação'!$A$1:$N$34"}</definedName>
    <definedName name="zxzxzx" localSheetId="8" hidden="1">{"'Resumo Formação'!$A$1:$N$34"}</definedName>
    <definedName name="zxzxzx" localSheetId="1" hidden="1">{"'Resumo Formação'!$A$1:$N$34"}</definedName>
    <definedName name="zxzxzx" localSheetId="4" hidden="1">{"'Resumo Formação'!$A$1:$N$34"}</definedName>
    <definedName name="zxzxzx" localSheetId="7" hidden="1">{"'Resumo Formação'!$A$1:$N$34"}</definedName>
    <definedName name="zxzxzx" hidden="1">{"'Resumo Formação'!$A$1:$N$34"}</definedName>
    <definedName name="zxzxzxzx" localSheetId="2" hidden="1">{"'Resumo Formação'!$A$1:$N$34"}</definedName>
    <definedName name="zxzxzxzx" localSheetId="3" hidden="1">{"'Resumo Formação'!$A$1:$N$34"}</definedName>
    <definedName name="zxzxzxzx" localSheetId="6" hidden="1">{"'Resumo Formação'!$A$1:$N$34"}</definedName>
    <definedName name="zxzxzxzx" localSheetId="9" hidden="1">{"'Resumo Formação'!$A$1:$N$34"}</definedName>
    <definedName name="zxzxzxzx" localSheetId="8" hidden="1">{"'Resumo Formação'!$A$1:$N$34"}</definedName>
    <definedName name="zxzxzxzx" localSheetId="1" hidden="1">{"'Resumo Formação'!$A$1:$N$34"}</definedName>
    <definedName name="zxzxzxzx" localSheetId="4" hidden="1">{"'Resumo Formação'!$A$1:$N$34"}</definedName>
    <definedName name="zxzxzxzx" localSheetId="7" hidden="1">{"'Resumo Formação'!$A$1:$N$34"}</definedName>
    <definedName name="zxzxzxzx" hidden="1">{"'Resumo Formação'!$A$1:$N$34"}</definedName>
    <definedName name="zxzxzxzxzx" localSheetId="2" hidden="1">{"'Resumo Formação'!$A$1:$N$34"}</definedName>
    <definedName name="zxzxzxzxzx" localSheetId="3" hidden="1">{"'Resumo Formação'!$A$1:$N$34"}</definedName>
    <definedName name="zxzxzxzxzx" localSheetId="6" hidden="1">{"'Resumo Formação'!$A$1:$N$34"}</definedName>
    <definedName name="zxzxzxzxzx" localSheetId="9" hidden="1">{"'Resumo Formação'!$A$1:$N$34"}</definedName>
    <definedName name="zxzxzxzxzx" localSheetId="8" hidden="1">{"'Resumo Formação'!$A$1:$N$34"}</definedName>
    <definedName name="zxzxzxzxzx" localSheetId="1" hidden="1">{"'Resumo Formação'!$A$1:$N$34"}</definedName>
    <definedName name="zxzxzxzxzx" localSheetId="4" hidden="1">{"'Resumo Formação'!$A$1:$N$34"}</definedName>
    <definedName name="zxzxzxzxzx" localSheetId="7" hidden="1">{"'Resumo Formação'!$A$1:$N$34"}</definedName>
    <definedName name="zxzxzxzxzx" hidden="1">{"'Resumo Formação'!$A$1:$N$34"}</definedName>
    <definedName name="zxzxzxzxzxzx" localSheetId="2" hidden="1">{"'Resumo Formação'!$A$1:$N$34"}</definedName>
    <definedName name="zxzxzxzxzxzx" localSheetId="3" hidden="1">{"'Resumo Formação'!$A$1:$N$34"}</definedName>
    <definedName name="zxzxzxzxzxzx" localSheetId="6" hidden="1">{"'Resumo Formação'!$A$1:$N$34"}</definedName>
    <definedName name="zxzxzxzxzxzx" localSheetId="9" hidden="1">{"'Resumo Formação'!$A$1:$N$34"}</definedName>
    <definedName name="zxzxzxzxzxzx" localSheetId="8" hidden="1">{"'Resumo Formação'!$A$1:$N$34"}</definedName>
    <definedName name="zxzxzxzxzxzx" localSheetId="1" hidden="1">{"'Resumo Formação'!$A$1:$N$34"}</definedName>
    <definedName name="zxzxzxzxzxzx" localSheetId="4" hidden="1">{"'Resumo Formação'!$A$1:$N$34"}</definedName>
    <definedName name="zxzxzxzxzxzx" localSheetId="7" hidden="1">{"'Resumo Formação'!$A$1:$N$34"}</definedName>
    <definedName name="zxzxzxzxzxzx" hidden="1">{"'Resumo Formação'!$A$1:$N$34"}</definedName>
    <definedName name="zz" localSheetId="2" hidden="1">{#N/A,#N/A,FALSE,"CONTROLE"}</definedName>
    <definedName name="zz" localSheetId="3" hidden="1">{#N/A,#N/A,FALSE,"CONTROLE"}</definedName>
    <definedName name="zz" localSheetId="6" hidden="1">{#N/A,#N/A,FALSE,"CONTROLE"}</definedName>
    <definedName name="zz" localSheetId="9" hidden="1">{#N/A,#N/A,FALSE,"CONTROLE"}</definedName>
    <definedName name="zz" localSheetId="8" hidden="1">{#N/A,#N/A,FALSE,"CONTROLE"}</definedName>
    <definedName name="zz" localSheetId="1" hidden="1">{#N/A,#N/A,FALSE,"CONTROLE"}</definedName>
    <definedName name="zz" localSheetId="4" hidden="1">{#N/A,#N/A,FALSE,"CONTROLE"}</definedName>
    <definedName name="zz" localSheetId="7" hidden="1">{#N/A,#N/A,FALSE,"CONTROLE"}</definedName>
    <definedName name="zz" hidden="1">{#N/A,#N/A,FALSE,"CONTROLE"}</definedName>
    <definedName name="zzxCAS" localSheetId="2" hidden="1">{"'Resumo Formação'!$A$1:$N$34"}</definedName>
    <definedName name="zzxCAS" localSheetId="3" hidden="1">{"'Resumo Formação'!$A$1:$N$34"}</definedName>
    <definedName name="zzxCAS" localSheetId="6" hidden="1">{"'Resumo Formação'!$A$1:$N$34"}</definedName>
    <definedName name="zzxCAS" localSheetId="9" hidden="1">{"'Resumo Formação'!$A$1:$N$34"}</definedName>
    <definedName name="zzxCAS" localSheetId="8" hidden="1">{"'Resumo Formação'!$A$1:$N$34"}</definedName>
    <definedName name="zzxCAS" localSheetId="1" hidden="1">{"'Resumo Formação'!$A$1:$N$34"}</definedName>
    <definedName name="zzxCAS" localSheetId="4" hidden="1">{"'Resumo Formação'!$A$1:$N$34"}</definedName>
    <definedName name="zzxCAS" localSheetId="7" hidden="1">{"'Resumo Formação'!$A$1:$N$34"}</definedName>
    <definedName name="zzxCAS" hidden="1">{"'Resumo Formação'!$A$1:$N$34"}</definedName>
    <definedName name="zzz" localSheetId="2" hidden="1">{"TotalGeralDespesasPorArea",#N/A,FALSE,"VinculosAccessEfetivo"}</definedName>
    <definedName name="zzz" localSheetId="3" hidden="1">{"TotalGeralDespesasPorArea",#N/A,FALSE,"VinculosAccessEfetivo"}</definedName>
    <definedName name="zzz" localSheetId="6" hidden="1">{"TotalGeralDespesasPorArea",#N/A,FALSE,"VinculosAccessEfetivo"}</definedName>
    <definedName name="zzz" localSheetId="9" hidden="1">{"TotalGeralDespesasPorArea",#N/A,FALSE,"VinculosAccessEfetivo"}</definedName>
    <definedName name="zzz" localSheetId="8" hidden="1">{"TotalGeralDespesasPorArea",#N/A,FALSE,"VinculosAccessEfetivo"}</definedName>
    <definedName name="zzz" localSheetId="1" hidden="1">{"TotalGeralDespesasPorArea",#N/A,FALSE,"VinculosAccessEfetivo"}</definedName>
    <definedName name="zzz" localSheetId="4" hidden="1">{"TotalGeralDespesasPorArea",#N/A,FALSE,"VinculosAccessEfetivo"}</definedName>
    <definedName name="zzz" localSheetId="7" hidden="1">{"TotalGeralDespesasPorArea",#N/A,FALSE,"VinculosAccessEfetivo"}</definedName>
    <definedName name="zzz" hidden="1">{"TotalGeralDespesasPorArea",#N/A,FALSE,"VinculosAccessEfetivo"}</definedName>
    <definedName name="zzzzz" hidden="1">#REF!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O124" i="29" l="1"/>
  <c r="O126" i="29" s="1"/>
  <c r="O79" i="29"/>
  <c r="O81" i="29" s="1"/>
  <c r="M49" i="28"/>
  <c r="M51" i="28" s="1"/>
  <c r="P47" i="28"/>
  <c r="P49" i="28" s="1"/>
  <c r="P51" i="28" s="1"/>
  <c r="O47" i="28"/>
  <c r="O49" i="28" s="1"/>
  <c r="O51" i="28" s="1"/>
  <c r="N47" i="28"/>
  <c r="N49" i="28" s="1"/>
  <c r="N51" i="28" s="1"/>
  <c r="M47" i="28"/>
  <c r="P44" i="28"/>
  <c r="O44" i="28"/>
  <c r="N44" i="28"/>
  <c r="M44" i="28"/>
  <c r="F52" i="28"/>
  <c r="F50" i="28"/>
  <c r="F47" i="28"/>
  <c r="F44" i="28"/>
  <c r="F43" i="28"/>
  <c r="F42" i="28"/>
  <c r="F41" i="28"/>
  <c r="F40" i="28"/>
  <c r="G81" i="44" a="1"/>
  <c r="G81" i="44" s="1"/>
  <c r="F81" i="44" a="1"/>
  <c r="F81" i="44" s="1"/>
  <c r="C81" i="44"/>
  <c r="H26" i="42" l="1"/>
  <c r="D35" i="40"/>
  <c r="C35" i="40"/>
  <c r="G87" i="39"/>
  <c r="G72" i="39"/>
  <c r="G93" i="39" s="1"/>
  <c r="G47" i="39"/>
  <c r="G28" i="39"/>
  <c r="G49" i="39" s="1"/>
  <c r="C87" i="39"/>
  <c r="C72" i="39"/>
  <c r="C93" i="39" s="1"/>
  <c r="C49" i="39"/>
  <c r="C47" i="39"/>
  <c r="C28" i="39"/>
  <c r="BZ36" i="38"/>
  <c r="BZ35" i="38"/>
  <c r="BZ34" i="38"/>
  <c r="BZ33" i="38"/>
  <c r="BZ32" i="38"/>
  <c r="BZ31" i="38"/>
  <c r="BZ30" i="38"/>
  <c r="BZ29" i="38"/>
  <c r="BZ28" i="38"/>
  <c r="BZ27" i="38"/>
  <c r="BZ26" i="38"/>
  <c r="BZ25" i="38"/>
  <c r="BZ22" i="38"/>
  <c r="BZ21" i="38"/>
  <c r="BZ20" i="38"/>
  <c r="BZ19" i="38"/>
  <c r="BZ18" i="38"/>
  <c r="BZ17" i="38"/>
  <c r="BZ16" i="38"/>
  <c r="BZ15" i="38"/>
  <c r="BZ14" i="38"/>
  <c r="BZ13" i="38"/>
  <c r="BZ12" i="38"/>
  <c r="BZ11" i="38"/>
  <c r="BZ10" i="38"/>
  <c r="BZ9" i="38"/>
  <c r="BZ8" i="38"/>
  <c r="BW36" i="38"/>
  <c r="BW35" i="38"/>
  <c r="BW34" i="38"/>
  <c r="BW33" i="38"/>
  <c r="BW32" i="38"/>
  <c r="BW31" i="38"/>
  <c r="BW30" i="38"/>
  <c r="BW29" i="38"/>
  <c r="BW28" i="38"/>
  <c r="BW27" i="38"/>
  <c r="BW26" i="38"/>
  <c r="BW25" i="38"/>
  <c r="BW22" i="38"/>
  <c r="BW21" i="38"/>
  <c r="BW20" i="38"/>
  <c r="BW19" i="38"/>
  <c r="BW18" i="38"/>
  <c r="BW17" i="38"/>
  <c r="BW16" i="38"/>
  <c r="BW15" i="38"/>
  <c r="BW14" i="38"/>
  <c r="BW13" i="38"/>
  <c r="BW12" i="38"/>
  <c r="BW11" i="38"/>
  <c r="BW10" i="38"/>
  <c r="BW9" i="38"/>
  <c r="BW8" i="38"/>
  <c r="BT36" i="38"/>
  <c r="BT35" i="38"/>
  <c r="BT34" i="38"/>
  <c r="BT33" i="38"/>
  <c r="BT32" i="38"/>
  <c r="BT31" i="38"/>
  <c r="BT30" i="38"/>
  <c r="BT29" i="38"/>
  <c r="BT28" i="38"/>
  <c r="BT27" i="38"/>
  <c r="BT26" i="38"/>
  <c r="BT25" i="38"/>
  <c r="BT22" i="38"/>
  <c r="BT21" i="38"/>
  <c r="BT20" i="38"/>
  <c r="BT19" i="38"/>
  <c r="BT18" i="38"/>
  <c r="BT17" i="38"/>
  <c r="BT16" i="38"/>
  <c r="BT15" i="38"/>
  <c r="BT14" i="38"/>
  <c r="BT13" i="38"/>
  <c r="BT12" i="38"/>
  <c r="BT11" i="38"/>
  <c r="BT10" i="38"/>
  <c r="BT9" i="38"/>
  <c r="BT8" i="38"/>
  <c r="BQ36" i="38"/>
  <c r="BQ35" i="38"/>
  <c r="BQ34" i="38"/>
  <c r="BQ33" i="38"/>
  <c r="BQ32" i="38"/>
  <c r="BQ31" i="38"/>
  <c r="BQ30" i="38"/>
  <c r="BQ29" i="38"/>
  <c r="BQ28" i="38"/>
  <c r="BQ27" i="38"/>
  <c r="BQ26" i="38"/>
  <c r="BQ25" i="38"/>
  <c r="BQ22" i="38"/>
  <c r="BQ21" i="38"/>
  <c r="BQ20" i="38"/>
  <c r="BQ19" i="38"/>
  <c r="BQ18" i="38"/>
  <c r="BQ17" i="38"/>
  <c r="BQ16" i="38"/>
  <c r="BQ15" i="38"/>
  <c r="BQ14" i="38"/>
  <c r="BQ13" i="38"/>
  <c r="BQ12" i="38"/>
  <c r="BQ11" i="38"/>
  <c r="BQ10" i="38"/>
  <c r="BQ9" i="38"/>
  <c r="BQ8" i="38"/>
  <c r="BN36" i="38"/>
  <c r="BN35" i="38"/>
  <c r="BN34" i="38"/>
  <c r="BN33" i="38"/>
  <c r="BN32" i="38"/>
  <c r="BN31" i="38"/>
  <c r="BN30" i="38"/>
  <c r="BN29" i="38"/>
  <c r="BN28" i="38"/>
  <c r="BN27" i="38"/>
  <c r="BN26" i="38"/>
  <c r="BN25" i="38"/>
  <c r="BN22" i="38"/>
  <c r="BN21" i="38"/>
  <c r="BN20" i="38"/>
  <c r="BN19" i="38"/>
  <c r="BN18" i="38"/>
  <c r="BN17" i="38"/>
  <c r="BN16" i="38"/>
  <c r="BN15" i="38"/>
  <c r="BN14" i="38"/>
  <c r="BN13" i="38"/>
  <c r="BN12" i="38"/>
  <c r="BN11" i="38"/>
  <c r="BN10" i="38"/>
  <c r="BN9" i="38"/>
  <c r="BN8" i="38"/>
  <c r="AL37" i="38"/>
  <c r="Z37" i="38"/>
  <c r="N37" i="38"/>
  <c r="E93" i="39" l="1"/>
  <c r="D93" i="39"/>
  <c r="E87" i="39"/>
  <c r="D87" i="39"/>
  <c r="E72" i="39"/>
  <c r="D72" i="39"/>
  <c r="E47" i="39"/>
  <c r="D47" i="39"/>
  <c r="E28" i="39"/>
  <c r="E49" i="39" s="1"/>
  <c r="D28" i="39"/>
  <c r="D49" i="39" s="1"/>
  <c r="D26" i="42" l="1"/>
  <c r="G19" i="28"/>
  <c r="F19" i="28"/>
  <c r="B55" i="43"/>
  <c r="B20" i="43"/>
  <c r="H19" i="43"/>
  <c r="K19" i="43" s="1"/>
  <c r="H21" i="42"/>
  <c r="G21" i="42"/>
  <c r="F21" i="42"/>
  <c r="E21" i="42"/>
  <c r="D21" i="42"/>
  <c r="C21" i="42"/>
  <c r="H18" i="42"/>
  <c r="D18" i="42"/>
  <c r="BY35" i="38"/>
  <c r="BX35" i="38"/>
  <c r="BV35" i="38"/>
  <c r="BU35" i="38"/>
  <c r="BS35" i="38"/>
  <c r="BR35" i="38"/>
  <c r="BP35" i="38"/>
  <c r="BO35" i="38"/>
  <c r="BM35" i="38"/>
  <c r="BL35" i="38"/>
  <c r="BY34" i="38"/>
  <c r="BX34" i="38"/>
  <c r="BV34" i="38"/>
  <c r="BU34" i="38"/>
  <c r="BS34" i="38"/>
  <c r="BR34" i="38"/>
  <c r="BP34" i="38"/>
  <c r="BO34" i="38"/>
  <c r="BM34" i="38"/>
  <c r="BL34" i="38"/>
  <c r="BY33" i="38"/>
  <c r="BX33" i="38"/>
  <c r="BV33" i="38"/>
  <c r="BU33" i="38"/>
  <c r="BS33" i="38"/>
  <c r="BR33" i="38"/>
  <c r="BP33" i="38"/>
  <c r="BO33" i="38"/>
  <c r="BM33" i="38"/>
  <c r="BL33" i="38"/>
  <c r="BY32" i="38"/>
  <c r="BX32" i="38"/>
  <c r="BV32" i="38"/>
  <c r="BU32" i="38"/>
  <c r="BS32" i="38"/>
  <c r="BR32" i="38"/>
  <c r="BP32" i="38"/>
  <c r="BO32" i="38"/>
  <c r="BM32" i="38"/>
  <c r="BL32" i="38"/>
  <c r="BY31" i="38"/>
  <c r="BX31" i="38"/>
  <c r="BV31" i="38"/>
  <c r="BU31" i="38"/>
  <c r="BS31" i="38"/>
  <c r="BR31" i="38"/>
  <c r="BP31" i="38"/>
  <c r="BO31" i="38"/>
  <c r="BM31" i="38"/>
  <c r="BL31" i="38"/>
  <c r="BY30" i="38"/>
  <c r="BX30" i="38"/>
  <c r="BV30" i="38"/>
  <c r="BU30" i="38"/>
  <c r="BS30" i="38"/>
  <c r="BR30" i="38"/>
  <c r="BP30" i="38"/>
  <c r="BO30" i="38"/>
  <c r="BM30" i="38"/>
  <c r="BL30" i="38"/>
  <c r="BY21" i="38"/>
  <c r="BX21" i="38"/>
  <c r="BV21" i="38"/>
  <c r="BU21" i="38"/>
  <c r="BS21" i="38"/>
  <c r="BR21" i="38"/>
  <c r="BP21" i="38"/>
  <c r="BO21" i="38"/>
  <c r="BM21" i="38"/>
  <c r="BL21" i="38"/>
  <c r="BY19" i="38"/>
  <c r="BX19" i="38"/>
  <c r="BV19" i="38"/>
  <c r="BU19" i="38"/>
  <c r="BS19" i="38"/>
  <c r="BR19" i="38"/>
  <c r="BP19" i="38"/>
  <c r="BO19" i="38"/>
  <c r="BM19" i="38"/>
  <c r="BL19" i="38"/>
  <c r="BY18" i="38"/>
  <c r="BX18" i="38"/>
  <c r="BV18" i="38"/>
  <c r="BU18" i="38"/>
  <c r="BS18" i="38"/>
  <c r="BR18" i="38"/>
  <c r="BP18" i="38"/>
  <c r="BO18" i="38"/>
  <c r="BM18" i="38"/>
  <c r="BL18" i="38"/>
  <c r="BY17" i="38"/>
  <c r="BX17" i="38"/>
  <c r="BV17" i="38"/>
  <c r="BU17" i="38"/>
  <c r="BS17" i="38"/>
  <c r="BR17" i="38"/>
  <c r="BP17" i="38"/>
  <c r="BO17" i="38"/>
  <c r="BM17" i="38"/>
  <c r="BL17" i="38"/>
  <c r="BY16" i="38"/>
  <c r="BX16" i="38"/>
  <c r="BV16" i="38"/>
  <c r="BU16" i="38"/>
  <c r="BS16" i="38"/>
  <c r="BR16" i="38"/>
  <c r="BP16" i="38"/>
  <c r="BO16" i="38"/>
  <c r="BM16" i="38"/>
  <c r="BL16" i="38"/>
  <c r="BY15" i="38"/>
  <c r="BX15" i="38"/>
  <c r="BV15" i="38"/>
  <c r="BU15" i="38"/>
  <c r="BS15" i="38"/>
  <c r="BR15" i="38"/>
  <c r="BP15" i="38"/>
  <c r="BO15" i="38"/>
  <c r="BM15" i="38"/>
  <c r="BL15" i="38"/>
  <c r="BY13" i="38"/>
  <c r="BX13" i="38"/>
  <c r="BV13" i="38"/>
  <c r="BU13" i="38"/>
  <c r="BS13" i="38"/>
  <c r="BR13" i="38"/>
  <c r="BP13" i="38"/>
  <c r="BO13" i="38"/>
  <c r="BM13" i="38"/>
  <c r="BL13" i="38"/>
  <c r="BY12" i="38"/>
  <c r="BX12" i="38"/>
  <c r="BV12" i="38"/>
  <c r="BU12" i="38"/>
  <c r="BS12" i="38"/>
  <c r="BR12" i="38"/>
  <c r="BP12" i="38"/>
  <c r="BO12" i="38"/>
  <c r="BM12" i="38"/>
  <c r="BL12" i="38"/>
  <c r="BY11" i="38"/>
  <c r="BX11" i="38"/>
  <c r="BV11" i="38"/>
  <c r="BU11" i="38"/>
  <c r="BS11" i="38"/>
  <c r="BR11" i="38"/>
  <c r="BP11" i="38"/>
  <c r="BO11" i="38"/>
  <c r="BM11" i="38"/>
  <c r="BL11" i="38"/>
  <c r="BY10" i="38"/>
  <c r="BX10" i="38"/>
  <c r="BV10" i="38"/>
  <c r="BU10" i="38"/>
  <c r="BS10" i="38"/>
  <c r="BR10" i="38"/>
  <c r="BP10" i="38"/>
  <c r="BO10" i="38"/>
  <c r="BM10" i="38"/>
  <c r="BL10" i="38"/>
  <c r="BY9" i="38"/>
  <c r="BX9" i="38"/>
  <c r="BV9" i="38"/>
  <c r="BU9" i="38"/>
  <c r="BS9" i="38"/>
  <c r="BR9" i="38"/>
  <c r="BP9" i="38"/>
  <c r="BO9" i="38"/>
  <c r="BM9" i="38"/>
  <c r="BL9" i="38"/>
  <c r="BY8" i="38"/>
  <c r="BX8" i="38"/>
  <c r="BV8" i="38"/>
  <c r="BU8" i="38"/>
  <c r="BS8" i="38"/>
  <c r="BR8" i="38"/>
  <c r="BP8" i="38"/>
  <c r="BO8" i="38"/>
  <c r="BM8" i="38"/>
  <c r="BL8" i="38"/>
  <c r="AK37" i="38"/>
  <c r="Y37" i="38"/>
  <c r="M37" i="38"/>
  <c r="K10" i="43"/>
  <c r="L10" i="43"/>
  <c r="K11" i="43"/>
  <c r="L11" i="43"/>
  <c r="K12" i="43"/>
  <c r="L12" i="43"/>
  <c r="K13" i="43"/>
  <c r="L13" i="43"/>
  <c r="K14" i="43"/>
  <c r="L14" i="43"/>
  <c r="K15" i="43"/>
  <c r="L15" i="43"/>
  <c r="K16" i="43"/>
  <c r="L16" i="43"/>
  <c r="K17" i="43"/>
  <c r="L17" i="43"/>
  <c r="K18" i="43"/>
  <c r="L18" i="43"/>
  <c r="F28" i="39"/>
  <c r="F47" i="39"/>
  <c r="F49" i="39" s="1"/>
  <c r="L19" i="43" l="1"/>
  <c r="L55" i="43" l="1"/>
  <c r="L56" i="43" s="1"/>
  <c r="K55" i="43"/>
  <c r="K56" i="43" s="1"/>
  <c r="J51" i="43"/>
  <c r="I51" i="43"/>
  <c r="L50" i="43"/>
  <c r="K50" i="43"/>
  <c r="L49" i="43"/>
  <c r="K49" i="43"/>
  <c r="L48" i="43"/>
  <c r="K48" i="43"/>
  <c r="L47" i="43"/>
  <c r="K47" i="43"/>
  <c r="L46" i="43"/>
  <c r="K46" i="43"/>
  <c r="L45" i="43"/>
  <c r="K45" i="43"/>
  <c r="J43" i="43"/>
  <c r="I43" i="43"/>
  <c r="L42" i="43"/>
  <c r="K42" i="43"/>
  <c r="L41" i="43"/>
  <c r="K41" i="43"/>
  <c r="L40" i="43"/>
  <c r="K40" i="43"/>
  <c r="L39" i="43"/>
  <c r="K39" i="43"/>
  <c r="L38" i="43"/>
  <c r="K38" i="43"/>
  <c r="L37" i="43"/>
  <c r="K37" i="43"/>
  <c r="L36" i="43"/>
  <c r="K36" i="43"/>
  <c r="L35" i="43"/>
  <c r="K35" i="43"/>
  <c r="L34" i="43"/>
  <c r="K34" i="43"/>
  <c r="L33" i="43"/>
  <c r="K33" i="43"/>
  <c r="L32" i="43"/>
  <c r="K32" i="43"/>
  <c r="L31" i="43"/>
  <c r="K31" i="43"/>
  <c r="L30" i="43"/>
  <c r="K30" i="43"/>
  <c r="L29" i="43"/>
  <c r="K29" i="43"/>
  <c r="J27" i="43"/>
  <c r="I27" i="43"/>
  <c r="H26" i="43"/>
  <c r="H25" i="43"/>
  <c r="H24" i="43"/>
  <c r="H23" i="43"/>
  <c r="H22" i="43"/>
  <c r="H21" i="43"/>
  <c r="H20" i="43"/>
  <c r="B10" i="43"/>
  <c r="B11" i="43" s="1"/>
  <c r="B12" i="43" s="1"/>
  <c r="B13" i="43" s="1"/>
  <c r="B14" i="43" s="1"/>
  <c r="B15" i="43" s="1"/>
  <c r="B16" i="43" s="1"/>
  <c r="B17" i="43" s="1"/>
  <c r="B18" i="43" s="1"/>
  <c r="H9" i="43"/>
  <c r="G26" i="42"/>
  <c r="F26" i="42"/>
  <c r="E26" i="42"/>
  <c r="C26" i="42"/>
  <c r="G18" i="42"/>
  <c r="F13" i="42"/>
  <c r="E13" i="42"/>
  <c r="C13" i="42"/>
  <c r="F10" i="42"/>
  <c r="E10" i="42"/>
  <c r="C10" i="42"/>
  <c r="AU17" i="41"/>
  <c r="AQ17" i="41"/>
  <c r="AP17" i="41"/>
  <c r="AO17" i="41"/>
  <c r="AN17" i="41"/>
  <c r="AM17" i="41"/>
  <c r="AI17" i="41"/>
  <c r="AE17" i="41"/>
  <c r="AD17" i="41"/>
  <c r="AC17" i="41"/>
  <c r="AB17" i="41"/>
  <c r="AA17" i="41"/>
  <c r="W17" i="41"/>
  <c r="S17" i="41"/>
  <c r="R17" i="41"/>
  <c r="Q17" i="41"/>
  <c r="P17" i="41"/>
  <c r="O17" i="41"/>
  <c r="K17" i="41"/>
  <c r="G17" i="41"/>
  <c r="F17" i="41"/>
  <c r="E17" i="41"/>
  <c r="D17" i="41"/>
  <c r="C17" i="41"/>
  <c r="AU13" i="41"/>
  <c r="AQ13" i="41"/>
  <c r="AP13" i="41"/>
  <c r="AO13" i="41"/>
  <c r="AN13" i="41"/>
  <c r="AM13" i="41"/>
  <c r="AI13" i="41"/>
  <c r="AE13" i="41"/>
  <c r="AD13" i="41"/>
  <c r="AC13" i="41"/>
  <c r="AB13" i="41"/>
  <c r="AA13" i="41"/>
  <c r="W13" i="41"/>
  <c r="S13" i="41"/>
  <c r="R13" i="41"/>
  <c r="Q13" i="41"/>
  <c r="P13" i="41"/>
  <c r="O13" i="41"/>
  <c r="K13" i="41"/>
  <c r="G13" i="41"/>
  <c r="F13" i="41"/>
  <c r="E13" i="41"/>
  <c r="D13" i="41"/>
  <c r="C13" i="41"/>
  <c r="AU11" i="41"/>
  <c r="AQ11" i="41"/>
  <c r="AP11" i="41"/>
  <c r="AO11" i="41"/>
  <c r="AN11" i="41"/>
  <c r="AM11" i="41"/>
  <c r="AI11" i="41"/>
  <c r="AE11" i="41"/>
  <c r="AD11" i="41"/>
  <c r="AC11" i="41"/>
  <c r="AB11" i="41"/>
  <c r="AA11" i="41"/>
  <c r="W11" i="41"/>
  <c r="S11" i="41"/>
  <c r="R11" i="41"/>
  <c r="Q11" i="41"/>
  <c r="P11" i="41"/>
  <c r="O11" i="41"/>
  <c r="K11" i="41"/>
  <c r="G11" i="41"/>
  <c r="F11" i="41"/>
  <c r="E11" i="41"/>
  <c r="D11" i="41"/>
  <c r="C11" i="41"/>
  <c r="AU9" i="41"/>
  <c r="AQ9" i="41"/>
  <c r="AP9" i="41"/>
  <c r="AO9" i="41"/>
  <c r="AN9" i="41"/>
  <c r="AM9" i="41"/>
  <c r="AI9" i="41"/>
  <c r="AE9" i="41"/>
  <c r="AD9" i="41"/>
  <c r="AC9" i="41"/>
  <c r="AB9" i="41"/>
  <c r="AA9" i="41"/>
  <c r="W9" i="41"/>
  <c r="S9" i="41"/>
  <c r="R9" i="41"/>
  <c r="Q9" i="41"/>
  <c r="P9" i="41"/>
  <c r="O9" i="41"/>
  <c r="K9" i="41"/>
  <c r="G9" i="41"/>
  <c r="F9" i="41"/>
  <c r="E9" i="41"/>
  <c r="D9" i="41"/>
  <c r="C9" i="41"/>
  <c r="F87" i="39"/>
  <c r="F72" i="39"/>
  <c r="F93" i="39" s="1"/>
  <c r="AJ37" i="38"/>
  <c r="AF37" i="38"/>
  <c r="X37" i="38"/>
  <c r="T37" i="38"/>
  <c r="L37" i="38"/>
  <c r="H37" i="38"/>
  <c r="BG28" i="38"/>
  <c r="BC28" i="38"/>
  <c r="BB28" i="38"/>
  <c r="BA28" i="38"/>
  <c r="AZ28" i="38"/>
  <c r="AY28" i="38"/>
  <c r="AU28" i="38"/>
  <c r="AQ28" i="38"/>
  <c r="AP28" i="38"/>
  <c r="AO28" i="38"/>
  <c r="AN28" i="38"/>
  <c r="AM28" i="38"/>
  <c r="AI28" i="38"/>
  <c r="AE28" i="38"/>
  <c r="BS28" i="38" s="1"/>
  <c r="AD28" i="38"/>
  <c r="AC28" i="38"/>
  <c r="AB28" i="38"/>
  <c r="AA28" i="38"/>
  <c r="W28" i="38"/>
  <c r="S28" i="38"/>
  <c r="BP28" i="38" s="1"/>
  <c r="R28" i="38"/>
  <c r="Q28" i="38"/>
  <c r="P28" i="38"/>
  <c r="O28" i="38"/>
  <c r="K28" i="38"/>
  <c r="G28" i="38"/>
  <c r="BM28" i="38" s="1"/>
  <c r="F28" i="38"/>
  <c r="E28" i="38"/>
  <c r="D28" i="38"/>
  <c r="C28" i="38"/>
  <c r="BG27" i="38"/>
  <c r="BC27" i="38"/>
  <c r="BY27" i="38" s="1"/>
  <c r="BB27" i="38"/>
  <c r="BA27" i="38"/>
  <c r="AZ27" i="38"/>
  <c r="AY27" i="38"/>
  <c r="AU27" i="38"/>
  <c r="AQ27" i="38"/>
  <c r="BV27" i="38" s="1"/>
  <c r="AP27" i="38"/>
  <c r="AO27" i="38"/>
  <c r="AN27" i="38"/>
  <c r="AM27" i="38"/>
  <c r="AI27" i="38"/>
  <c r="AE27" i="38"/>
  <c r="AD27" i="38"/>
  <c r="AC27" i="38"/>
  <c r="AB27" i="38"/>
  <c r="AA27" i="38"/>
  <c r="W27" i="38"/>
  <c r="S27" i="38"/>
  <c r="R27" i="38"/>
  <c r="Q27" i="38"/>
  <c r="P27" i="38"/>
  <c r="O27" i="38"/>
  <c r="K27" i="38"/>
  <c r="G27" i="38"/>
  <c r="BM27" i="38" s="1"/>
  <c r="F27" i="38"/>
  <c r="E27" i="38"/>
  <c r="D27" i="38"/>
  <c r="C27" i="38"/>
  <c r="BG26" i="38"/>
  <c r="BC26" i="38"/>
  <c r="BY26" i="38" s="1"/>
  <c r="BB26" i="38"/>
  <c r="BA26" i="38"/>
  <c r="AZ26" i="38"/>
  <c r="AY26" i="38"/>
  <c r="AU26" i="38"/>
  <c r="AQ26" i="38"/>
  <c r="AP26" i="38"/>
  <c r="AO26" i="38"/>
  <c r="AN26" i="38"/>
  <c r="AM26" i="38"/>
  <c r="AI26" i="38"/>
  <c r="AE26" i="38"/>
  <c r="BS26" i="38" s="1"/>
  <c r="AD26" i="38"/>
  <c r="AC26" i="38"/>
  <c r="AB26" i="38"/>
  <c r="AA26" i="38"/>
  <c r="W26" i="38"/>
  <c r="S26" i="38"/>
  <c r="BP26" i="38" s="1"/>
  <c r="R26" i="38"/>
  <c r="Q26" i="38"/>
  <c r="P26" i="38"/>
  <c r="O26" i="38"/>
  <c r="K26" i="38"/>
  <c r="G26" i="38"/>
  <c r="BM26" i="38" s="1"/>
  <c r="F26" i="38"/>
  <c r="E26" i="38"/>
  <c r="D26" i="38"/>
  <c r="C26" i="38"/>
  <c r="AU20" i="38"/>
  <c r="BG14" i="38"/>
  <c r="BC14" i="38"/>
  <c r="BB14" i="38"/>
  <c r="BB20" i="38" s="1"/>
  <c r="BA14" i="38"/>
  <c r="BA20" i="38" s="1"/>
  <c r="AZ14" i="38"/>
  <c r="AZ20" i="38" s="1"/>
  <c r="AY14" i="38"/>
  <c r="AQ14" i="38"/>
  <c r="AP14" i="38"/>
  <c r="AP20" i="38" s="1"/>
  <c r="AO14" i="38"/>
  <c r="AO20" i="38" s="1"/>
  <c r="AO22" i="38" s="1"/>
  <c r="AN14" i="38"/>
  <c r="AN20" i="38" s="1"/>
  <c r="AM14" i="38"/>
  <c r="AI14" i="38"/>
  <c r="AE14" i="38"/>
  <c r="AD14" i="38"/>
  <c r="AD20" i="38" s="1"/>
  <c r="AC14" i="38"/>
  <c r="AC20" i="38" s="1"/>
  <c r="AB14" i="38"/>
  <c r="AB20" i="38" s="1"/>
  <c r="AA14" i="38"/>
  <c r="W14" i="38"/>
  <c r="S14" i="38"/>
  <c r="R14" i="38"/>
  <c r="R20" i="38" s="1"/>
  <c r="Q14" i="38"/>
  <c r="Q20" i="38" s="1"/>
  <c r="P14" i="38"/>
  <c r="P20" i="38" s="1"/>
  <c r="O14" i="38"/>
  <c r="K14" i="38"/>
  <c r="G14" i="38"/>
  <c r="F14" i="38"/>
  <c r="F20" i="38" s="1"/>
  <c r="E14" i="38"/>
  <c r="E20" i="38" s="1"/>
  <c r="E22" i="38" s="1"/>
  <c r="D14" i="38"/>
  <c r="D20" i="38" s="1"/>
  <c r="C14" i="38"/>
  <c r="AI8" i="41" l="1"/>
  <c r="BU27" i="38"/>
  <c r="BR28" i="38"/>
  <c r="BX28" i="38"/>
  <c r="BO26" i="38"/>
  <c r="BL27" i="38"/>
  <c r="AY20" i="38"/>
  <c r="BX20" i="38" s="1"/>
  <c r="BX14" i="38"/>
  <c r="BO27" i="38"/>
  <c r="BU28" i="38"/>
  <c r="O20" i="38"/>
  <c r="BO20" i="38" s="1"/>
  <c r="BO14" i="38"/>
  <c r="BC20" i="38"/>
  <c r="BY20" i="38" s="1"/>
  <c r="BY14" i="38"/>
  <c r="BU26" i="38"/>
  <c r="BP27" i="38"/>
  <c r="BL28" i="38"/>
  <c r="BV28" i="38"/>
  <c r="K20" i="38"/>
  <c r="AI20" i="38"/>
  <c r="AM20" i="38"/>
  <c r="BU20" i="38" s="1"/>
  <c r="BU14" i="38"/>
  <c r="AU25" i="38"/>
  <c r="BR27" i="38"/>
  <c r="S20" i="38"/>
  <c r="BP20" i="38" s="1"/>
  <c r="BP14" i="38"/>
  <c r="BL26" i="38"/>
  <c r="BV26" i="38"/>
  <c r="BG20" i="38"/>
  <c r="BR26" i="38"/>
  <c r="BX27" i="38"/>
  <c r="G20" i="38"/>
  <c r="G22" i="38" s="1"/>
  <c r="BM22" i="38" s="1"/>
  <c r="BM14" i="38"/>
  <c r="C20" i="38"/>
  <c r="BL20" i="38" s="1"/>
  <c r="BL14" i="38"/>
  <c r="W20" i="38"/>
  <c r="AQ20" i="38"/>
  <c r="AQ22" i="38" s="1"/>
  <c r="BV14" i="38"/>
  <c r="BO28" i="38"/>
  <c r="AE20" i="38"/>
  <c r="BS20" i="38" s="1"/>
  <c r="BS14" i="38"/>
  <c r="AA20" i="38"/>
  <c r="BR14" i="38"/>
  <c r="BX26" i="38"/>
  <c r="BS27" i="38"/>
  <c r="BY28" i="38"/>
  <c r="B21" i="43"/>
  <c r="B22" i="43" s="1"/>
  <c r="B23" i="43" s="1"/>
  <c r="B24" i="43" s="1"/>
  <c r="B25" i="43" s="1"/>
  <c r="B26" i="43" s="1"/>
  <c r="B29" i="43" s="1"/>
  <c r="B19" i="43"/>
  <c r="K9" i="43"/>
  <c r="L9" i="43"/>
  <c r="L21" i="43"/>
  <c r="K21" i="43"/>
  <c r="K22" i="43"/>
  <c r="L22" i="43"/>
  <c r="K23" i="43"/>
  <c r="L23" i="43"/>
  <c r="K24" i="43"/>
  <c r="L24" i="43"/>
  <c r="K20" i="43"/>
  <c r="L20" i="43"/>
  <c r="K26" i="43"/>
  <c r="L26" i="43"/>
  <c r="L25" i="43"/>
  <c r="K25" i="43"/>
  <c r="C8" i="41"/>
  <c r="AP8" i="41"/>
  <c r="G8" i="41"/>
  <c r="AB8" i="41"/>
  <c r="R8" i="41"/>
  <c r="S8" i="41"/>
  <c r="AE8" i="41"/>
  <c r="Q8" i="41"/>
  <c r="O8" i="41"/>
  <c r="D8" i="41"/>
  <c r="W8" i="41"/>
  <c r="AQ8" i="41"/>
  <c r="AD8" i="41"/>
  <c r="K8" i="41"/>
  <c r="P8" i="41"/>
  <c r="F8" i="41"/>
  <c r="AC8" i="41"/>
  <c r="AA8" i="41"/>
  <c r="E8" i="41"/>
  <c r="AU8" i="41"/>
  <c r="AO8" i="41"/>
  <c r="AN8" i="41"/>
  <c r="AM22" i="38"/>
  <c r="BU22" i="38" s="1"/>
  <c r="L43" i="43"/>
  <c r="K43" i="43"/>
  <c r="L51" i="43"/>
  <c r="I53" i="43"/>
  <c r="J53" i="43"/>
  <c r="K51" i="43"/>
  <c r="B30" i="43"/>
  <c r="B31" i="43" s="1"/>
  <c r="B32" i="43" s="1"/>
  <c r="B33" i="43" s="1"/>
  <c r="B34" i="43" s="1"/>
  <c r="B35" i="43" s="1"/>
  <c r="B36" i="43" s="1"/>
  <c r="B37" i="43" s="1"/>
  <c r="B38" i="43" s="1"/>
  <c r="B39" i="43" s="1"/>
  <c r="B40" i="43" s="1"/>
  <c r="B41" i="43" s="1"/>
  <c r="B42" i="43" s="1"/>
  <c r="B45" i="43" s="1"/>
  <c r="B46" i="43" s="1"/>
  <c r="B47" i="43" s="1"/>
  <c r="B48" i="43" s="1"/>
  <c r="B49" i="43" s="1"/>
  <c r="B50" i="43" s="1"/>
  <c r="C14" i="42"/>
  <c r="C18" i="42" s="1"/>
  <c r="E14" i="42"/>
  <c r="E18" i="42" s="1"/>
  <c r="F14" i="42"/>
  <c r="F18" i="42" s="1"/>
  <c r="AM8" i="41"/>
  <c r="U37" i="38"/>
  <c r="I37" i="38"/>
  <c r="AB25" i="38"/>
  <c r="AB29" i="38" s="1"/>
  <c r="AB36" i="38" s="1"/>
  <c r="AB37" i="38" s="1"/>
  <c r="AB22" i="38"/>
  <c r="AN22" i="38"/>
  <c r="AN25" i="38"/>
  <c r="AN29" i="38" s="1"/>
  <c r="AN36" i="38" s="1"/>
  <c r="AP25" i="38"/>
  <c r="AP29" i="38" s="1"/>
  <c r="AP36" i="38" s="1"/>
  <c r="AP22" i="38"/>
  <c r="J37" i="38"/>
  <c r="K25" i="38"/>
  <c r="K22" i="38"/>
  <c r="AD25" i="38"/>
  <c r="AD29" i="38" s="1"/>
  <c r="AD36" i="38" s="1"/>
  <c r="AD37" i="38" s="1"/>
  <c r="AD22" i="38"/>
  <c r="AZ25" i="38"/>
  <c r="AZ29" i="38" s="1"/>
  <c r="AZ36" i="38" s="1"/>
  <c r="AZ22" i="38"/>
  <c r="BA25" i="38"/>
  <c r="BA29" i="38" s="1"/>
  <c r="BA36" i="38" s="1"/>
  <c r="BA22" i="38"/>
  <c r="D22" i="38"/>
  <c r="D25" i="38"/>
  <c r="D29" i="38" s="1"/>
  <c r="D36" i="38" s="1"/>
  <c r="D37" i="38" s="1"/>
  <c r="BG25" i="38"/>
  <c r="F25" i="38"/>
  <c r="F29" i="38" s="1"/>
  <c r="F36" i="38" s="1"/>
  <c r="F37" i="38" s="1"/>
  <c r="F22" i="38"/>
  <c r="AC25" i="38"/>
  <c r="AC29" i="38" s="1"/>
  <c r="AC36" i="38" s="1"/>
  <c r="AC37" i="38" s="1"/>
  <c r="AC22" i="38"/>
  <c r="AG37" i="38"/>
  <c r="Q22" i="38"/>
  <c r="Q25" i="38"/>
  <c r="Q29" i="38" s="1"/>
  <c r="Q36" i="38" s="1"/>
  <c r="Q37" i="38" s="1"/>
  <c r="AH37" i="38"/>
  <c r="BB25" i="38"/>
  <c r="BB29" i="38" s="1"/>
  <c r="BB36" i="38" s="1"/>
  <c r="BB22" i="38"/>
  <c r="P25" i="38"/>
  <c r="P29" i="38" s="1"/>
  <c r="P36" i="38" s="1"/>
  <c r="P37" i="38" s="1"/>
  <c r="P22" i="38"/>
  <c r="R25" i="38"/>
  <c r="R29" i="38" s="1"/>
  <c r="R36" i="38" s="1"/>
  <c r="R37" i="38" s="1"/>
  <c r="R22" i="38"/>
  <c r="E25" i="38"/>
  <c r="E29" i="38" s="1"/>
  <c r="E36" i="38" s="1"/>
  <c r="E37" i="38" s="1"/>
  <c r="V37" i="38"/>
  <c r="AO25" i="38"/>
  <c r="AO29" i="38" s="1"/>
  <c r="AO36" i="38" s="1"/>
  <c r="AU22" i="38"/>
  <c r="AY22" i="38" l="1"/>
  <c r="AE25" i="38"/>
  <c r="AI22" i="38"/>
  <c r="AI25" i="38"/>
  <c r="AI29" i="38" s="1"/>
  <c r="AY25" i="38"/>
  <c r="BX25" i="38" s="1"/>
  <c r="C22" i="38"/>
  <c r="BL22" i="38" s="1"/>
  <c r="O22" i="38"/>
  <c r="BO22" i="38" s="1"/>
  <c r="O25" i="38"/>
  <c r="O29" i="38" s="1"/>
  <c r="BV22" i="38"/>
  <c r="S25" i="38"/>
  <c r="BP25" i="38" s="1"/>
  <c r="S22" i="38"/>
  <c r="BP22" i="38" s="1"/>
  <c r="BG22" i="38"/>
  <c r="AE22" i="38"/>
  <c r="BS22" i="38" s="1"/>
  <c r="K29" i="38"/>
  <c r="W22" i="38"/>
  <c r="AM25" i="38"/>
  <c r="W25" i="38"/>
  <c r="AA25" i="38"/>
  <c r="BR20" i="38"/>
  <c r="G25" i="38"/>
  <c r="BM20" i="38"/>
  <c r="BC22" i="38"/>
  <c r="BY22" i="38" s="1"/>
  <c r="BG29" i="38"/>
  <c r="BC25" i="38"/>
  <c r="AE29" i="38"/>
  <c r="BS25" i="38"/>
  <c r="AU29" i="38"/>
  <c r="C25" i="38"/>
  <c r="AQ25" i="38"/>
  <c r="BV20" i="38"/>
  <c r="AA22" i="38"/>
  <c r="BR22" i="38" s="1"/>
  <c r="BX22" i="38"/>
  <c r="K27" i="43"/>
  <c r="K53" i="43" s="1"/>
  <c r="K58" i="43" s="1"/>
  <c r="L27" i="43"/>
  <c r="L59" i="43" s="1"/>
  <c r="AY29" i="38" l="1"/>
  <c r="S29" i="38"/>
  <c r="BP29" i="38" s="1"/>
  <c r="BO25" i="38"/>
  <c r="W29" i="38"/>
  <c r="BC29" i="38"/>
  <c r="BY25" i="38"/>
  <c r="O36" i="38"/>
  <c r="BO29" i="38"/>
  <c r="BM25" i="38"/>
  <c r="G29" i="38"/>
  <c r="AE36" i="38"/>
  <c r="BS29" i="38"/>
  <c r="AM29" i="38"/>
  <c r="BU25" i="38"/>
  <c r="BG36" i="38"/>
  <c r="K36" i="38"/>
  <c r="BV25" i="38"/>
  <c r="AQ29" i="38"/>
  <c r="C29" i="38"/>
  <c r="BL25" i="38"/>
  <c r="AI36" i="38"/>
  <c r="AU36" i="38"/>
  <c r="BR25" i="38"/>
  <c r="AA29" i="38"/>
  <c r="AY36" i="38"/>
  <c r="BX36" i="38" s="1"/>
  <c r="BX29" i="38"/>
  <c r="K59" i="43"/>
  <c r="L53" i="43"/>
  <c r="L58" i="43" s="1"/>
  <c r="M9" i="15"/>
  <c r="S36" i="38" l="1"/>
  <c r="AE37" i="38"/>
  <c r="BS36" i="38"/>
  <c r="BS37" i="38" s="1"/>
  <c r="G36" i="38"/>
  <c r="BM29" i="38"/>
  <c r="K37" i="38"/>
  <c r="BC36" i="38"/>
  <c r="BY36" i="38" s="1"/>
  <c r="BY29" i="38"/>
  <c r="AA36" i="38"/>
  <c r="BR29" i="38"/>
  <c r="AQ36" i="38"/>
  <c r="BV36" i="38" s="1"/>
  <c r="BV29" i="38"/>
  <c r="AI37" i="38"/>
  <c r="BT37" i="38"/>
  <c r="C36" i="38"/>
  <c r="BL29" i="38"/>
  <c r="O37" i="38"/>
  <c r="BO36" i="38"/>
  <c r="BO37" i="38" s="1"/>
  <c r="S37" i="38"/>
  <c r="BP36" i="38"/>
  <c r="BP37" i="38" s="1"/>
  <c r="AM36" i="38"/>
  <c r="BU36" i="38" s="1"/>
  <c r="BU29" i="38"/>
  <c r="W36" i="38"/>
  <c r="W37" i="38" l="1"/>
  <c r="BQ37" i="38"/>
  <c r="AA37" i="38"/>
  <c r="BR36" i="38"/>
  <c r="BR37" i="38" s="1"/>
  <c r="H35" i="40"/>
  <c r="BN37" i="38"/>
  <c r="C37" i="38"/>
  <c r="BL36" i="38"/>
  <c r="G37" i="38"/>
  <c r="BM36" i="38"/>
  <c r="F35" i="40" l="1"/>
  <c r="BL37" i="38"/>
  <c r="G35" i="40"/>
  <c r="BM37" i="38"/>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<sst xmlns="http://schemas.openxmlformats.org/spreadsheetml/2006/main" count="2487" uniqueCount="1022">
  <si>
    <t>#</t>
  </si>
  <si>
    <t>Porto Primavera</t>
  </si>
  <si>
    <t>Ventos do Piauí I</t>
  </si>
  <si>
    <t>Ventos do Araripe III</t>
  </si>
  <si>
    <t xml:space="preserve"> - </t>
  </si>
  <si>
    <t>Barra Grande (BAESA)</t>
  </si>
  <si>
    <t>Amador Aguiar I e II</t>
  </si>
  <si>
    <t>Igarapava</t>
  </si>
  <si>
    <t>Picada</t>
  </si>
  <si>
    <t>Siemens Gamesa</t>
  </si>
  <si>
    <t>GE</t>
  </si>
  <si>
    <t>Vestas</t>
  </si>
  <si>
    <t>Auren Energia</t>
  </si>
  <si>
    <t>Ventos do Piauí II e III</t>
  </si>
  <si>
    <t>Santa Catarina</t>
  </si>
  <si>
    <t>São Paulo</t>
  </si>
  <si>
    <t>Minas Gerais</t>
  </si>
  <si>
    <t>Piauí</t>
  </si>
  <si>
    <t>Piauí e Pernambuco</t>
  </si>
  <si>
    <t>Alstom</t>
  </si>
  <si>
    <t>Andritz</t>
  </si>
  <si>
    <t>GE/Inepar e Andritz</t>
  </si>
  <si>
    <t>MCE (Andritz)</t>
  </si>
  <si>
    <t>Alstom e Voith</t>
  </si>
  <si>
    <t>Voith e Andritz</t>
  </si>
  <si>
    <t>R$ mil</t>
  </si>
  <si>
    <t>Holding</t>
  </si>
  <si>
    <t>-</t>
  </si>
  <si>
    <t>EBITDA</t>
  </si>
  <si>
    <t>Payout</t>
  </si>
  <si>
    <t>Dividend Yield</t>
  </si>
  <si>
    <t>AGOE 29/03/2021</t>
  </si>
  <si>
    <t>16/12/2020 e 19/02/2020</t>
  </si>
  <si>
    <t>CESP3 = 9,3%
CESP5 = 7,3%
CESP6 = 9,0%</t>
  </si>
  <si>
    <t>AGOE 30/03/2020</t>
  </si>
  <si>
    <t>CESP3 = 5,7%
CESP5 = 5,8%
CESP6 = 5,8%</t>
  </si>
  <si>
    <t>AGOE
29/04/2019</t>
  </si>
  <si>
    <t>CESP3 = 4,2%
CESP5 = 9,1%
CESP6 = 4,1%</t>
  </si>
  <si>
    <t>AGOE
24/04/2018</t>
  </si>
  <si>
    <t>24/04/2018 e 12/06/2018</t>
  </si>
  <si>
    <t>CESP3 = 0,3%
CESP5 = 9,1%
CESP6 = 0,3%</t>
  </si>
  <si>
    <t>RCA 
08/11/2016</t>
  </si>
  <si>
    <t>11/11/2016 e 24/11/2016</t>
  </si>
  <si>
    <t>CESP3 = 7,0%
CESP5 = 9,5%
CESP6 = 6,5%</t>
  </si>
  <si>
    <t>AGOE
26/04/2017</t>
  </si>
  <si>
    <t>26/04/2017 e 21/06/2017</t>
  </si>
  <si>
    <t>AGOE
26/04/2016</t>
  </si>
  <si>
    <t>26/04/2016 e 22/06/2016</t>
  </si>
  <si>
    <t>CESP3 = 0,9%
CESP5 = 0,6%
CESP6 = 20,2%</t>
  </si>
  <si>
    <t>RCA
12/08/2014</t>
  </si>
  <si>
    <t>15/08/2014 e 24/09/2014</t>
  </si>
  <si>
    <t>CESP3 = 24,2%
CESP5 = 21,5%
CESP6 = 20,2%</t>
  </si>
  <si>
    <t>RCA
27/04/2015</t>
  </si>
  <si>
    <t>27/04/2015 e 21/05/2015</t>
  </si>
  <si>
    <t>27/04/2015 e 21/09/2015</t>
  </si>
  <si>
    <t>RCA
07/05/2013</t>
  </si>
  <si>
    <t>09/05/2013 e 19/07/2013</t>
  </si>
  <si>
    <t>CESP3 = 16,0%
CESP5 = 14,4%
CESP6 = 14,2%</t>
  </si>
  <si>
    <t>RCA
13/08/2013</t>
  </si>
  <si>
    <t>14/08/2013 e 23/10/2013</t>
  </si>
  <si>
    <t>AGOE
25/04/2014</t>
  </si>
  <si>
    <t>25/04/2014 e 24/06/2014</t>
  </si>
  <si>
    <t>25/04/2014 e 19/11/2014</t>
  </si>
  <si>
    <t>RCA
08/05/2012</t>
  </si>
  <si>
    <t>09/05/2012 e 13/07/2012</t>
  </si>
  <si>
    <t>CESP3 = 7,0%
CESP5 = 9,8%
CESP6 = 6,0%</t>
  </si>
  <si>
    <t>RCA 
07/08/2012</t>
  </si>
  <si>
    <t>08/08/2012 e 22/10/2012</t>
  </si>
  <si>
    <t>AGOE
24/04/2013</t>
  </si>
  <si>
    <t>24/04/2013 e 22/11/2013</t>
  </si>
  <si>
    <t>RCA
05/05/2011</t>
  </si>
  <si>
    <t>06/05/2011 e 12/07/2011</t>
  </si>
  <si>
    <t>CESP3 = 5,2%
CESP5 = 5,4%
CESP6 = 4,3%</t>
  </si>
  <si>
    <t>RCA 
04/08/2011</t>
  </si>
  <si>
    <t>08/08/2011 e 18/10/2011</t>
  </si>
  <si>
    <t>AGOE
24/04/2012</t>
  </si>
  <si>
    <t xml:space="preserve">25/04/2012 e 19/06/2012 e 19/09/2012 </t>
  </si>
  <si>
    <t>RCA
11/05/2010</t>
  </si>
  <si>
    <t>11/05/2010 e 30/06/2010</t>
  </si>
  <si>
    <t>CESP3 = 3,2%
CESP5 = 7,6%
CESP6 = 2,6%</t>
  </si>
  <si>
    <t>RCA 
10/08/2010</t>
  </si>
  <si>
    <t>12/08/2010 e 01/10/2010</t>
  </si>
  <si>
    <t>RCA 
12/11/2010</t>
  </si>
  <si>
    <t>16/11/2010 e 10/12/2010</t>
  </si>
  <si>
    <t>AGOE
29/04/2011</t>
  </si>
  <si>
    <t>02/05/2011 e 20/09/2011</t>
  </si>
  <si>
    <t>RCA
12/05/2009</t>
  </si>
  <si>
    <t>14/05/2009 e 09/06/2009</t>
  </si>
  <si>
    <t>CESP3 = 2,1%
CESP5 = 6,7%
CESP6 = 1,7%</t>
  </si>
  <si>
    <t>RCA 
11/08/2009</t>
  </si>
  <si>
    <t>13/08/2009 e 02/10/2009</t>
  </si>
  <si>
    <t>RCA 
10/11/2009</t>
  </si>
  <si>
    <t>11/11/2009 e 28/12/2009</t>
  </si>
  <si>
    <t>AGOE
30/04/2010</t>
  </si>
  <si>
    <t>30/04/2010 e 22/06/2010</t>
  </si>
  <si>
    <t>RCA
09/05/2008</t>
  </si>
  <si>
    <t>CESP3 = 1,4%
CESP5 = 14,9%
CESP6 = 1,0%</t>
  </si>
  <si>
    <t>RCA
08/08/2008</t>
  </si>
  <si>
    <t>12/08/2008 e 02/09/2008</t>
  </si>
  <si>
    <t xml:space="preserve">CESP </t>
  </si>
  <si>
    <t>CESP</t>
  </si>
  <si>
    <t>AUREN</t>
  </si>
  <si>
    <t>AGOE 29/04/2022</t>
  </si>
  <si>
    <t>18/02/2022 e 29/04/2022</t>
  </si>
  <si>
    <t>CDI</t>
  </si>
  <si>
    <t>IPCA</t>
  </si>
  <si>
    <t>Total</t>
  </si>
  <si>
    <t>BNDES</t>
  </si>
  <si>
    <t>TJLP</t>
  </si>
  <si>
    <t>1ª Debênture</t>
  </si>
  <si>
    <t>Repasse</t>
  </si>
  <si>
    <t>SPE</t>
  </si>
  <si>
    <t>22ºLEN</t>
  </si>
  <si>
    <t>004/2015</t>
  </si>
  <si>
    <t>VENTOS DE SANTO AUGUSTO I</t>
  </si>
  <si>
    <t>18ºLEN</t>
  </si>
  <si>
    <t>010/2013</t>
  </si>
  <si>
    <t>VENTOS DE SANTO AUGUSTO II</t>
  </si>
  <si>
    <t>VENTOS DE SANTO AUGUSTO VI</t>
  </si>
  <si>
    <t>VENTOS DE SANTO AUGUSTO VII</t>
  </si>
  <si>
    <t>VENTOS DE SANTO ESTEVÃO III</t>
  </si>
  <si>
    <t>VENTOS DE SANTO ESTEVÃO V</t>
  </si>
  <si>
    <t>VENTOS DE SANTO AUGUSTO VIII</t>
  </si>
  <si>
    <t>VENTOS DE SANTO ESTEVÃO II</t>
  </si>
  <si>
    <t>VENTOS DE SANTO ESTEVÃO I</t>
  </si>
  <si>
    <t>VENTOS DE SANTO ESTEVÃO IV</t>
  </si>
  <si>
    <t>06ºLER</t>
  </si>
  <si>
    <t>008/2014</t>
  </si>
  <si>
    <t>VENTOS DE SANTO ONOFRE IV</t>
  </si>
  <si>
    <t>VENTOS DE SÃO VIRGILIO II</t>
  </si>
  <si>
    <t>VENTOS DE SÃO VIRGILIO I</t>
  </si>
  <si>
    <t>VENTOS DE SÃO VIRGILIO III</t>
  </si>
  <si>
    <t>20ºLEN</t>
  </si>
  <si>
    <t>006/2014</t>
  </si>
  <si>
    <t>CAPEX Sustaining</t>
  </si>
  <si>
    <t>CPFL Energia</t>
  </si>
  <si>
    <t>Engie</t>
  </si>
  <si>
    <t>CEMIG</t>
  </si>
  <si>
    <t>ACL</t>
  </si>
  <si>
    <t>A</t>
  </si>
  <si>
    <t>B</t>
  </si>
  <si>
    <t>C = A * B</t>
  </si>
  <si>
    <t>D</t>
  </si>
  <si>
    <t>E</t>
  </si>
  <si>
    <t>C * D</t>
  </si>
  <si>
    <t>C * E</t>
  </si>
  <si>
    <t>Campos Novos (Enercan)</t>
  </si>
  <si>
    <r>
      <t>Machadinho</t>
    </r>
    <r>
      <rPr>
        <vertAlign val="superscript"/>
        <sz val="9"/>
        <color rgb="FF170054"/>
        <rFont val="Verdana"/>
        <family val="2"/>
      </rPr>
      <t>5</t>
    </r>
  </si>
  <si>
    <t xml:space="preserve">Ventos do Piauí II </t>
  </si>
  <si>
    <t>Ventos do Piauí III</t>
  </si>
  <si>
    <t>Sol de Piauí</t>
  </si>
  <si>
    <t>Sol de Jaíba</t>
  </si>
  <si>
    <t>VENTOS DE SÃO CAIO</t>
  </si>
  <si>
    <t>VENTOS DE SÃO CIRO</t>
  </si>
  <si>
    <t>VENTOS DE SÃO CRISPIM</t>
  </si>
  <si>
    <t>VENTOS DE SÃO CIRÍACO</t>
  </si>
  <si>
    <t>VENTOS DE SÃO ALDERICO</t>
  </si>
  <si>
    <t>VENTOS DE SÃO APOLINÁRIO</t>
  </si>
  <si>
    <t>VENTOS DE SANTA ALEXANDRINA</t>
  </si>
  <si>
    <t>VENTOS DE SÃO JOÃO PAULO II</t>
  </si>
  <si>
    <t>VENTOS DE SANTO ANTERO</t>
  </si>
  <si>
    <t>VENTOS DE SÃO BERNARDO</t>
  </si>
  <si>
    <t>AGOE 28/04/2023</t>
  </si>
  <si>
    <t>AURE3 = 9,68%</t>
  </si>
  <si>
    <t>PMSO</t>
  </si>
  <si>
    <t>1º LEN - UHE Porto Primavera</t>
  </si>
  <si>
    <t>2º LEN - UHE Porto Primavera</t>
  </si>
  <si>
    <t>22º LEN - Ventos do Piauí I</t>
  </si>
  <si>
    <t>20º LEN - Ventos do Araripe III</t>
  </si>
  <si>
    <t>18º LEN - Ventos do Araripe III</t>
  </si>
  <si>
    <t>6º LER - Ventos do Araripe III</t>
  </si>
  <si>
    <t>Auren</t>
  </si>
  <si>
    <t>Ventos de Piauí I</t>
  </si>
  <si>
    <t>Ventos de Piauí II e III</t>
  </si>
  <si>
    <t>12ª Debênture</t>
  </si>
  <si>
    <t>Jan</t>
  </si>
  <si>
    <t>Mar</t>
  </si>
  <si>
    <t>Jun</t>
  </si>
  <si>
    <t>Jul</t>
  </si>
  <si>
    <t>Nov</t>
  </si>
  <si>
    <t>P90</t>
  </si>
  <si>
    <t>P50</t>
  </si>
  <si>
    <t>Ventos do Piauí II</t>
  </si>
  <si>
    <t>Sol do Piauí</t>
  </si>
  <si>
    <t>RCA    21/11/2023</t>
  </si>
  <si>
    <t>AURE3 = 23,1%</t>
  </si>
  <si>
    <t>CEG</t>
  </si>
  <si>
    <t>VENTOS DE SANTO VICENTE VIII</t>
  </si>
  <si>
    <t>VENTOS DE SANTO VICENTE IX</t>
  </si>
  <si>
    <t>VENTOS DE SANTO VICENTE X</t>
  </si>
  <si>
    <t>VENTOS DE SANTO VICENTE XI</t>
  </si>
  <si>
    <t>VENTOS DE SANTO VICENTE XII</t>
  </si>
  <si>
    <t>VENTOS DE SANTO VICENTE XIII</t>
  </si>
  <si>
    <t>VENTOS DE SANTO VICENTE XIV</t>
  </si>
  <si>
    <t>RCA    07/02/2024</t>
  </si>
  <si>
    <t>AURE3 = 3,33%</t>
  </si>
  <si>
    <t>UFV SOL DO PIAUÍ I</t>
  </si>
  <si>
    <t>UFV JAIBA C</t>
  </si>
  <si>
    <t>UFV JAIBA CO</t>
  </si>
  <si>
    <t>UFV JAIBA NO2</t>
  </si>
  <si>
    <t>UFV JAIBA SO</t>
  </si>
  <si>
    <t>UFV JAIBA CN</t>
  </si>
  <si>
    <t>UFV JAIBA CS</t>
  </si>
  <si>
    <t>UFV JAIBA CE</t>
  </si>
  <si>
    <t>2ª Debênture</t>
  </si>
  <si>
    <t>13ª Debênture</t>
  </si>
  <si>
    <t>UFV Jaíba S</t>
  </si>
  <si>
    <t>UFV Jaíba SE2</t>
  </si>
  <si>
    <t>UFV Jaíba L1</t>
  </si>
  <si>
    <t>UFV Jaíba NE3</t>
  </si>
  <si>
    <t>UFV Jaíba NE2</t>
  </si>
  <si>
    <t>UFV Jaíba L2</t>
  </si>
  <si>
    <t>Solar</t>
  </si>
  <si>
    <t>ACR</t>
  </si>
  <si>
    <t>Volume</t>
  </si>
  <si>
    <t>3º LER – Alto Sertão II</t>
  </si>
  <si>
    <t>2º LEN – Alto Sertão II</t>
  </si>
  <si>
    <t>6º LER – Guaimbê</t>
  </si>
  <si>
    <t>8º LER – Boa Hora</t>
  </si>
  <si>
    <t>25º LER – Água Vermelha</t>
  </si>
  <si>
    <t>2º LER – Ventus</t>
  </si>
  <si>
    <t>2º LER – Mandacaru &amp; Salinas</t>
  </si>
  <si>
    <t>12º LEN – Mandacaru &amp; Salinas</t>
  </si>
  <si>
    <t>2º LFA – Cassino</t>
  </si>
  <si>
    <t>5º LER – Caetés</t>
  </si>
  <si>
    <t>5º LER – Ventos do Araripe I</t>
  </si>
  <si>
    <t>Operador</t>
  </si>
  <si>
    <t>SC</t>
  </si>
  <si>
    <t>Machadinho</t>
  </si>
  <si>
    <t>MG</t>
  </si>
  <si>
    <t>Var.</t>
  </si>
  <si>
    <t>EBIT</t>
  </si>
  <si>
    <t>Holding e Pipeline</t>
  </si>
  <si>
    <t>Holding &amp; Pipeline</t>
  </si>
  <si>
    <t>Guaimbê</t>
  </si>
  <si>
    <t>AGV Solar</t>
  </si>
  <si>
    <t>Boa Hora</t>
  </si>
  <si>
    <t>AGV VII Solar</t>
  </si>
  <si>
    <t>Ventos do Araripe I</t>
  </si>
  <si>
    <t>Caetés</t>
  </si>
  <si>
    <t>Cajuína</t>
  </si>
  <si>
    <t>Ventus</t>
  </si>
  <si>
    <t>Salinas</t>
  </si>
  <si>
    <t>Mandacaru</t>
  </si>
  <si>
    <t>Alto Sertão II</t>
  </si>
  <si>
    <t>Tucano</t>
  </si>
  <si>
    <t>Cassino</t>
  </si>
  <si>
    <t>Água Vermelha</t>
  </si>
  <si>
    <t>Nova Avanhandava</t>
  </si>
  <si>
    <t>Promissão</t>
  </si>
  <si>
    <t>Ibitinga</t>
  </si>
  <si>
    <t>Bariri</t>
  </si>
  <si>
    <t>Barra Bonita</t>
  </si>
  <si>
    <t>Caconde</t>
  </si>
  <si>
    <t>Euclides da Cunha</t>
  </si>
  <si>
    <t>Limoeiro</t>
  </si>
  <si>
    <t>Água Vermelha Solar</t>
  </si>
  <si>
    <t>Água Vermelha VII</t>
  </si>
  <si>
    <t>AGV Solar IV Geradora de Energia S.A.</t>
  </si>
  <si>
    <t>Leilão 04/2017 (25° LEN)</t>
  </si>
  <si>
    <t>AGV Solar V Geradora de Energia S.A.</t>
  </si>
  <si>
    <t>AGV Solar VI Geradora de Energia S.A.</t>
  </si>
  <si>
    <t>AGV Solar VII Geradora de Energia S.A.</t>
  </si>
  <si>
    <t>Leilão 02/2011 (12° LEN)</t>
  </si>
  <si>
    <t>03/2009-ANEEL (2º LER)</t>
  </si>
  <si>
    <t>Boa Hora 1 Geradora de Energia Solar S.A.</t>
  </si>
  <si>
    <t>Leilão 09/2015 (8º LER)</t>
  </si>
  <si>
    <t xml:space="preserve">Boa Hora 2 Geradora de Energia Solar S.A. </t>
  </si>
  <si>
    <t>Boa Hora 3 Geradora de Energia Solar S.A.</t>
  </si>
  <si>
    <t>Cajuína - Fase 1</t>
  </si>
  <si>
    <t>Ventos de Santa Tereza 01 Energias Renováveis S.A.</t>
  </si>
  <si>
    <t>Ventos de Santa Tereza 02 Energias Renováveis S.A.</t>
  </si>
  <si>
    <t>AB1 - Minas Ligas/Ferbasa/Copel</t>
  </si>
  <si>
    <t>Ventos de Santa Tereza 03 Energias Renováveis S.A.</t>
  </si>
  <si>
    <t>Ventos de Santa Tereza 05 Energias Renováveis S.A.</t>
  </si>
  <si>
    <t>Ventos de Santa Tereza 10 Energias Renováveis S.A.</t>
  </si>
  <si>
    <t>Ventos de Santa Tereza 13 Energias Renováveis S.A.</t>
  </si>
  <si>
    <t>Ventos de Santa Tereza 14 Energias Renováveis S.A.</t>
  </si>
  <si>
    <t>Cajuína - Fase 2</t>
  </si>
  <si>
    <t>Ventos de Santa Tereza 07 Energias Renováveis S.A.</t>
  </si>
  <si>
    <t>Ventos de Santa Tereza 04 Energias Renováveis S.A.</t>
  </si>
  <si>
    <t>Ventos de São Ricardo 10 Energias Renováveis S.A.</t>
  </si>
  <si>
    <t>Ventos de São Ricardo 03 Energias Renováveis S.A.</t>
  </si>
  <si>
    <t>Ventos de São Ricardo 04 Energias Renováveis S.A.</t>
  </si>
  <si>
    <t>Ventos de Santa Tereza 08 Energias Renováveis S.A.</t>
  </si>
  <si>
    <t>Ventos de Santa Tereza 12 Energias Renováveis S.A</t>
  </si>
  <si>
    <t>Ventos de São Ricardo 01 Energias Renováveis S.A.</t>
  </si>
  <si>
    <t xml:space="preserve">Ventos de São Ricardo 02 Energias Renováveis S.A. </t>
  </si>
  <si>
    <t>Ventos de São Ricardo 11 Energias Renováveis S.A.</t>
  </si>
  <si>
    <t>Leilão 05/2010 (3º LER)</t>
  </si>
  <si>
    <t>Guaimbe I Parque Solar S.A.</t>
  </si>
  <si>
    <t>Leilão 08/2014 (6° LER)</t>
  </si>
  <si>
    <t>Guaimbe II Parque Solar S.A.</t>
  </si>
  <si>
    <t>Guaimbe III Parque Solar S.A.</t>
  </si>
  <si>
    <t>Guaimbe IV Parque Solar S.A.</t>
  </si>
  <si>
    <t>Guaimbe V Parque Solar S.A.</t>
  </si>
  <si>
    <t>Brasventos Miassaba 3 Geradora de Energia S.A.</t>
  </si>
  <si>
    <t>EOL Vento Energias Renováveis S.A.</t>
  </si>
  <si>
    <t>EOL.CV.RS.030469-7</t>
  </si>
  <si>
    <t>Leilão 07/2010 (2º LFA)</t>
  </si>
  <si>
    <t>EOL Wind Energias Renováveis S.A.</t>
  </si>
  <si>
    <t>EOL.CV.RS.030477-8</t>
  </si>
  <si>
    <t>EOL Brisa Energias Renováveis S.A.</t>
  </si>
  <si>
    <t>EOL.CV.RS.030468-9</t>
  </si>
  <si>
    <t>Brasventos Eolo Geradora De Energia S.A.</t>
  </si>
  <si>
    <t>Rei Dos Ventos 3 Geradora De Energia S.A.</t>
  </si>
  <si>
    <t>02/2011-ANEEL (12° LEN)</t>
  </si>
  <si>
    <t>Tucano F2 Geração de Energias Spe S/A</t>
  </si>
  <si>
    <t>Tucano F3 Geração de Energias Spe S/A</t>
  </si>
  <si>
    <t>Tucano F4 Geração de Energias Spe S/A</t>
  </si>
  <si>
    <t>Tucano F6 Geração de Energias Spe S/A</t>
  </si>
  <si>
    <t>Tucano F7 Geração de Energias Spe S/A</t>
  </si>
  <si>
    <t>Tucano F8 Geração de Energias Spe S/A</t>
  </si>
  <si>
    <t>Tucano F1 Geração de Energias Spe S/A</t>
  </si>
  <si>
    <t>EOL.CV.BA.036989-6</t>
  </si>
  <si>
    <t>Caetes</t>
  </si>
  <si>
    <t>Ventos de Santa Brígida I Energias Renováveis S.A.</t>
  </si>
  <si>
    <t>Leilão 05/2013 (5º LER)</t>
  </si>
  <si>
    <t>Ventos de Santa Brígida II Energias Renováveis S.A.</t>
  </si>
  <si>
    <t>Ventos de Santa Brígida III Energias Renováveis S.A.</t>
  </si>
  <si>
    <t>Ventos de Santa Brígida IV Energias Renováveis S.A.</t>
  </si>
  <si>
    <t>Ventos de Santa Brígida V Energias Renováveis S.A.</t>
  </si>
  <si>
    <t>Ventos de Santa Brígida VI Energias Renováveis S.A.</t>
  </si>
  <si>
    <t>Ventos de Santa Brígida VII Energias Renováveis S.A.</t>
  </si>
  <si>
    <t>Ventos do Araripe</t>
  </si>
  <si>
    <t>Ventos de Santa Joana II Energias Renováveis S.A.</t>
  </si>
  <si>
    <t>05/2013-ANEEL (5º LER)</t>
  </si>
  <si>
    <t>Ventos de Santa Joana VI Energias Renováveis S.A.</t>
  </si>
  <si>
    <t>Ventos de Santa Joana VIII Energias Renováveis S.A.</t>
  </si>
  <si>
    <t>EOL.CV.PI.031366-1</t>
  </si>
  <si>
    <t>Ventos de Santa Joana XIV Energias Renováveis S.A.</t>
  </si>
  <si>
    <t>EOL.CV.PI.031368-8</t>
  </si>
  <si>
    <t>Ventos de Santo Onofre I Energias Renováveis S.A.</t>
  </si>
  <si>
    <t>EOL.CV.PI.031364-5</t>
  </si>
  <si>
    <t>Ventos de Santo Onofre II Energias Renováveis S.A.</t>
  </si>
  <si>
    <t>EOL.CV.PI.031362-9</t>
  </si>
  <si>
    <t>Ventos de Santo Onofre III Energias Renováveis S.A.</t>
  </si>
  <si>
    <t>EOL.CV.PI.031886-8</t>
  </si>
  <si>
    <t>Pré</t>
  </si>
  <si>
    <t xml:space="preserve">Complexo Tucano II </t>
  </si>
  <si>
    <t>Tucano Holding II - Debênture</t>
  </si>
  <si>
    <t>Tucano F1 (BNB)</t>
  </si>
  <si>
    <t>Tucano F2 (BNB)</t>
  </si>
  <si>
    <t>Tucano F3 (BNB)</t>
  </si>
  <si>
    <t>Tucano F4 (BNB)</t>
  </si>
  <si>
    <t>Cajuína AB1</t>
  </si>
  <si>
    <t>AB1 - Debênture</t>
  </si>
  <si>
    <t>Potengi (Cajuína BRF)</t>
  </si>
  <si>
    <t>Potengi - Debênture</t>
  </si>
  <si>
    <t>Potengi - 2 emissão Debênture</t>
  </si>
  <si>
    <t>Ventos de Sta Tereza 01 -  BB FDNE</t>
  </si>
  <si>
    <t>Veleiros (Cajuína UNIPAR)</t>
  </si>
  <si>
    <t>Veleiros - Debênture 2ª emissão 1ª série</t>
  </si>
  <si>
    <t>Veleiros - Debênture 2ª emissão 2ª série</t>
  </si>
  <si>
    <t>Ventos de São Ricardo 03 - BNB</t>
  </si>
  <si>
    <t>Ventos de São Ricardo 04 - BNB</t>
  </si>
  <si>
    <t>Ventos de Santa Tereza 07 (Cajuína Microsoft)</t>
  </si>
  <si>
    <t>Ventos de Sta Tereza 07 - 1ª emissão, 1ª Série</t>
  </si>
  <si>
    <t>Ventos de Sta Tereza 07 - 1ª emissão, 2ª Série</t>
  </si>
  <si>
    <t>Complexo Tito (Cubico II) - Araripe</t>
  </si>
  <si>
    <t>Auren Operações</t>
  </si>
  <si>
    <t>8ª Emissão de Debêntures</t>
  </si>
  <si>
    <t>9ª Emissão de Debêntures - 1ª série</t>
  </si>
  <si>
    <t>9ª Emissão de Debêntures - 2ª série</t>
  </si>
  <si>
    <t>9ª Emissão de Debêntures - 3ª série</t>
  </si>
  <si>
    <t>11ª Emissão de Debêntures</t>
  </si>
  <si>
    <t>4131 Offshore Loan 2020</t>
  </si>
  <si>
    <t>4131 Offshore Loan 2021</t>
  </si>
  <si>
    <t>Brasventos Eolo (BNDES) - Ventus</t>
  </si>
  <si>
    <t>Brasventos Miassaba (BNDES) - Ventus</t>
  </si>
  <si>
    <t>Rio dos Ventos 3 (BNDES) - Ventus</t>
  </si>
  <si>
    <t>Tietê Eólica (Alto Sertão II)</t>
  </si>
  <si>
    <t>1ª Emissão de Debêntures - 1ª série</t>
  </si>
  <si>
    <t>1ª Emissão de Debêntures - 2ª série</t>
  </si>
  <si>
    <t>Complexo MS (BNDES) - Cubico I</t>
  </si>
  <si>
    <t>Mar e Terra (BNDES)</t>
  </si>
  <si>
    <t>Embuaca (BNDES)</t>
  </si>
  <si>
    <t>Icaraí (BNDES)</t>
  </si>
  <si>
    <t>Bela Vista (BNDES)</t>
  </si>
  <si>
    <t>Complexo MS (BNB) - Cubico I</t>
  </si>
  <si>
    <t>Mar e Terra (BNB)</t>
  </si>
  <si>
    <t>PRÉ</t>
  </si>
  <si>
    <t>Embuaca (BNB)</t>
  </si>
  <si>
    <t>Icaraí (BNB)</t>
  </si>
  <si>
    <t>Bela Vista (BNB)</t>
  </si>
  <si>
    <t>Complexo Santos (BNDES) - Cubico I</t>
  </si>
  <si>
    <t>São Jorge (BNDES)</t>
  </si>
  <si>
    <t>São Cristóvão (BNDES)</t>
  </si>
  <si>
    <t>Santo Antonio de Pádua (BNDES)</t>
  </si>
  <si>
    <t>Complexo REB - Cubico II (Cassino)</t>
  </si>
  <si>
    <t>Brisa (BNDES)</t>
  </si>
  <si>
    <t>Vento (BNDES)</t>
  </si>
  <si>
    <t>Wind (BNDES)</t>
  </si>
  <si>
    <t>3ª Debênture</t>
  </si>
  <si>
    <t>BNB 1ª tranche - Jaiba C</t>
  </si>
  <si>
    <t>BNB 1ª tranche - Jaiba CN</t>
  </si>
  <si>
    <t>BNB 1ª tranche - Jaiba CO</t>
  </si>
  <si>
    <t>BNB 1ª tranche - Jaiba L2</t>
  </si>
  <si>
    <t>BNB 2ª tranche - Jaiba S</t>
  </si>
  <si>
    <t>BNB 2ª tranche - Jaiba CS</t>
  </si>
  <si>
    <t>BNB 3ª tranche - Jaiba L1</t>
  </si>
  <si>
    <t>BNB 3ª tranche - Jaiba L1 (AFD)</t>
  </si>
  <si>
    <t>BNB 3ª tranche - Jaiba NE2</t>
  </si>
  <si>
    <t>BNB 3ª tranche - Jaiba NE2 (AFD)</t>
  </si>
  <si>
    <t>BNB 3ª tranche - Jaiba NE3</t>
  </si>
  <si>
    <t>BNB 3ª tranche - Jaiba NE3 (AFD)</t>
  </si>
  <si>
    <t>BNB 3ª tranche - Jaiba SE2</t>
  </si>
  <si>
    <t>BNB 3ª tranche - Jaiba SE2 (AFD)</t>
  </si>
  <si>
    <t>BNDES - Sol do Piauí</t>
  </si>
  <si>
    <t>BNDES - Ventos de São Adeodato</t>
  </si>
  <si>
    <t>BNDES - Ventos de Santo Afonso</t>
  </si>
  <si>
    <t>BNDES - Ventos de Santo Agostinho</t>
  </si>
  <si>
    <t>BNDES - Ventos de Santa Albertina</t>
  </si>
  <si>
    <t>BNDES - Ventos de Santo Alberto</t>
  </si>
  <si>
    <t>BNDES - Ventos de São Casimiro</t>
  </si>
  <si>
    <t>BNDES - Ventos de São Vinícius</t>
  </si>
  <si>
    <t>Ventos de Santo Alderico</t>
  </si>
  <si>
    <t>Ventos de Santa Alexandrina</t>
  </si>
  <si>
    <t>Ventos de Santo Alfredo</t>
  </si>
  <si>
    <t>Ventos de Santo Antero</t>
  </si>
  <si>
    <t>Ventos de Santo Apolinário</t>
  </si>
  <si>
    <t>Ventos de São Bernardo</t>
  </si>
  <si>
    <t>Ventos de São Caio</t>
  </si>
  <si>
    <t>Ventos de São Ciríaco</t>
  </si>
  <si>
    <t>Ventos de São Ciro</t>
  </si>
  <si>
    <t>Ventos de São Crispim I</t>
  </si>
  <si>
    <t>1Q23</t>
  </si>
  <si>
    <t>2Q23</t>
  </si>
  <si>
    <t>3Q23</t>
  </si>
  <si>
    <t>4Q23</t>
  </si>
  <si>
    <t>1Q24</t>
  </si>
  <si>
    <t>2Q24</t>
  </si>
  <si>
    <t>3Q24</t>
  </si>
  <si>
    <t>4Q24</t>
  </si>
  <si>
    <t>Consolidated</t>
  </si>
  <si>
    <t>Generation</t>
  </si>
  <si>
    <t>Comercialization</t>
  </si>
  <si>
    <t>Elimination</t>
  </si>
  <si>
    <t>P&amp;L BY SEGMENT</t>
  </si>
  <si>
    <t>R$ thousand</t>
  </si>
  <si>
    <t>Gross Revenue</t>
  </si>
  <si>
    <t>Net Revenue</t>
  </si>
  <si>
    <t>Purchased energy costs</t>
  </si>
  <si>
    <t>Charges for Use of the Power Grid</t>
  </si>
  <si>
    <t>Operating costs</t>
  </si>
  <si>
    <t>Depreciation and Amortization</t>
  </si>
  <si>
    <t xml:space="preserve">Gross profit (loss) </t>
  </si>
  <si>
    <t>General and administrative expenses</t>
  </si>
  <si>
    <t xml:space="preserve">Operating revenues (expenses) </t>
  </si>
  <si>
    <t>Equity income</t>
  </si>
  <si>
    <t>Income tax and social contribution</t>
  </si>
  <si>
    <t>Net income (loss)</t>
  </si>
  <si>
    <t>Profit before tax</t>
  </si>
  <si>
    <t>(Provision)/ Judicial deposits write-off</t>
  </si>
  <si>
    <t>Dividends</t>
  </si>
  <si>
    <t>Growth initiatives expenses</t>
  </si>
  <si>
    <t>Adjusted EBITDA</t>
  </si>
  <si>
    <t>Adjusted EBITDA Margin</t>
  </si>
  <si>
    <t>BALANCE SHEET</t>
  </si>
  <si>
    <t>Assets</t>
  </si>
  <si>
    <t>Current</t>
  </si>
  <si>
    <t>Cash and cash equivalents</t>
  </si>
  <si>
    <t>Financial Instruments</t>
  </si>
  <si>
    <t>Liquidity Fund - Reserve Account</t>
  </si>
  <si>
    <t>Derivative financial instruments</t>
  </si>
  <si>
    <t>Receivables</t>
  </si>
  <si>
    <t>Taxes recoverable</t>
  </si>
  <si>
    <t>Related Parties</t>
  </si>
  <si>
    <t>Energy futures contracts</t>
  </si>
  <si>
    <t>Other assets</t>
  </si>
  <si>
    <t>Reimbursement</t>
  </si>
  <si>
    <t>Total current</t>
  </si>
  <si>
    <t>Non-current</t>
  </si>
  <si>
    <t>Derivative Financial Instruments</t>
  </si>
  <si>
    <t>Escrow and judicial deposits</t>
  </si>
  <si>
    <t>Deferred income tax and social contribution</t>
  </si>
  <si>
    <t>Assets subject to indemnification</t>
  </si>
  <si>
    <t>Investments</t>
  </si>
  <si>
    <t>Immobilized</t>
  </si>
  <si>
    <t>Intangible</t>
  </si>
  <si>
    <t>Right of use over lease agreements</t>
  </si>
  <si>
    <t>Total Non-current</t>
  </si>
  <si>
    <t>Total Asset</t>
  </si>
  <si>
    <t>Liabilities and equity</t>
  </si>
  <si>
    <t>Loans, financing and debentures</t>
  </si>
  <si>
    <t>Suppliers</t>
  </si>
  <si>
    <t>Lease</t>
  </si>
  <si>
    <t>Estimated Obligations and Payroll</t>
  </si>
  <si>
    <t>Taxes to be collected</t>
  </si>
  <si>
    <t>Regulatory charges</t>
  </si>
  <si>
    <t>Use of public asset tax (UBP)</t>
  </si>
  <si>
    <t>Social and environmental obligations</t>
  </si>
  <si>
    <t>Provision of reimbursement</t>
  </si>
  <si>
    <t>Other Liabilities</t>
  </si>
  <si>
    <t>Total Current</t>
  </si>
  <si>
    <t>Sectorial Charges</t>
  </si>
  <si>
    <t>Social-environmental obligations and demobilization of assets</t>
  </si>
  <si>
    <t>Post-employment benefits</t>
  </si>
  <si>
    <t>Total liabilities</t>
  </si>
  <si>
    <t xml:space="preserve">Shareholders' equity </t>
  </si>
  <si>
    <t>Total Liabilities and Shareholders 'Equity</t>
  </si>
  <si>
    <t>Non-controling shareholders</t>
  </si>
  <si>
    <t>Cash IR/CSLL</t>
  </si>
  <si>
    <t>Capex Projects</t>
  </si>
  <si>
    <t>Payment of litigation</t>
  </si>
  <si>
    <t>Amortization</t>
  </si>
  <si>
    <t>Securitization</t>
  </si>
  <si>
    <t>Capital Increase</t>
  </si>
  <si>
    <t>Capital Increase in Invested Companies</t>
  </si>
  <si>
    <t>Investment acquisition</t>
  </si>
  <si>
    <t>Share buyback - ADR Program</t>
  </si>
  <si>
    <t>Free cash flow</t>
  </si>
  <si>
    <t>Initial cash balance</t>
  </si>
  <si>
    <t>Final cash balance</t>
  </si>
  <si>
    <t>Financial Investments</t>
  </si>
  <si>
    <t xml:space="preserve">
Cash Conversion Ratio after Debt Service</t>
  </si>
  <si>
    <t>Investment acquisition - Auren Participações</t>
  </si>
  <si>
    <t>CASH FLOW</t>
  </si>
  <si>
    <t>Personnel</t>
  </si>
  <si>
    <t>Materials</t>
  </si>
  <si>
    <t>Services</t>
  </si>
  <si>
    <t>Maintenance and conservation services</t>
  </si>
  <si>
    <t>Others</t>
  </si>
  <si>
    <t>Rentals and leases</t>
  </si>
  <si>
    <t>Insurance</t>
  </si>
  <si>
    <t>Taxes, fees and contributions</t>
  </si>
  <si>
    <t>Other revenues (expenses)</t>
  </si>
  <si>
    <t>Issuer</t>
  </si>
  <si>
    <t>Earnings</t>
  </si>
  <si>
    <t>Event-Date</t>
  </si>
  <si>
    <t>Notice</t>
  </si>
  <si>
    <t>Amount 
(R$)</t>
  </si>
  <si>
    <t>ON - AURE3/CESP3
(R$/share)</t>
  </si>
  <si>
    <t>PNA - CESP5
(R$/share)</t>
  </si>
  <si>
    <t>PNB - CESP6
(R$/share)</t>
  </si>
  <si>
    <t>Payment date</t>
  </si>
  <si>
    <t>Record Date</t>
  </si>
  <si>
    <t>ex-Date</t>
  </si>
  <si>
    <t>Prescription</t>
  </si>
  <si>
    <t>Extraordinary Dividends</t>
  </si>
  <si>
    <t>Mandatory dividends</t>
  </si>
  <si>
    <t>Complementary dividends</t>
  </si>
  <si>
    <t>Interest on Capital</t>
  </si>
  <si>
    <t>Prescribed</t>
  </si>
  <si>
    <t>DIVIDENDS</t>
  </si>
  <si>
    <t>DEBT</t>
  </si>
  <si>
    <t>Gross Debt</t>
  </si>
  <si>
    <t>Adjusted Gross Debt</t>
  </si>
  <si>
    <t>Cash &amp; Cash Equivalent</t>
  </si>
  <si>
    <t>Liquidity</t>
  </si>
  <si>
    <t>Net Debt</t>
  </si>
  <si>
    <t>Adjusted EBITDA (12M)</t>
  </si>
  <si>
    <t>Leverage</t>
  </si>
  <si>
    <t>Notes: (1) Unaudited proforma debt information</t>
  </si>
  <si>
    <t>Gross Debt per Index (%)</t>
  </si>
  <si>
    <t>Index</t>
  </si>
  <si>
    <t>Maturity</t>
  </si>
  <si>
    <t>Complex</t>
  </si>
  <si>
    <t>Capacity Installed (MW)</t>
  </si>
  <si>
    <t>Physical Guarantee (MWm)</t>
  </si>
  <si>
    <t>Auction</t>
  </si>
  <si>
    <t>Public Notice</t>
  </si>
  <si>
    <t>Start of Supply</t>
  </si>
  <si>
    <t>End of Supply</t>
  </si>
  <si>
    <t>Source</t>
  </si>
  <si>
    <t>Portfolio</t>
  </si>
  <si>
    <t>Total Installed Capacity (MW)</t>
  </si>
  <si>
    <t>Physical Guarantee (MWavg)</t>
  </si>
  <si>
    <t>Indirect Physical Guarantee - Auren (MWavg)</t>
  </si>
  <si>
    <t>Operated by</t>
  </si>
  <si>
    <t>Energy</t>
  </si>
  <si>
    <t>End of Concession/Authorization</t>
  </si>
  <si>
    <t>Investment</t>
  </si>
  <si>
    <t xml:space="preserve">ENERGY PORTFOLIO  </t>
  </si>
  <si>
    <t>Hydro</t>
  </si>
  <si>
    <t>Wind</t>
  </si>
  <si>
    <t>Hybrid</t>
  </si>
  <si>
    <t>TOTAL OPERATIONAL ASSETS</t>
  </si>
  <si>
    <t>TOTAL IN CONSTRUCTION</t>
  </si>
  <si>
    <t>1 Auren's shareholding in the Holdings</t>
  </si>
  <si>
    <t>2 Auren's economic stake in the holdings of CBA Energia, Pollarix and Pinheiro Machado</t>
  </si>
  <si>
    <t>3 Participation of the holding companies CBA Energia, Pollarix and Pinheiro Machado in the assets</t>
  </si>
  <si>
    <t>4 Auren's indirect economic interest in the assets. At the holding level, Auren has a differentiated dividend share (CBA Energia +10%; Pollarix +25%; Pinheiro Machado +50%)</t>
  </si>
  <si>
    <t xml:space="preserve">5 Due to the agreement between the consortium members prior to the construction of HPP Machadinho, Auren through its stake in Pinheiro Machado Participações, is not impacted by energy risks (change in the physical guarantee and hydrological risk) of the asset. </t>
  </si>
  <si>
    <t>The volume in MWavg presented here reflects this agreement considering Auren's economic participation.</t>
  </si>
  <si>
    <t>Asset certification curve (average MW)</t>
  </si>
  <si>
    <t>Feb</t>
  </si>
  <si>
    <t>Apr</t>
  </si>
  <si>
    <t>May</t>
  </si>
  <si>
    <t>Aug</t>
  </si>
  <si>
    <t>Sep</t>
  </si>
  <si>
    <t>Oct</t>
  </si>
  <si>
    <t>Dec</t>
  </si>
  <si>
    <t>WIND ASSETS</t>
  </si>
  <si>
    <t>SOLAR ASSETS</t>
  </si>
  <si>
    <t>PMSO BY SEGMENT</t>
  </si>
  <si>
    <t>Campos Novos (ENERCAN) - Pollarix Holding</t>
  </si>
  <si>
    <t>Campos Novos (ENERCAN) - CBA Energia</t>
  </si>
  <si>
    <t>1Q25</t>
  </si>
  <si>
    <t>Ventos de São Tito (BNDES)</t>
  </si>
  <si>
    <t xml:space="preserve">Ventos de São Tito (Debênture) </t>
  </si>
  <si>
    <t>Complexo Tomé (Cubico II) - Caetés</t>
  </si>
  <si>
    <t>Ventos de São Tomé (BNDES)</t>
  </si>
  <si>
    <t>Ventos de São Tomé (Debênture)</t>
  </si>
  <si>
    <t>2526/2019</t>
  </si>
  <si>
    <t>2527/2019</t>
  </si>
  <si>
    <t>2528/2019</t>
  </si>
  <si>
    <t>Ametista</t>
  </si>
  <si>
    <t>7.037/2014</t>
  </si>
  <si>
    <t>Borgo</t>
  </si>
  <si>
    <t>7.843/2014</t>
  </si>
  <si>
    <t>Caetité</t>
  </si>
  <si>
    <t>7.845/2014</t>
  </si>
  <si>
    <t>Da Prata</t>
  </si>
  <si>
    <t>26.701/2022</t>
  </si>
  <si>
    <t>Dos Araçás</t>
  </si>
  <si>
    <t>26.704/2022</t>
  </si>
  <si>
    <t>Dourados</t>
  </si>
  <si>
    <t>7.038/2014</t>
  </si>
  <si>
    <t>Espigão</t>
  </si>
  <si>
    <t>7.844/2014</t>
  </si>
  <si>
    <t>Maron</t>
  </si>
  <si>
    <t>7.039/2014</t>
  </si>
  <si>
    <t>Morrão</t>
  </si>
  <si>
    <t>26.705/2022</t>
  </si>
  <si>
    <t>Pelourinho</t>
  </si>
  <si>
    <t>8.194/2014</t>
  </si>
  <si>
    <t>Pilões</t>
  </si>
  <si>
    <t>7.040/2014</t>
  </si>
  <si>
    <t>Seraíma</t>
  </si>
  <si>
    <t>26.703/2022</t>
  </si>
  <si>
    <t>Serra do Espinhaço</t>
  </si>
  <si>
    <t>7.846/2014</t>
  </si>
  <si>
    <t>Tanque</t>
  </si>
  <si>
    <t>26.702/2022</t>
  </si>
  <si>
    <t>Ventos do Nordeste</t>
  </si>
  <si>
    <t>26.711/2022</t>
  </si>
  <si>
    <t>Areia Branca</t>
  </si>
  <si>
    <t>314/2017</t>
  </si>
  <si>
    <t>Mar e Terra</t>
  </si>
  <si>
    <t>315/2017</t>
  </si>
  <si>
    <t>2495_2019</t>
  </si>
  <si>
    <t>2496_2019</t>
  </si>
  <si>
    <t>2497_2019</t>
  </si>
  <si>
    <t>Embuaca</t>
  </si>
  <si>
    <t>341/2022</t>
  </si>
  <si>
    <t>Icaraí</t>
  </si>
  <si>
    <t>89/2020</t>
  </si>
  <si>
    <t>Santo Antonio de Padua</t>
  </si>
  <si>
    <t>762/2019</t>
  </si>
  <si>
    <t>São Cristovão</t>
  </si>
  <si>
    <t>761/2019</t>
  </si>
  <si>
    <t>São Jorge</t>
  </si>
  <si>
    <t>763/2019</t>
  </si>
  <si>
    <t>2440/2014</t>
  </si>
  <si>
    <t>2429/2014</t>
  </si>
  <si>
    <t>2473/2014</t>
  </si>
  <si>
    <t>2460/2014</t>
  </si>
  <si>
    <t>2459/2014</t>
  </si>
  <si>
    <t>02152/2021</t>
  </si>
  <si>
    <t>02162/2021</t>
  </si>
  <si>
    <t>02164/2021</t>
  </si>
  <si>
    <t>05.19.10.003804-7</t>
  </si>
  <si>
    <t>05.19.10.003805-4</t>
  </si>
  <si>
    <t>05.19.11.004439-7</t>
  </si>
  <si>
    <t>05.19.10.003806-1</t>
  </si>
  <si>
    <t>05.19.10.003807-8</t>
  </si>
  <si>
    <t>05.19.10.003808-5</t>
  </si>
  <si>
    <t>05.19.11.004377-2</t>
  </si>
  <si>
    <t>D000425/15 - 4905/15</t>
  </si>
  <si>
    <t>D000424/15 - 4907/15</t>
  </si>
  <si>
    <t>D000427/15 - 4908/15</t>
  </si>
  <si>
    <t>D000426/15 - 4909/15</t>
  </si>
  <si>
    <t>D000420/15 - 4910/15</t>
  </si>
  <si>
    <t>D000421/15 - 4911/15</t>
  </si>
  <si>
    <t>D000422/15 - 4912/15</t>
  </si>
  <si>
    <t>Coemsa</t>
  </si>
  <si>
    <t>Skoda/Gesa/GE</t>
  </si>
  <si>
    <t>Skoda/Gesa/CKD Blansko</t>
  </si>
  <si>
    <t>IEBB Escher Wvss/Andritz</t>
  </si>
  <si>
    <t>GESA CKD Blansko</t>
  </si>
  <si>
    <t>Secheron</t>
  </si>
  <si>
    <t>IEBB/GESA</t>
  </si>
  <si>
    <t>Alstom Nrypic</t>
  </si>
  <si>
    <t>Cajuína 1</t>
  </si>
  <si>
    <t>Rio Grande do Norte</t>
  </si>
  <si>
    <t>Nordex</t>
  </si>
  <si>
    <t>Cajuína 2</t>
  </si>
  <si>
    <t>Suzlon</t>
  </si>
  <si>
    <t>Ceará</t>
  </si>
  <si>
    <t>Bahia</t>
  </si>
  <si>
    <t>Rio Grande do Sul</t>
  </si>
  <si>
    <t>Canadian</t>
  </si>
  <si>
    <t>Ingeteam</t>
  </si>
  <si>
    <t xml:space="preserve">Sungrow </t>
  </si>
  <si>
    <t>Sungrow</t>
  </si>
  <si>
    <t>Cajuína 3</t>
  </si>
  <si>
    <r>
      <t xml:space="preserve">Holding's Stake </t>
    </r>
    <r>
      <rPr>
        <b/>
        <vertAlign val="superscript"/>
        <sz val="9"/>
        <color theme="0"/>
        <rFont val="Verdana"/>
        <family val="2"/>
      </rPr>
      <t>1</t>
    </r>
  </si>
  <si>
    <r>
      <t>Holding's Direct Economic Stake</t>
    </r>
    <r>
      <rPr>
        <b/>
        <vertAlign val="superscript"/>
        <sz val="9"/>
        <color theme="0"/>
        <rFont val="Verdana"/>
        <family val="2"/>
      </rPr>
      <t>2</t>
    </r>
  </si>
  <si>
    <r>
      <t>Holding's Stake in the Asset</t>
    </r>
    <r>
      <rPr>
        <b/>
        <vertAlign val="superscript"/>
        <sz val="9"/>
        <color theme="0"/>
        <rFont val="Verdana"/>
        <family val="2"/>
      </rPr>
      <t>3</t>
    </r>
  </si>
  <si>
    <r>
      <t>Auren's Indirect Economic Stake in the Asset</t>
    </r>
    <r>
      <rPr>
        <b/>
        <vertAlign val="superscript"/>
        <sz val="9"/>
        <color theme="0"/>
        <rFont val="Verdana"/>
        <family val="2"/>
      </rPr>
      <t>4</t>
    </r>
  </si>
  <si>
    <t>AUREN ENERGIA'S TOTAL PORTFOLIO</t>
  </si>
  <si>
    <t>AUREN ENERGIA'S TOTAL PORTFOLIO (EX-PARTICIPAÇÕES)</t>
  </si>
  <si>
    <t>Purchases for Resale (B)</t>
  </si>
  <si>
    <t>Conventional</t>
  </si>
  <si>
    <t>Incentivized</t>
  </si>
  <si>
    <t>Total Sales (F = D + E)</t>
  </si>
  <si>
    <t>Generation Balance (C - F)</t>
  </si>
  <si>
    <t>Prices (R$/MWh)</t>
  </si>
  <si>
    <t>Purchases (A)</t>
  </si>
  <si>
    <t>Sales([1]) (B)</t>
  </si>
  <si>
    <t>Trading Balance (A - B)</t>
  </si>
  <si>
    <t>Purchases (b)</t>
  </si>
  <si>
    <t>Resource (c) = (a) + (b)</t>
  </si>
  <si>
    <t>Sales in ACR</t>
  </si>
  <si>
    <t>(average MW)</t>
  </si>
  <si>
    <r>
      <t xml:space="preserve">Auction Price </t>
    </r>
    <r>
      <rPr>
        <sz val="9"/>
        <color rgb="FF626262"/>
        <rFont val="Verdana"/>
        <family val="2"/>
      </rPr>
      <t>(R$/MWh)</t>
    </r>
  </si>
  <si>
    <t>Reference Date</t>
  </si>
  <si>
    <r>
      <t xml:space="preserve">Net Price PIS/COFINS </t>
    </r>
    <r>
      <rPr>
        <sz val="9"/>
        <color rgb="FF626262"/>
        <rFont val="Verdana"/>
        <family val="2"/>
      </rPr>
      <t>(R$/MWh)</t>
    </r>
  </si>
  <si>
    <t>Average ACR Prices (R$/MWh)</t>
  </si>
  <si>
    <t>ENERGY BALANCE</t>
  </si>
  <si>
    <t>Volume of Energy Sold (average MW)</t>
  </si>
  <si>
    <t>Margin R$/MWh</t>
  </si>
  <si>
    <t>Gross Margin</t>
  </si>
  <si>
    <t xml:space="preserve"> Depreciation and Amortization</t>
  </si>
  <si>
    <t xml:space="preserve"> Other Results (including MtM)</t>
  </si>
  <si>
    <t xml:space="preserve"> Financial Result</t>
  </si>
  <si>
    <t xml:space="preserve"> Income and Social Contribution Taxes</t>
  </si>
  <si>
    <t>Dividends received by Auren Energia</t>
  </si>
  <si>
    <t>State</t>
  </si>
  <si>
    <t>Asset</t>
  </si>
  <si>
    <t>MINORITY STAKE</t>
  </si>
  <si>
    <t>Table – Characteristics of Hydroelectric Assets in which the Company has a Minority Interest</t>
  </si>
  <si>
    <t>AGOE 24/04/2025</t>
  </si>
  <si>
    <t>2Q25</t>
  </si>
  <si>
    <t>Auren Participações</t>
  </si>
  <si>
    <t>2ª Emissão de Debêntures</t>
  </si>
  <si>
    <t>SPEs DETAILS</t>
  </si>
  <si>
    <t>Income (loss) before income tax and social contribution</t>
  </si>
  <si>
    <t>Other non-recurring items</t>
  </si>
  <si>
    <t>Unaudited pro forma information.</t>
  </si>
  <si>
    <t>Dividends from non-controlling interests</t>
  </si>
  <si>
    <t>Financial and derivative instruments</t>
  </si>
  <si>
    <t xml:space="preserve">	Taxes recoverable</t>
  </si>
  <si>
    <t xml:space="preserve">	Related parties</t>
  </si>
  <si>
    <t xml:space="preserve">	Provision for legal claims</t>
  </si>
  <si>
    <t xml:space="preserve">	Energy futures contracts</t>
  </si>
  <si>
    <t>Related parties</t>
  </si>
  <si>
    <t>Provision for legal claims</t>
  </si>
  <si>
    <t>Other liabilities</t>
  </si>
  <si>
    <t>Borrowings</t>
  </si>
  <si>
    <t>Operation and maintenance services - wind farms</t>
  </si>
  <si>
    <t>Third-party services</t>
  </si>
  <si>
    <t>PCHs (Mogi, São José e São Joaquim)</t>
  </si>
  <si>
    <r>
      <t>Tucano</t>
    </r>
    <r>
      <rPr>
        <vertAlign val="superscript"/>
        <sz val="9"/>
        <color rgb="FF170054"/>
        <rFont val="Verdana"/>
        <family val="2"/>
      </rPr>
      <t>6</t>
    </r>
  </si>
  <si>
    <t>Indirect Installed Capacity - Auren (MW)</t>
  </si>
  <si>
    <t>Location</t>
  </si>
  <si>
    <t>Turbine / Wind Generator / Solar Panel Supplier</t>
  </si>
  <si>
    <t>HYDRO ASSETS – OPERATION</t>
  </si>
  <si>
    <t xml:space="preserve"> WIND ASSETS – OPERATION</t>
  </si>
  <si>
    <t>SOLAR ASSETS – OPERATION</t>
  </si>
  <si>
    <t>Volume (MWavg)</t>
  </si>
  <si>
    <t>Own Funds (A)</t>
  </si>
  <si>
    <t>Solar Firm Energy</t>
  </si>
  <si>
    <t>Total Funds (C = A + B)</t>
  </si>
  <si>
    <t>Sales in ACR (D)</t>
  </si>
  <si>
    <t>Sales in ACL (E)</t>
  </si>
  <si>
    <t>Table 2 - Auren Generation Portfolio Supply-Load Balance</t>
  </si>
  <si>
    <t>Firm Energy of assets (a)</t>
  </si>
  <si>
    <t>Sales in ACL (d)</t>
  </si>
  <si>
    <t xml:space="preserve">Requisites (e) </t>
  </si>
  <si>
    <t>Supply-Load Balance (f) = (c) – (e)</t>
  </si>
  <si>
    <t>Adjusted</t>
  </si>
  <si>
    <t xml:space="preserve">Gross Price
</t>
  </si>
  <si>
    <t>(R$/MWh)</t>
  </si>
  <si>
    <t xml:space="preserve">Table – Sales Contracts in the Regulated Environment (ACR) </t>
  </si>
  <si>
    <t>n.a.</t>
  </si>
  <si>
    <t>(R$ million based on Auren’s equity interest)</t>
  </si>
  <si>
    <t>Net Debt/ Adjusted EBITDA</t>
  </si>
  <si>
    <t>Notes: (1) Unaudited proforma information; (2) Cash Conversion Ratio = Operating cash flow (after cash income tax and social contribution, working capital, sustaining CAPEX, and debt service) / Adjusted EBITDA.</t>
  </si>
  <si>
    <t>EOL.CV.PI.033144-9</t>
  </si>
  <si>
    <t>EOL.CV.PI.033143-0</t>
  </si>
  <si>
    <t>EOL.CV.PI.033136-8</t>
  </si>
  <si>
    <t>EOL.CV.PI.033141-4</t>
  </si>
  <si>
    <t>EOL.CV.PI.033140-6</t>
  </si>
  <si>
    <t>EOL.CV.PI.033139-2</t>
  </si>
  <si>
    <t>EOL.CV.PI.033138-4</t>
  </si>
  <si>
    <t>EOL.CV.PI.031746-2</t>
  </si>
  <si>
    <t>EOL.CV.PI.031747-0</t>
  </si>
  <si>
    <t>EOL.CV.PI.031766-7</t>
  </si>
  <si>
    <t>EOL.CV.PI.031749-7</t>
  </si>
  <si>
    <t>EOL.CV.PE.031763-2</t>
  </si>
  <si>
    <t>EOL.CV.PE.031764-0</t>
  </si>
  <si>
    <t>EOL.CV.PI.031767-5</t>
  </si>
  <si>
    <t>EOL.CV.PE.031762-4</t>
  </si>
  <si>
    <t>EOL.CV.PE.031761-6</t>
  </si>
  <si>
    <t>EOL.CV.PE.032365-9</t>
  </si>
  <si>
    <t>EOL.CV.PI.032366-7</t>
  </si>
  <si>
    <t>EOL.CV.PI.032367-5</t>
  </si>
  <si>
    <t>EOL.CV.PI.033667-0</t>
  </si>
  <si>
    <t>EOL.CV.PI.032368-3</t>
  </si>
  <si>
    <t>EOL.CV.PI.048514-4</t>
  </si>
  <si>
    <t>EOL.CV.PI.048516-0</t>
  </si>
  <si>
    <t>EOL.CV.PI.048704-0</t>
  </si>
  <si>
    <t>EOL.CV.PI.048515-2</t>
  </si>
  <si>
    <t>EOL.CV.PI.048512-8</t>
  </si>
  <si>
    <t>EOL.CV.PI.048513-6</t>
  </si>
  <si>
    <t>EOL.CV.PI.048511-0</t>
  </si>
  <si>
    <t>EOL.CV.PI.048517-9</t>
  </si>
  <si>
    <t>EOL.CV.PE.035249-7</t>
  </si>
  <si>
    <t>EOL.CV.PE.035250-0</t>
  </si>
  <si>
    <t>UFV.RS.PI.046552-6</t>
  </si>
  <si>
    <t>UFV.RS.MG.043150-8</t>
  </si>
  <si>
    <t>UFV.RS.MG.043151-6</t>
  </si>
  <si>
    <t>UFV.RS.MG.043153-2</t>
  </si>
  <si>
    <t>UFV.RS.MG.043156-7</t>
  </si>
  <si>
    <t>UFV.RS.MG.043147-8</t>
  </si>
  <si>
    <t>UFV.RS.MG.043164-8</t>
  </si>
  <si>
    <t>UFV.RS.MG.043148-6</t>
  </si>
  <si>
    <t>UFV.RS.MG.043158-3</t>
  </si>
  <si>
    <t>UFV.RS.MG.043155-9</t>
  </si>
  <si>
    <t>UFV.RS.MG.043163-0</t>
  </si>
  <si>
    <t>UFV.RS.MG.043157-5</t>
  </si>
  <si>
    <t>UFV.RS.MG.043154-0</t>
  </si>
  <si>
    <t>UFV.RS.MG.043152-4</t>
  </si>
  <si>
    <t>Água Vermelha Solar (AGV Solar)</t>
  </si>
  <si>
    <t>UFV.RS.SP.034206-8</t>
  </si>
  <si>
    <t>UFV.RS.SP.034207-6</t>
  </si>
  <si>
    <t>UFV.RS.SP.034208-4</t>
  </si>
  <si>
    <t>Água Vermelha VII (AGV VII)</t>
  </si>
  <si>
    <t>UFV.RS.SP.046922-0</t>
  </si>
  <si>
    <t>Alto Sertão II (AS II)</t>
  </si>
  <si>
    <t>EOL.CV.BA.030779-3</t>
  </si>
  <si>
    <t>EOL.CV.BA.030837-4</t>
  </si>
  <si>
    <t>EOL.CV.BA.030792-0</t>
  </si>
  <si>
    <t>EOL.CV.BA.030490-5</t>
  </si>
  <si>
    <t>EOL.CV.BA.030495-6</t>
  </si>
  <si>
    <t>EOL.CV.BA.030778-5</t>
  </si>
  <si>
    <t>EOL.CV.BA.030803-0</t>
  </si>
  <si>
    <t>EOL.CV.BA.030768-8</t>
  </si>
  <si>
    <t>EOL.CV.BA.030506-5</t>
  </si>
  <si>
    <t>EOL.CV.BA.030793-9</t>
  </si>
  <si>
    <t>EOL.CV.BA.030776-9</t>
  </si>
  <si>
    <t>EOL.CV.BA.030546-4</t>
  </si>
  <si>
    <t>EOL.CV.BA.030802-1</t>
  </si>
  <si>
    <t>EOL.CV.BA.030544-8</t>
  </si>
  <si>
    <t>EOL.CV.BA.030476-0</t>
  </si>
  <si>
    <t>EOL.CV.RN.030340-2</t>
  </si>
  <si>
    <t>EOL.CV.RN.030389-5</t>
  </si>
  <si>
    <t>UFV.RS.SP.034161-4</t>
  </si>
  <si>
    <t>UFV.RS.SP.034162-2</t>
  </si>
  <si>
    <t>UFV.RS.SP.034163-0</t>
  </si>
  <si>
    <t>EOL.CV.RN.047235-2</t>
  </si>
  <si>
    <t>EOL.CV.RN.047236-0</t>
  </si>
  <si>
    <t>EOL.CV.RN.047237-9</t>
  </si>
  <si>
    <t>EOL.CV.RN.047239-5</t>
  </si>
  <si>
    <t>EOL.CV.RN.047244-1</t>
  </si>
  <si>
    <t>EOL.CV.RN.047247-6</t>
  </si>
  <si>
    <t>EOL.CV.RN.047198-4</t>
  </si>
  <si>
    <t>EOL.CV.RN.047241-7</t>
  </si>
  <si>
    <t>EOL.CV.RN.047238-7</t>
  </si>
  <si>
    <t>EOL.CV.RN.049179-9</t>
  </si>
  <si>
    <t>EOL.CV.RN.049172-1</t>
  </si>
  <si>
    <t>EOL.CV.RN.049173-0</t>
  </si>
  <si>
    <t>EOL.CV.RN.047242-5</t>
  </si>
  <si>
    <t>EOL.CV.RN.047246-8</t>
  </si>
  <si>
    <t>EOL.CV.RN.049170-5</t>
  </si>
  <si>
    <t>EOL.CV.RN.049171-3</t>
  </si>
  <si>
    <t>EOL.CV.RN.049180-2</t>
  </si>
  <si>
    <t>EOL.CV.CE.030336-4</t>
  </si>
  <si>
    <t>EOL.CV.CE.030289-9</t>
  </si>
  <si>
    <t>EOL.CV.CE.030916-8</t>
  </si>
  <si>
    <t>EOL.CV.CE.030912-5</t>
  </si>
  <si>
    <t>EOL.CV.CE.030911-7</t>
  </si>
  <si>
    <t>UFV.RS.SP.032326-8</t>
  </si>
  <si>
    <t>UFV.RS.SP.032327-6</t>
  </si>
  <si>
    <t>UFV.RS.SP.032328-4</t>
  </si>
  <si>
    <t>UFV.RS.SP.032329-2</t>
  </si>
  <si>
    <t>UFV.RS.SP.032330-6</t>
  </si>
  <si>
    <t>EOL.CV.RN.030339-9</t>
  </si>
  <si>
    <t>EOL.CV.RN.030416-6</t>
  </si>
  <si>
    <t>EOL.CV.RN.030417-4</t>
  </si>
  <si>
    <t>EOL.CV.BA.032567-8</t>
  </si>
  <si>
    <t>EOL.CV.BA.032568-6</t>
  </si>
  <si>
    <t>EOL.CV.BA.032569-4</t>
  </si>
  <si>
    <t>EOL.CV.BA.032578-3</t>
  </si>
  <si>
    <t>EOL.CV.BA.032579-1</t>
  </si>
  <si>
    <t>EOL.CV.BA.032580-5</t>
  </si>
  <si>
    <t>EOL.CV.BA.032584-8</t>
  </si>
  <si>
    <t>EOL.CV.PE.031365-3</t>
  </si>
  <si>
    <t>EOL.CV.PE.031363-7</t>
  </si>
  <si>
    <t>EOL.CV.PE.031354-8</t>
  </si>
  <si>
    <t>EOL.CV.PE.031370-0</t>
  </si>
  <si>
    <t>EOL.CV.PE.031346-7</t>
  </si>
  <si>
    <t>EOL.CV.PE.031353-0</t>
  </si>
  <si>
    <t>EOL.CV.PE.031422-6</t>
  </si>
  <si>
    <t>EOL.CV.PI.031361-0</t>
  </si>
  <si>
    <t>EOL.CV.PI.031367-0</t>
  </si>
  <si>
    <t>nov/42 and jan/42</t>
  </si>
  <si>
    <t>jul/32 and jul/36</t>
  </si>
  <si>
    <t>Acquisition in 1999 by Auren Participações</t>
  </si>
  <si>
    <t>Stake acquisition in 2018</t>
  </si>
  <si>
    <t>M&amp;A Brownfield in 2018 (Casa dos Ventos)</t>
  </si>
  <si>
    <t>M&amp;A Greenfield in 2018 (Casa dos Ventos)</t>
  </si>
  <si>
    <t>Acquisition in 2022 by Auren Participações</t>
  </si>
  <si>
    <t>M&amp;A Brownfield in 2017 (Casa dos Ventos)</t>
  </si>
  <si>
    <t>Acquisition in 2021 by Auren Participações</t>
  </si>
  <si>
    <t>Acquisition in 2020 by Auren Participações</t>
  </si>
  <si>
    <t>Acquisition in 2017 by Auren Participações</t>
  </si>
  <si>
    <t>Acquisition in 2018 by Auren Participações</t>
  </si>
  <si>
    <r>
      <t>Firm Energy - Hydroelectric</t>
    </r>
    <r>
      <rPr>
        <vertAlign val="superscript"/>
        <sz val="9"/>
        <color rgb="FF626262"/>
        <rFont val="Verdana"/>
        <family val="2"/>
      </rPr>
      <t>1</t>
    </r>
  </si>
  <si>
    <r>
      <t>Firm Energy - Wind</t>
    </r>
    <r>
      <rPr>
        <vertAlign val="superscript"/>
        <sz val="9"/>
        <color rgb="FF626262"/>
        <rFont val="Verdana"/>
        <family val="2"/>
      </rPr>
      <t>2,5</t>
    </r>
  </si>
  <si>
    <r>
      <t>Hydro</t>
    </r>
    <r>
      <rPr>
        <vertAlign val="superscript"/>
        <sz val="9"/>
        <color rgb="FF626262"/>
        <rFont val="Verdana"/>
        <family val="2"/>
      </rPr>
      <t>3</t>
    </r>
  </si>
  <si>
    <r>
      <t>Average Selling Price</t>
    </r>
    <r>
      <rPr>
        <b/>
        <vertAlign val="superscript"/>
        <sz val="9"/>
        <color rgb="FF8C0F53"/>
        <rFont val="Verdana"/>
        <family val="2"/>
      </rPr>
      <t>3</t>
    </r>
  </si>
  <si>
    <r>
      <t>Average Purchase Price</t>
    </r>
    <r>
      <rPr>
        <b/>
        <vertAlign val="superscript"/>
        <sz val="9"/>
        <color rgb="FF8C0F53"/>
        <rFont val="Verdana"/>
        <family val="2"/>
      </rPr>
      <t>4</t>
    </r>
  </si>
  <si>
    <t>Notes: (i) Assured energy is net of the actual MRE adjustment factor (GSF); (ii) Assured energy net of internal and grid losses of approximately 3%; (iii) Assured energy is subject to hydrological risk (GSF); (iv) Includes resources (assured energy and purchase contracts) and requirements (sales) equivalent to Auren’s economic interest in the assets in which Auren holds a minority stake (Pollarix, CBA Energia Participações, and Pinheiro Machado).</t>
  </si>
  <si>
    <t>(1) Considers direct economic participation in the holding company, weighted by its equity interest in the assets.
(2) Installed capacity and physical guarantee are weighted by Auren's indirect economic participation. This participation is used for dividend payment purposes.
(3) Considers the simple average of the indirect shares held by Auren in Campos Novos, via CBA Energia and Pollarix.</t>
  </si>
  <si>
    <r>
      <t>Adjusted EBITDA</t>
    </r>
    <r>
      <rPr>
        <b/>
        <vertAlign val="superscript"/>
        <sz val="9"/>
        <color rgb="FF8C0F53"/>
        <rFont val="Verdana"/>
        <family val="2"/>
      </rPr>
      <t>1</t>
    </r>
  </si>
  <si>
    <r>
      <t>Net Income</t>
    </r>
    <r>
      <rPr>
        <b/>
        <vertAlign val="superscript"/>
        <sz val="9"/>
        <color rgb="FF8C0F53"/>
        <rFont val="Verdana"/>
        <family val="2"/>
      </rPr>
      <t>2</t>
    </r>
  </si>
  <si>
    <t>(1) Adjusted EBITDA excludes mark‑to‑market effects. 
(2) Net Income reported can be found in Note 11 of Auren Energia’s financial statements, which is the sum of the share of profit (loss) of the equity-accounted investees Pollarix, CBA Energia Participações and Pinheiro Machado Participações. The values for 2023 differ from those in the DF 2024 note because the P&amp;L statement in this section was prepared to facilitate a comparative analysis, based on each company's individual results.</t>
  </si>
  <si>
    <r>
      <t>Contractual Margin</t>
    </r>
    <r>
      <rPr>
        <b/>
        <i/>
        <vertAlign val="superscript"/>
        <sz val="9"/>
        <color rgb="FF8C0F53"/>
        <rFont val="Verdana"/>
        <family val="2"/>
      </rPr>
      <t>2</t>
    </r>
    <r>
      <rPr>
        <b/>
        <i/>
        <sz val="9"/>
        <color rgb="FF8C0F53"/>
        <rFont val="Verdana"/>
        <family val="2"/>
      </rPr>
      <t xml:space="preserve"> (R$/MWh)</t>
    </r>
  </si>
  <si>
    <r>
      <t>Auren Consolidated Balance</t>
    </r>
    <r>
      <rPr>
        <b/>
        <vertAlign val="superscript"/>
        <sz val="9"/>
        <color rgb="FF8C0F53"/>
        <rFont val="Verdana"/>
        <family val="2"/>
      </rPr>
      <t>3</t>
    </r>
  </si>
  <si>
    <t>Net Financial result</t>
  </si>
  <si>
    <t>Reversal of impairment losses on PP&amp;E and intangible assets</t>
  </si>
  <si>
    <t>Future Energy Contracts</t>
  </si>
  <si>
    <t>3Q25</t>
  </si>
  <si>
    <t>Working capital and others</t>
  </si>
  <si>
    <t>Cash Flow from Operations (CFO)</t>
  </si>
  <si>
    <t>CFO after debt service</t>
  </si>
  <si>
    <t>Investment acquisition - Way 2, net of cash</t>
  </si>
  <si>
    <t>Investment acquisition - Esfera Energia, net of cash</t>
  </si>
  <si>
    <t>Final cash balance + Reserve Account + Financial Investments</t>
  </si>
  <si>
    <t>AURP12</t>
  </si>
  <si>
    <t>3ª Emissão de Debêntures</t>
  </si>
  <si>
    <t>AURP13</t>
  </si>
  <si>
    <t>TCII11</t>
  </si>
  <si>
    <t>AEAB11</t>
  </si>
  <si>
    <t>POTE11</t>
  </si>
  <si>
    <t>POTE12</t>
  </si>
  <si>
    <t>VELH12</t>
  </si>
  <si>
    <t>VELH22</t>
  </si>
  <si>
    <t>STRZ11</t>
  </si>
  <si>
    <t>STRZ21</t>
  </si>
  <si>
    <t>VNTT11</t>
  </si>
  <si>
    <t>TOME12</t>
  </si>
  <si>
    <t>TIET18</t>
  </si>
  <si>
    <t>TIET19</t>
  </si>
  <si>
    <t>TIET29</t>
  </si>
  <si>
    <t>TIET39</t>
  </si>
  <si>
    <t>AESOA1</t>
  </si>
  <si>
    <t>RNEP11</t>
  </si>
  <si>
    <t>RNEP21</t>
  </si>
  <si>
    <t>AURE12</t>
  </si>
  <si>
    <t>AURE13</t>
  </si>
  <si>
    <t>CESPA2</t>
  </si>
  <si>
    <t>CESPA3</t>
  </si>
  <si>
    <t>14ª Debênture</t>
  </si>
  <si>
    <t>CESPA4</t>
  </si>
  <si>
    <t>Ticker</t>
  </si>
  <si>
    <t>monthly</t>
  </si>
  <si>
    <t>semiannual</t>
  </si>
  <si>
    <t>annual</t>
  </si>
  <si>
    <t>annual from 2025 on</t>
  </si>
  <si>
    <t>annual from April 2033 on</t>
  </si>
  <si>
    <t>annual from August 2028 on</t>
  </si>
  <si>
    <t>annual from April 2032 on</t>
  </si>
  <si>
    <t>monthly from August 2025 on</t>
  </si>
  <si>
    <t>monthly from February 2025 on</t>
  </si>
  <si>
    <t>semiannual from May 2025 on</t>
  </si>
  <si>
    <t>M&amp;A Greenfield 2021 (Canadian Solar)</t>
  </si>
  <si>
    <t>Internal Development</t>
  </si>
  <si>
    <t xml:space="preserve">Table 12 - Supply-Load Balance of Auren's Trading Portfolio </t>
  </si>
  <si>
    <t>Aliança Energia</t>
  </si>
  <si>
    <t>22,5%³</t>
  </si>
  <si>
    <t>Sep/25</t>
  </si>
  <si>
    <t>Dec/24</t>
  </si>
  <si>
    <r>
      <t>Gross Debt</t>
    </r>
    <r>
      <rPr>
        <b/>
        <vertAlign val="superscript"/>
        <sz val="9"/>
        <color theme="0"/>
        <rFont val="Verdana"/>
        <family val="2"/>
      </rPr>
      <t>1</t>
    </r>
    <r>
      <rPr>
        <b/>
        <sz val="9"/>
        <color theme="0"/>
        <rFont val="Verdana"/>
        <family val="2"/>
      </rPr>
      <t xml:space="preserve"> 
(R$ million)</t>
    </r>
  </si>
  <si>
    <r>
      <t>Spread</t>
    </r>
    <r>
      <rPr>
        <b/>
        <i/>
        <vertAlign val="superscript"/>
        <sz val="9"/>
        <color theme="0"/>
        <rFont val="Verdana"/>
        <family val="2"/>
      </rPr>
      <t>3</t>
    </r>
  </si>
  <si>
    <t>Charges
(R$ million)</t>
  </si>
  <si>
    <r>
      <t>Funding costs</t>
    </r>
    <r>
      <rPr>
        <b/>
        <vertAlign val="superscript"/>
        <sz val="9"/>
        <color theme="0"/>
        <rFont val="Verdana"/>
        <family val="2"/>
      </rPr>
      <t>2</t>
    </r>
    <r>
      <rPr>
        <b/>
        <sz val="9"/>
        <color theme="0"/>
        <rFont val="Verdana"/>
        <family val="2"/>
      </rPr>
      <t xml:space="preserve">
(R$ million)</t>
    </r>
  </si>
  <si>
    <t>Total
(R$ million)</t>
  </si>
  <si>
    <t xml:space="preserve">         (3) Spread valid until Oct/25.</t>
  </si>
  <si>
    <t xml:space="preserve">Note: (1) Considers the charges in Note 13 of the financial statements on Loans, financing and debentures, including the effects of derivative transactions in the amount of R$ 48.2 million.
       </t>
  </si>
  <si>
    <t xml:space="preserve">         (2) Considers the charges in Note 13 of the financial statements on Loans, financing and debentures, including the effects of derivative transactions in the amount of R$ 34.5 million.</t>
  </si>
  <si>
    <t>Dividends receivable</t>
  </si>
  <si>
    <t>Debt service</t>
  </si>
  <si>
    <t>Indebtedness (R$ thousand)</t>
  </si>
  <si>
    <t>Table 11 - Supply-Load Balance of Hydro Assets with NCIs</t>
  </si>
  <si>
    <t>Table 12 - Managerial Income Statement for Hydro Assets with NCIs</t>
  </si>
  <si>
    <t>Mar/25</t>
  </si>
  <si>
    <t>Jun/25</t>
  </si>
  <si>
    <t xml:space="preserve">Managerial P&amp;L 
</t>
  </si>
  <si>
    <t>Managerial P&amp;L  (Historical Data)</t>
  </si>
  <si>
    <r>
      <t>Auren's Indirect Economic Participation in the Asset</t>
    </r>
    <r>
      <rPr>
        <b/>
        <vertAlign val="superscript"/>
        <sz val="9"/>
        <color rgb="FF626262"/>
        <rFont val="Verdana"/>
        <family val="2"/>
      </rPr>
      <t>1</t>
    </r>
  </si>
  <si>
    <r>
      <t xml:space="preserve">Auren Installed Capacity in Asset </t>
    </r>
    <r>
      <rPr>
        <sz val="9"/>
        <color rgb="FF626262"/>
        <rFont val="Verdana"/>
        <family val="2"/>
      </rPr>
      <t>(MW)</t>
    </r>
    <r>
      <rPr>
        <vertAlign val="superscript"/>
        <sz val="9"/>
        <color rgb="FF626262"/>
        <rFont val="Verdana"/>
        <family val="2"/>
      </rPr>
      <t>2</t>
    </r>
  </si>
  <si>
    <r>
      <t xml:space="preserve">Auren Physical Guarantee in Assets </t>
    </r>
    <r>
      <rPr>
        <sz val="9"/>
        <color rgb="FF626262"/>
        <rFont val="Verdana"/>
        <family val="2"/>
      </rPr>
      <t>(MWm)</t>
    </r>
    <r>
      <rPr>
        <vertAlign val="superscript"/>
        <sz val="9"/>
        <color rgb="FF626262"/>
        <rFont val="Verdana"/>
        <family val="2"/>
      </rPr>
      <t>2</t>
    </r>
  </si>
  <si>
    <t>4Q25</t>
  </si>
  <si>
    <t>Dec/25</t>
  </si>
  <si>
    <t/>
  </si>
  <si>
    <t>Ventos de São Ricardo 01</t>
  </si>
  <si>
    <t>Ventos de São Ricardo 02</t>
  </si>
  <si>
    <t>annual from October 2029</t>
  </si>
  <si>
    <t>6 Considers 50% stake in Tucano Holding III, a joint venture between the Tucano wind complex and Unipar Carbocloro S.A., in which Auren holds a 50% ownership interest.</t>
  </si>
  <si>
    <t>(1) The figures: (a) include the assured energy of proprietary assets net of the MRE adjustment factor (GSF) for the realized period endind in December 2025 only and assume GSF equals 1 for future periods; (b) exclude energy from Paraibuna HPP; (c) 3% loss rate for assets connected to the grid; and (e) firm energy subject to GSF totals 1,782 MW until 2028, with the protection of 230 MW from the Porto Primavera HPP. In return, the Company pays a monthly premium of R$ 16.62/MWh, as established by ANEEL Normative Resolution No. 684/2015. Reference date: January 01, 2025.
(2) Includes 50% of the assured energy from Tucano Holding III, a joint venture between Auren Participações and Unipar Carbocloro S.A. This also affects the average purchase and resale prices in the respective periods.
(3) The hydro segment’s ACL sales include a portion of incentivized energy sales, as Auren Operações is classified under the hydro segment but also executes contracts from wind assets.
(4) Figures are net of PIS and COFINS. They include both ACR and ACL in the average selling price, and only ACL in the average purchase price for conventional and incentivized energy. Base date: January 01, 2026. Exchange rate: R$ 5.50 (BRL/USD).
(5) Assumes commercial operations start at the Cajuína 3 cluster in January 2027, adding 63 MWavg of projected assured energy. 
(6) The equivalent price of the lease self-production model is net of PIS, COFINS and ISS.</t>
  </si>
  <si>
    <t>(1) Includes formal contracts in ACR and ACL.
(2) The contractual margin is calculated as the difference between revenue and expenses under formal contracts, divided by the sales volume. It does not include the valuation of exposure. Price baseline: January 01, 2026. Exchange rate: R$ 5.50 (BRL/USD).
(3) The Consolidated Supply-Load Balance embraces both segments (Generation and Trading).</t>
  </si>
  <si>
    <t>5° LEE - Auren Operações</t>
  </si>
  <si>
    <t>Price reference date: January 1, 2026</t>
  </si>
  <si>
    <t>Fev</t>
  </si>
  <si>
    <t>Abr</t>
  </si>
  <si>
    <t>Mai</t>
  </si>
  <si>
    <t>Ago</t>
  </si>
  <si>
    <t>Set</t>
  </si>
  <si>
    <t>Out</t>
  </si>
  <si>
    <t>Dez</t>
  </si>
  <si>
    <t>Gross Assured Energy</t>
  </si>
  <si>
    <t>Wind Assets - Total</t>
  </si>
  <si>
    <r>
      <t>Gross Assured Energy</t>
    </r>
    <r>
      <rPr>
        <b/>
        <vertAlign val="superscript"/>
        <sz val="9"/>
        <color theme="1" tint="0.34998626667073579"/>
        <rFont val="Verdana"/>
        <family val="2"/>
      </rPr>
      <t>1</t>
    </r>
  </si>
  <si>
    <t>(-) Grid Losses</t>
  </si>
  <si>
    <t>Net Assured Energy</t>
  </si>
  <si>
    <t>Note: (1) The Assured Energy from the Wind Assets considers 50% of Tucano Holding III</t>
  </si>
  <si>
    <t>Solar Assets - Total</t>
  </si>
  <si>
    <r>
      <t>Tucano - considers 50% of Tucano Holding III</t>
    </r>
    <r>
      <rPr>
        <b/>
        <vertAlign val="superscript"/>
        <sz val="9"/>
        <color theme="1" tint="0.34998626667073579"/>
        <rFont val="Verdana"/>
        <family val="2"/>
      </rPr>
      <t>1</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</si>
</sst>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42">
    <numFmt numFmtId="44" formatCode="_(&quot;$&quot;* #,##0.00_);_(&quot;$&quot;* \(#,##0.00\);_(&quot;$&quot;* &quot;-&quot;??_);_(@_)"/>
    <numFmt numFmtId="164" formatCode="_-* #,##0_-;\-* #,##0_-;_-* &quot;-&quot;_-;_-@_-"/>
    <numFmt numFmtId="165" formatCode="_-&quot;R$&quot;\ * #,##0.00_-;\-&quot;R$&quot;\ * #,##0.00_-;_-&quot;R$&quot;\ * &quot;-&quot;??_-;_-@_-"/>
    <numFmt numFmtId="166" formatCode="_-* #,##0.00_-;\-* #,##0.00_-;_-* &quot;-&quot;??_-;_-@_-"/>
    <numFmt numFmtId="167" formatCode="0.0%"/>
    <numFmt numFmtId="168" formatCode="0.0"/>
    <numFmt numFmtId="169" formatCode="_(* #,##0_);_(* \(#,##0\);_(* &quot;-&quot;??_);_(@_)"/>
    <numFmt numFmtId="170" formatCode="#,##0.0"/>
    <numFmt numFmtId="171" formatCode="_-* #,##0_-;\-* #,##0_-;_-* &quot;-&quot;??_-;_-@_-"/>
    <numFmt numFmtId="172" formatCode="dd/mm/yy;@"/>
    <numFmt numFmtId="173" formatCode="0.000000000000"/>
    <numFmt numFmtId="174" formatCode="&quot;R$&quot;#,##0;\-&quot;R$&quot;#,##0"/>
    <numFmt numFmtId="175" formatCode="0.0000"/>
    <numFmt numFmtId="176" formatCode="_([$€]* #,##0.00_);_([$€]* \(#,##0.00\);_([$€]* &quot;-&quot;??_);_(@_)"/>
    <numFmt numFmtId="177" formatCode="0.00%;\(0.00%\)"/>
    <numFmt numFmtId="178" formatCode="#,##0.00;\(#,##0.00\)"/>
    <numFmt numFmtId="179" formatCode="General_)"/>
    <numFmt numFmtId="180" formatCode="#,##0,"/>
    <numFmt numFmtId="181" formatCode="#,##0,,"/>
    <numFmt numFmtId="182" formatCode="_([$€-2]* #,##0.00_);_([$€-2]* \(#,##0.00\);_([$€-2]* &quot;-&quot;??_)"/>
    <numFmt numFmtId="183" formatCode="#,#00"/>
    <numFmt numFmtId="184" formatCode="_-* #,##0\ _P_t_s_-;\-* #,##0\ _P_t_s_-;_-* &quot;-&quot;\ _P_t_s_-;_-@_-"/>
    <numFmt numFmtId="185" formatCode="_-* #,##0.00\ _P_t_s_-;\-* #,##0.00\ _P_t_s_-;_-* &quot;-&quot;??\ _P_t_s_-;_-@_-"/>
    <numFmt numFmtId="186" formatCode="_-* #,##0\ &quot;Pts&quot;_-;\-* #,##0\ &quot;Pts&quot;_-;_-* &quot;-&quot;\ &quot;Pts&quot;_-;_-@_-"/>
    <numFmt numFmtId="187" formatCode="_-* #,##0.00\ &quot;Pts&quot;_-;\-* #,##0.00\ &quot;Pts&quot;_-;_-* &quot;-&quot;??\ &quot;Pts&quot;_-;_-@_-"/>
    <numFmt numFmtId="188" formatCode="#,##0.00_);\(#,##0.00\);&quot; --- &quot;"/>
    <numFmt numFmtId="189" formatCode="%#,#00"/>
    <numFmt numFmtId="190" formatCode="#.##000"/>
    <numFmt numFmtId="191" formatCode="0.00\ %"/>
    <numFmt numFmtId="192" formatCode="#\ ###\ ###\ ##0\ "/>
    <numFmt numFmtId="193" formatCode="#,"/>
    <numFmt numFmtId="194" formatCode="_ [$€-2]\ * #,##0.00_ ;_ [$€-2]\ * \-#,##0.00_ ;_ [$€-2]\ * &quot;-&quot;??_ "/>
    <numFmt numFmtId="195" formatCode="\$#,##0\ ;\(\$#,##0\)"/>
    <numFmt numFmtId="196" formatCode="_(\(*)\ #,##0.00_);_(\(*)\ \(#,##0.00\);_(\(*)\ &quot;-&quot;??_);_(@_)"/>
    <numFmt numFmtId="197" formatCode="&quot;Cr$&quot;#,##0.00_);\(&quot;Cr$&quot;#,##0.00\)"/>
    <numFmt numFmtId="198" formatCode="_(&quot;R$ &quot;* #,##0.00_);_(&quot;R$ &quot;* \(#,##0.00\);_(&quot;R$ &quot;* &quot;-&quot;??_);_(@_)"/>
    <numFmt numFmtId="199" formatCode="0%_);\(0%\)"/>
    <numFmt numFmtId="200" formatCode="0.00_)"/>
    <numFmt numFmtId="201" formatCode="_(* #,##0.0_);_(* \(#,##0.0\);_(* &quot;-&quot;??_);_(@_)"/>
    <numFmt numFmtId="202" formatCode="0.0\x"/>
    <numFmt numFmtId="203" formatCode="[$-409]mmm\-yy;@"/>
    <numFmt numFmtId="204" formatCode="[$-416]mmm\-yy;@"/>
  </numFmts>
  <fonts count="206">
    <font>
      <sz val="11"/>
      <color theme="1"/>
      <name val="Calibri"/>
      <family val="2"/>
      <scheme val="minor"/>
    </font>
    <font>
      <sz val="11"/>
      <color theme="1"/>
      <name val="Calibri"/>
      <family val="2"/>
      <scheme val="minor"/>
    </font>
    <font>
      <sz val="10"/>
      <name val="Arial"/>
      <family val="2"/>
    </font>
    <font>
      <sz val="11"/>
      <color theme="1"/>
      <name val="Calibri"/>
      <family val="2"/>
    </font>
    <font>
      <b/>
      <sz val="9"/>
      <color theme="0"/>
      <name val="Verdana"/>
      <family val="2"/>
    </font>
    <font>
      <b/>
      <sz val="9"/>
      <color theme="1"/>
      <name val="Verdana"/>
      <family val="2"/>
    </font>
    <font>
      <b/>
      <sz val="9"/>
      <color rgb="FF170054"/>
      <name val="Verdana"/>
      <family val="2"/>
    </font>
    <font>
      <sz val="9"/>
      <color rgb="FF170054"/>
      <name val="Verdana"/>
      <family val="2"/>
    </font>
    <font>
      <sz val="9"/>
      <color theme="1"/>
      <name val="Verdana"/>
      <family val="2"/>
    </font>
    <font>
      <i/>
      <sz val="8"/>
      <color theme="1"/>
      <name val="Verdana"/>
      <family val="2"/>
    </font>
    <font>
      <b/>
      <i/>
      <sz val="9"/>
      <color theme="1"/>
      <name val="Verdana"/>
      <family val="2"/>
    </font>
    <font>
      <b/>
      <sz val="16"/>
      <color theme="0"/>
      <name val="Verdana"/>
      <family val="2"/>
    </font>
    <font>
      <b/>
      <sz val="9"/>
      <color theme="1" tint="0.249977111117893"/>
      <name val="Verdana"/>
      <family val="2"/>
    </font>
    <font>
      <sz val="9"/>
      <color theme="1" tint="0.249977111117893"/>
      <name val="Verdana"/>
      <family val="2"/>
    </font>
    <font>
      <sz val="9"/>
      <color rgb="FFC00000"/>
      <name val="Verdana"/>
      <family val="2"/>
    </font>
    <font>
      <b/>
      <i/>
      <sz val="9"/>
      <color theme="0"/>
      <name val="Verdana"/>
      <family val="2"/>
    </font>
    <font>
      <b/>
      <sz val="9"/>
      <color rgb="FFE52397"/>
      <name val="Verdana"/>
      <family val="2"/>
    </font>
    <font>
      <u/>
      <sz val="10"/>
      <color theme="10"/>
      <name val="Arial"/>
      <family val="2"/>
    </font>
    <font>
      <sz val="9"/>
      <color rgb="FF7F7F7F"/>
      <name val="Verdana"/>
      <family val="2"/>
    </font>
    <font>
      <sz val="18"/>
      <color theme="3"/>
      <name val="Calibri Light"/>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9C0006"/>
      <name val="Calibri"/>
      <family val="2"/>
      <scheme val="minor"/>
    </font>
    <font>
      <b/>
      <sz val="11"/>
      <color rgb="FF3F3F3F"/>
      <name val="Calibri"/>
      <family val="2"/>
      <scheme val="minor"/>
    </font>
    <font>
      <b/>
      <sz val="11"/>
      <color rgb="FFFA7D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0"/>
      <name val="Arial"/>
      <family val="2"/>
    </font>
    <font>
      <b/>
      <sz val="10"/>
      <name val="Arial"/>
      <family val="2"/>
    </font>
    <font>
      <sz val="8"/>
      <color rgb="FF006100"/>
      <name val="Calibri"/>
      <family val="2"/>
    </font>
    <font>
      <sz val="8"/>
      <name val="Arial"/>
      <family val="2"/>
    </font>
    <font>
      <sz val="11"/>
      <color rgb="FF9C6500"/>
      <name val="Calibri"/>
      <family val="2"/>
      <scheme val="minor"/>
    </font>
    <font>
      <b/>
      <sz val="10"/>
      <color indexed="18"/>
      <name val="Arial"/>
      <family val="2"/>
    </font>
    <font>
      <b/>
      <sz val="48"/>
      <color indexed="12"/>
      <name val="Lucida Console"/>
      <family val="3"/>
    </font>
    <font>
      <sz val="10"/>
      <color indexed="18"/>
      <name val="Arial"/>
      <family val="2"/>
    </font>
    <font>
      <sz val="10"/>
      <name val="Palatino"/>
      <family val="1"/>
    </font>
    <font>
      <sz val="12"/>
      <color theme="1"/>
      <name val="Verdana"/>
      <family val="2"/>
    </font>
    <font>
      <sz val="8"/>
      <name val="SwitzerlandLight"/>
    </font>
    <font>
      <sz val="7"/>
      <name val="Times New Roman"/>
      <family val="1"/>
    </font>
    <font>
      <sz val="10"/>
      <name val="Trebuchet MS"/>
      <family val="2"/>
    </font>
    <font>
      <sz val="1"/>
      <color indexed="8"/>
      <name val="Courier"/>
      <family val="3"/>
    </font>
    <font>
      <sz val="11"/>
      <name val="Book Antiqua"/>
      <family val="1"/>
    </font>
    <font>
      <sz val="11"/>
      <name val="Times New Roman"/>
      <family val="1"/>
    </font>
    <font>
      <i/>
      <sz val="10"/>
      <name val="Arial"/>
      <family val="2"/>
    </font>
    <font>
      <sz val="10"/>
      <name val="MS Sans Serif"/>
      <family val="2"/>
    </font>
    <font>
      <b/>
      <sz val="14"/>
      <name val="Times New Roman"/>
      <family val="1"/>
    </font>
    <font>
      <b/>
      <sz val="1"/>
      <color indexed="8"/>
      <name val="Courier"/>
      <family val="3"/>
    </font>
    <font>
      <sz val="10"/>
      <color indexed="8"/>
      <name val="Arial"/>
      <family val="2"/>
    </font>
    <font>
      <sz val="10"/>
      <color indexed="9"/>
      <name val="Arial"/>
      <family val="2"/>
    </font>
    <font>
      <sz val="10"/>
      <name val="Courier"/>
      <family val="3"/>
    </font>
    <font>
      <sz val="10"/>
      <color indexed="17"/>
      <name val="Arial"/>
      <family val="2"/>
    </font>
    <font>
      <b/>
      <sz val="10"/>
      <color indexed="52"/>
      <name val="Arial"/>
      <family val="2"/>
    </font>
    <font>
      <b/>
      <sz val="10"/>
      <color indexed="9"/>
      <name val="Arial"/>
      <family val="2"/>
    </font>
    <font>
      <sz val="10"/>
      <color indexed="52"/>
      <name val="Arial"/>
      <family val="2"/>
    </font>
    <font>
      <b/>
      <sz val="10"/>
      <color indexed="8"/>
      <name val="Verdana"/>
      <family val="2"/>
    </font>
    <font>
      <sz val="11"/>
      <color indexed="8"/>
      <name val="Verdana"/>
      <family val="2"/>
    </font>
    <font>
      <b/>
      <sz val="13"/>
      <color indexed="9"/>
      <name val="Verdana"/>
      <family val="2"/>
    </font>
    <font>
      <b/>
      <sz val="10"/>
      <color indexed="54"/>
      <name val="Verdana"/>
      <family val="2"/>
    </font>
    <font>
      <sz val="11"/>
      <color indexed="8"/>
      <name val="Arial"/>
      <family val="2"/>
    </font>
    <font>
      <sz val="10"/>
      <color indexed="62"/>
      <name val="Arial"/>
      <family val="2"/>
    </font>
    <font>
      <sz val="10"/>
      <color indexed="20"/>
      <name val="Arial"/>
      <family val="2"/>
    </font>
    <font>
      <sz val="10"/>
      <color indexed="60"/>
      <name val="Arial"/>
      <family val="2"/>
    </font>
    <font>
      <b/>
      <sz val="10"/>
      <color indexed="63"/>
      <name val="Arial"/>
      <family val="2"/>
    </font>
    <font>
      <sz val="10"/>
      <color indexed="10"/>
      <name val="Arial"/>
      <family val="2"/>
    </font>
    <font>
      <i/>
      <sz val="10"/>
      <color indexed="23"/>
      <name val="Arial"/>
      <family val="2"/>
    </font>
    <font>
      <b/>
      <sz val="18"/>
      <color indexed="56"/>
      <name val="Cambria"/>
      <family val="2"/>
    </font>
    <font>
      <b/>
      <sz val="15"/>
      <color indexed="56"/>
      <name val="Arial"/>
      <family val="2"/>
    </font>
    <font>
      <b/>
      <sz val="13"/>
      <color indexed="56"/>
      <name val="Arial"/>
      <family val="2"/>
    </font>
    <font>
      <b/>
      <sz val="11"/>
      <color indexed="56"/>
      <name val="Arial"/>
      <family val="2"/>
    </font>
    <font>
      <sz val="12"/>
      <color indexed="8"/>
      <name val="Verdana"/>
      <family val="2"/>
    </font>
    <font>
      <sz val="12"/>
      <color rgb="FF006100"/>
      <name val="Verdana"/>
      <family val="2"/>
    </font>
    <font>
      <sz val="12"/>
      <color rgb="FF9C0006"/>
      <name val="Verdana"/>
      <family val="2"/>
    </font>
    <font>
      <b/>
      <sz val="12"/>
      <color theme="0"/>
      <name val="Verdana"/>
      <family val="2"/>
    </font>
    <font>
      <sz val="12"/>
      <color rgb="FFFF0000"/>
      <name val="Verdana"/>
      <family val="2"/>
    </font>
    <font>
      <b/>
      <sz val="12"/>
      <color theme="1"/>
      <name val="Verdana"/>
      <family val="2"/>
    </font>
    <font>
      <sz val="12"/>
      <color theme="0"/>
      <name val="Verdana"/>
      <family val="2"/>
    </font>
    <font>
      <sz val="12"/>
      <color indexed="8"/>
      <name val="Arial"/>
      <family val="2"/>
    </font>
    <font>
      <b/>
      <sz val="12"/>
      <color indexed="52"/>
      <name val="Arial"/>
      <family val="2"/>
    </font>
    <font>
      <sz val="12"/>
      <color indexed="52"/>
      <name val="Arial"/>
      <family val="2"/>
    </font>
    <font>
      <sz val="12"/>
      <color indexed="60"/>
      <name val="Arial"/>
      <family val="2"/>
    </font>
    <font>
      <sz val="7"/>
      <name val="SwitzerlandLight"/>
    </font>
    <font>
      <u/>
      <sz val="10"/>
      <color indexed="36"/>
      <name val="Arial"/>
      <family val="2"/>
    </font>
    <font>
      <b/>
      <sz val="18"/>
      <color indexed="62"/>
      <name val="Cambria"/>
      <family val="2"/>
    </font>
    <font>
      <sz val="12"/>
      <color indexed="10"/>
      <name val="Verdana"/>
      <family val="2"/>
    </font>
    <font>
      <b/>
      <sz val="12"/>
      <color indexed="10"/>
      <name val="Verdana"/>
      <family val="2"/>
    </font>
    <font>
      <sz val="12"/>
      <color indexed="19"/>
      <name val="Verdana"/>
      <family val="2"/>
    </font>
    <font>
      <b/>
      <sz val="15"/>
      <color indexed="62"/>
      <name val="Verdana"/>
      <family val="2"/>
    </font>
    <font>
      <b/>
      <sz val="13"/>
      <color indexed="62"/>
      <name val="Verdana"/>
      <family val="2"/>
    </font>
    <font>
      <b/>
      <sz val="11"/>
      <color indexed="62"/>
      <name val="Verdana"/>
      <family val="2"/>
    </font>
    <font>
      <sz val="12"/>
      <color indexed="62"/>
      <name val="Verdana"/>
      <family val="2"/>
    </font>
    <font>
      <sz val="12"/>
      <color indexed="62"/>
      <name val="Arial"/>
      <family val="2"/>
    </font>
    <font>
      <b/>
      <sz val="12"/>
      <color indexed="63"/>
      <name val="Verdana"/>
      <family val="2"/>
    </font>
    <font>
      <b/>
      <sz val="12"/>
      <color indexed="63"/>
      <name val="Arial"/>
      <family val="2"/>
    </font>
    <font>
      <sz val="12"/>
      <color theme="1"/>
      <name val="Arial"/>
      <family val="2"/>
    </font>
    <font>
      <sz val="12"/>
      <color theme="0"/>
      <name val="Arial"/>
      <family val="2"/>
    </font>
    <font>
      <sz val="12"/>
      <color rgb="FF9C0006"/>
      <name val="Arial"/>
      <family val="2"/>
    </font>
    <font>
      <b/>
      <sz val="12"/>
      <color theme="0"/>
      <name val="Arial"/>
      <family val="2"/>
    </font>
    <font>
      <i/>
      <sz val="12"/>
      <color rgb="FF7F7F7F"/>
      <name val="Arial"/>
      <family val="2"/>
    </font>
    <font>
      <sz val="12"/>
      <color rgb="FF006100"/>
      <name val="Arial"/>
      <family val="2"/>
    </font>
    <font>
      <b/>
      <sz val="12"/>
      <color theme="1"/>
      <name val="Arial"/>
      <family val="2"/>
    </font>
    <font>
      <sz val="12"/>
      <color rgb="FFFF0000"/>
      <name val="Arial"/>
      <family val="2"/>
    </font>
    <font>
      <sz val="12"/>
      <color indexed="9"/>
      <name val="Verdana"/>
      <family val="2"/>
    </font>
    <font>
      <sz val="12"/>
      <color indexed="9"/>
      <name val="Arial"/>
      <family val="2"/>
    </font>
    <font>
      <sz val="12"/>
      <color indexed="20"/>
      <name val="Verdana"/>
      <family val="2"/>
    </font>
    <font>
      <sz val="12"/>
      <color indexed="20"/>
      <name val="Arial"/>
      <family val="2"/>
    </font>
    <font>
      <b/>
      <sz val="18"/>
      <name val="Arial"/>
      <family val="2"/>
    </font>
    <font>
      <b/>
      <sz val="12"/>
      <name val="Arial"/>
      <family val="2"/>
    </font>
    <font>
      <b/>
      <sz val="12"/>
      <color indexed="52"/>
      <name val="Verdana"/>
      <family val="2"/>
    </font>
    <font>
      <b/>
      <sz val="9"/>
      <name val="Times New Roman"/>
      <family val="1"/>
    </font>
    <font>
      <b/>
      <sz val="12"/>
      <color indexed="9"/>
      <name val="Verdana"/>
      <family val="2"/>
    </font>
    <font>
      <b/>
      <sz val="12"/>
      <color indexed="9"/>
      <name val="Arial"/>
      <family val="2"/>
    </font>
    <font>
      <sz val="12"/>
      <name val="Arial"/>
      <family val="2"/>
    </font>
    <font>
      <i/>
      <sz val="12"/>
      <color indexed="23"/>
      <name val="Arial"/>
      <family val="2"/>
    </font>
    <font>
      <sz val="12"/>
      <color indexed="17"/>
      <name val="Verdana"/>
      <family val="2"/>
    </font>
    <font>
      <sz val="12"/>
      <color indexed="17"/>
      <name val="Arial"/>
      <family val="2"/>
    </font>
    <font>
      <b/>
      <sz val="15"/>
      <color indexed="49"/>
      <name val="Verdana"/>
      <family val="2"/>
    </font>
    <font>
      <b/>
      <sz val="15"/>
      <color indexed="49"/>
      <name val="Arial"/>
      <family val="2"/>
    </font>
    <font>
      <b/>
      <sz val="13"/>
      <color indexed="49"/>
      <name val="Verdana"/>
      <family val="2"/>
    </font>
    <font>
      <b/>
      <sz val="13"/>
      <color indexed="49"/>
      <name val="Arial"/>
      <family val="2"/>
    </font>
    <font>
      <b/>
      <sz val="11"/>
      <color indexed="49"/>
      <name val="Verdana"/>
      <family val="2"/>
    </font>
    <font>
      <b/>
      <sz val="11"/>
      <color indexed="49"/>
      <name val="Arial"/>
      <family val="2"/>
    </font>
    <font>
      <sz val="12"/>
      <color indexed="54"/>
      <name val="Arial"/>
      <family val="2"/>
    </font>
    <font>
      <sz val="12"/>
      <color indexed="54"/>
      <name val="Verdana"/>
      <family val="2"/>
    </font>
    <font>
      <sz val="12"/>
      <color indexed="52"/>
      <name val="Verdana"/>
      <family val="2"/>
    </font>
    <font>
      <sz val="12"/>
      <color indexed="19"/>
      <name val="Arial"/>
      <family val="2"/>
    </font>
    <font>
      <b/>
      <sz val="12"/>
      <color indexed="8"/>
      <name val="Arial"/>
      <family val="2"/>
    </font>
    <font>
      <b/>
      <sz val="12"/>
      <color indexed="8"/>
      <name val="Verdana"/>
      <family val="2"/>
    </font>
    <font>
      <b/>
      <sz val="18"/>
      <color indexed="49"/>
      <name val="Cambria"/>
      <family val="2"/>
    </font>
    <font>
      <sz val="10"/>
      <name val="Helv"/>
    </font>
    <font>
      <sz val="12"/>
      <color indexed="10"/>
      <name val="Arial"/>
      <family val="2"/>
    </font>
    <font>
      <sz val="1"/>
      <color indexed="18"/>
      <name val="Courier"/>
      <family val="3"/>
    </font>
    <font>
      <sz val="10"/>
      <color theme="1"/>
      <name val="Tahoma"/>
      <family val="2"/>
    </font>
    <font>
      <u/>
      <sz val="11"/>
      <color theme="10"/>
      <name val="Calibri"/>
      <family val="2"/>
    </font>
    <font>
      <sz val="8"/>
      <color theme="1"/>
      <name val="Calibri"/>
      <family val="2"/>
    </font>
    <font>
      <sz val="11"/>
      <color theme="1"/>
      <name val="Segoe UI"/>
      <family val="2"/>
    </font>
    <font>
      <sz val="9"/>
      <color theme="0"/>
      <name val="Verdana"/>
      <family val="2"/>
    </font>
    <font>
      <sz val="11"/>
      <color theme="1"/>
      <name val="Verdana"/>
      <family val="2"/>
    </font>
    <font>
      <sz val="9"/>
      <name val="Verdana"/>
      <family val="2"/>
    </font>
    <font>
      <b/>
      <sz val="9"/>
      <name val="Verdana"/>
      <family val="2"/>
    </font>
    <font>
      <sz val="10"/>
      <color theme="1" tint="0.249977111117893"/>
      <name val="Verdana"/>
      <family val="2"/>
    </font>
    <font>
      <vertAlign val="superscript"/>
      <sz val="9"/>
      <color rgb="FF170054"/>
      <name val="Verdana"/>
      <family val="2"/>
    </font>
    <font>
      <sz val="10"/>
      <color theme="1"/>
      <name val="Arial"/>
      <family val="2"/>
    </font>
    <font>
      <sz val="10"/>
      <name val="Arial"/>
      <family val="2"/>
    </font>
    <font>
      <b/>
      <sz val="10"/>
      <color indexed="10"/>
      <name val="Arial"/>
      <family val="2"/>
    </font>
    <font>
      <b/>
      <i/>
      <sz val="16"/>
      <name val="Helv"/>
    </font>
    <font>
      <sz val="10"/>
      <name val="Geneva"/>
      <family val="2"/>
    </font>
    <font>
      <sz val="11"/>
      <color indexed="8"/>
      <name val="Calibri"/>
      <family val="2"/>
    </font>
    <font>
      <sz val="11"/>
      <color indexed="52"/>
      <name val="Calibri"/>
      <family val="2"/>
    </font>
    <font>
      <b/>
      <sz val="15"/>
      <color indexed="56"/>
      <name val="Calibri"/>
      <family val="2"/>
    </font>
    <font>
      <b/>
      <sz val="13"/>
      <color indexed="56"/>
      <name val="Calibri"/>
      <family val="2"/>
    </font>
    <font>
      <b/>
      <sz val="11"/>
      <color indexed="56"/>
      <name val="Calibri"/>
      <family val="2"/>
    </font>
    <font>
      <sz val="11"/>
      <color indexed="9"/>
      <name val="Calibri"/>
      <family val="2"/>
    </font>
    <font>
      <sz val="11"/>
      <color indexed="17"/>
      <name val="Calibri"/>
      <family val="2"/>
    </font>
    <font>
      <b/>
      <sz val="11"/>
      <color indexed="52"/>
      <name val="Calibri"/>
      <family val="2"/>
    </font>
    <font>
      <b/>
      <sz val="11"/>
      <color indexed="9"/>
      <name val="Calibri"/>
      <family val="2"/>
    </font>
    <font>
      <sz val="11"/>
      <color indexed="62"/>
      <name val="Calibri"/>
      <family val="2"/>
    </font>
    <font>
      <sz val="11"/>
      <color indexed="60"/>
      <name val="Calibri"/>
      <family val="2"/>
    </font>
    <font>
      <b/>
      <sz val="11"/>
      <color indexed="63"/>
      <name val="Calibri"/>
      <family val="2"/>
    </font>
    <font>
      <sz val="11"/>
      <color indexed="10"/>
      <name val="Calibri"/>
      <family val="2"/>
    </font>
    <font>
      <i/>
      <sz val="11"/>
      <color indexed="23"/>
      <name val="Calibri"/>
      <family val="2"/>
    </font>
    <font>
      <b/>
      <sz val="11"/>
      <color indexed="8"/>
      <name val="Calibri"/>
      <family val="2"/>
    </font>
    <font>
      <sz val="10"/>
      <color theme="1"/>
      <name val="Calibri"/>
      <family val="2"/>
    </font>
    <font>
      <b/>
      <sz val="9"/>
      <color rgb="FF303130"/>
      <name val="Verdana"/>
      <family val="2"/>
    </font>
    <font>
      <sz val="9"/>
      <color rgb="FF303130"/>
      <name val="Verdana"/>
      <family val="2"/>
    </font>
    <font>
      <sz val="9"/>
      <color theme="2" tint="-9.9978637043366805E-2"/>
      <name val="Verdana"/>
      <family val="2"/>
    </font>
    <font>
      <sz val="8"/>
      <color theme="1" tint="0.249977111117893"/>
      <name val="Verdana"/>
      <family val="2"/>
    </font>
    <font>
      <b/>
      <sz val="10"/>
      <color rgb="FF333333"/>
      <name val="Verdana"/>
      <family val="2"/>
    </font>
    <font>
      <sz val="9"/>
      <color rgb="FF333333"/>
      <name val="Verdana"/>
      <family val="2"/>
    </font>
    <font>
      <b/>
      <sz val="10"/>
      <name val="Verdana"/>
      <family val="2"/>
    </font>
    <font>
      <b/>
      <sz val="16"/>
      <name val="Verdana"/>
      <family val="2"/>
    </font>
    <font>
      <sz val="8"/>
      <color theme="1"/>
      <name val="Verdana"/>
      <family val="2"/>
    </font>
    <font>
      <sz val="7"/>
      <color rgb="FF303130"/>
      <name val="Verdana"/>
      <family val="2"/>
    </font>
    <font>
      <sz val="7"/>
      <color rgb="FF929292"/>
      <name val="Verdana"/>
      <family val="2"/>
    </font>
    <font>
      <vertAlign val="superscript"/>
      <sz val="7"/>
      <color rgb="FF929292"/>
      <name val="Verdana"/>
      <family val="2"/>
    </font>
    <font>
      <u/>
      <sz val="11"/>
      <color theme="10"/>
      <name val="Calibri"/>
      <family val="2"/>
      <scheme val="minor"/>
    </font>
    <font>
      <b/>
      <sz val="9"/>
      <color rgb="FF626262"/>
      <name val="Verdana"/>
      <family val="2"/>
    </font>
    <font>
      <b/>
      <sz val="9"/>
      <color rgb="FF8C0F53"/>
      <name val="Verdana"/>
      <family val="2"/>
    </font>
    <font>
      <sz val="9"/>
      <color rgb="FF626262"/>
      <name val="Verdana"/>
      <family val="2"/>
    </font>
    <font>
      <sz val="7"/>
      <color theme="1"/>
      <name val="Calibri"/>
      <family val="2"/>
      <scheme val="minor"/>
    </font>
    <font>
      <sz val="9"/>
      <color theme="1"/>
      <name val="Calibri"/>
      <family val="2"/>
      <scheme val="minor"/>
    </font>
    <font>
      <sz val="9"/>
      <color rgb="FF8C0F53"/>
      <name val="Verdana"/>
      <family val="2"/>
    </font>
    <font>
      <vertAlign val="superscript"/>
      <sz val="9"/>
      <color rgb="FF626262"/>
      <name val="Verdana"/>
      <family val="2"/>
    </font>
    <font>
      <sz val="9"/>
      <color theme="1" tint="0.499984740745262"/>
      <name val="Verdana"/>
      <family val="2"/>
    </font>
    <font>
      <b/>
      <sz val="9"/>
      <color theme="1" tint="0.499984740745262"/>
      <name val="Verdana"/>
      <family val="2"/>
    </font>
    <font>
      <b/>
      <sz val="8"/>
      <color rgb="FF626262"/>
      <name val="Verdana"/>
      <family val="2"/>
    </font>
    <font>
      <b/>
      <sz val="9"/>
      <color rgb="FFFF0000"/>
      <name val="Verdana"/>
      <family val="2"/>
    </font>
    <font>
      <b/>
      <vertAlign val="superscript"/>
      <sz val="9"/>
      <color theme="0"/>
      <name val="Verdana"/>
      <family val="2"/>
    </font>
    <font>
      <b/>
      <sz val="9"/>
      <color theme="0"/>
      <name val="Verdana"/>
      <family val="2"/>
    </font>
    <font>
      <i/>
      <sz val="9"/>
      <color theme="1"/>
      <name val="Verdana"/>
      <family val="2"/>
    </font>
    <font>
      <sz val="9"/>
      <color theme="1"/>
      <name val="Verdana"/>
      <family val="2"/>
    </font>
    <font>
      <b/>
      <vertAlign val="superscript"/>
      <sz val="9"/>
      <color rgb="FF8C0F53"/>
      <name val="Verdana"/>
      <family val="2"/>
    </font>
    <font>
      <b/>
      <i/>
      <sz val="9"/>
      <color rgb="FF8C0F53"/>
      <name val="Verdana"/>
      <family val="2"/>
    </font>
    <font>
      <b/>
      <i/>
      <vertAlign val="superscript"/>
      <sz val="9"/>
      <color rgb="FF8C0F53"/>
      <name val="Verdana"/>
      <family val="2"/>
    </font>
    <font>
      <b/>
      <i/>
      <vertAlign val="superscript"/>
      <sz val="9"/>
      <color theme="0"/>
      <name val="Verdana"/>
      <family val="2"/>
    </font>
    <font>
      <b/>
      <vertAlign val="superscript"/>
      <sz val="9"/>
      <color rgb="FF626262"/>
      <name val="Verdana"/>
      <family val="2"/>
    </font>
    <font>
      <b/>
      <sz val="10"/>
      <color theme="1" tint="0.34998626667073579"/>
      <name val="Verdana"/>
      <family val="2"/>
    </font>
    <font>
      <sz val="11"/>
      <color theme="1" tint="0.34998626667073579"/>
      <name val="Calibri"/>
      <family val="2"/>
      <scheme val="minor"/>
    </font>
    <font>
      <sz val="10"/>
      <color theme="1" tint="0.34998626667073579"/>
      <name val="Verdana"/>
      <family val="2"/>
    </font>
    <font>
      <b/>
      <sz val="10"/>
      <color rgb="FF595959"/>
      <name val="Verdana"/>
      <family val="2"/>
    </font>
    <font>
      <sz val="11"/>
      <color rgb="FF595959"/>
      <name val="Calibri"/>
      <family val="2"/>
      <scheme val="minor"/>
    </font>
    <font>
      <b/>
      <sz val="9"/>
      <color rgb="FF150454"/>
      <name val="Verdana"/>
      <family val="2"/>
    </font>
    <font>
      <b/>
      <vertAlign val="superscript"/>
      <sz val="9"/>
      <color theme="1" tint="0.34998626667073579"/>
      <name val="Verdana"/>
      <family val="2"/>
    </font>
    <font>
      <b/>
      <sz val="10"/>
      <color theme="0"/>
      <name val="Verdana"/>
      <family val="2"/>
    </font>
    <font>
      <i/>
      <u/>
      <sz val="10"/>
      <color theme="10"/>
      <name val="Calibri"/>
      <family val="2"/>
      <scheme val="minor"/>
    </font>
  </fonts>
  <fills count="85">
    <fill>
      <patternFill patternType="none"/>
    </fill>
    <fill>
      <patternFill patternType="gray125"/>
    </fill>
    <fill>
      <patternFill patternType="solid">
        <fgColor rgb="FF170054"/>
        <bgColor indexed="64"/>
      </patternFill>
    </fill>
    <fill>
      <patternFill patternType="solid">
        <fgColor rgb="FF7AFCB3"/>
        <bgColor indexed="64"/>
      </patternFill>
    </fill>
    <fill>
      <patternFill patternType="solid">
        <fgColor rgb="FF8351F2"/>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rgb="FFEAEAEA"/>
        <bgColor indexed="64"/>
      </patternFill>
    </fill>
    <fill>
      <patternFill patternType="solid">
        <fgColor theme="0"/>
        <bgColor indexed="64"/>
      </patternFill>
    </fill>
    <fill>
      <patternFill patternType="solid">
        <fgColor theme="0" tint="-4.9989318521683403E-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2"/>
        <bgColor indexed="64"/>
      </patternFill>
    </fill>
    <fill>
      <patternFill patternType="solid">
        <fgColor indexed="26"/>
        <bgColor indexed="64"/>
      </patternFill>
    </fill>
    <fill>
      <patternFill patternType="solid">
        <fgColor indexed="55"/>
        <bgColor indexed="64"/>
      </patternFill>
    </fill>
    <fill>
      <patternFill patternType="solid">
        <fgColor indexed="27"/>
        <bgColor indexed="64"/>
      </patternFill>
    </fill>
    <fill>
      <patternFill patternType="solid">
        <fgColor indexed="43"/>
        <bgColor indexed="64"/>
      </patternFill>
    </fill>
    <fill>
      <patternFill patternType="solid">
        <fgColor indexed="48"/>
        <bgColor indexed="64"/>
      </patternFill>
    </fill>
    <fill>
      <patternFill patternType="solid">
        <fgColor indexed="22"/>
        <bgColor indexed="64"/>
      </patternFill>
    </fill>
    <fill>
      <patternFill patternType="solid">
        <fgColor indexed="44"/>
        <bgColor indexed="64"/>
      </patternFill>
    </fill>
    <fill>
      <patternFill patternType="solid">
        <fgColor indexed="53"/>
        <bgColor indexed="64"/>
      </patternFill>
    </fill>
    <fill>
      <patternFill patternType="solid">
        <fgColor indexed="9"/>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22"/>
      </patternFill>
    </fill>
    <fill>
      <patternFill patternType="solid">
        <fgColor indexed="55"/>
      </patternFill>
    </fill>
    <fill>
      <patternFill patternType="solid">
        <fgColor indexed="24"/>
        <bgColor indexed="64"/>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43"/>
      </patternFill>
    </fill>
    <fill>
      <patternFill patternType="solid">
        <fgColor indexed="26"/>
      </patternFill>
    </fill>
    <fill>
      <patternFill patternType="solid">
        <fgColor indexed="56"/>
      </patternFill>
    </fill>
    <fill>
      <patternFill patternType="solid">
        <fgColor indexed="18"/>
      </patternFill>
    </fill>
    <fill>
      <patternFill patternType="solid">
        <fgColor indexed="28"/>
      </patternFill>
    </fill>
    <fill>
      <patternFill patternType="solid">
        <fgColor indexed="9"/>
      </patternFill>
    </fill>
    <fill>
      <patternFill patternType="solid">
        <fgColor indexed="25"/>
      </patternFill>
    </fill>
    <fill>
      <patternFill patternType="solid">
        <fgColor indexed="54"/>
      </patternFill>
    </fill>
    <fill>
      <patternFill patternType="solid">
        <fgColor rgb="FFF2F2F2"/>
        <bgColor indexed="64"/>
      </patternFill>
    </fill>
    <fill>
      <patternFill patternType="solid">
        <fgColor rgb="FFCAB7FF"/>
        <bgColor indexed="64"/>
      </patternFill>
    </fill>
    <fill>
      <patternFill patternType="solid">
        <fgColor rgb="FFF3F3F3"/>
        <bgColor indexed="64"/>
      </patternFill>
    </fill>
    <fill>
      <patternFill patternType="solid">
        <fgColor theme="0" tint="-0.499984740745262"/>
        <bgColor indexed="64"/>
      </patternFill>
    </fill>
    <fill>
      <patternFill patternType="solid">
        <fgColor rgb="FF642AFF"/>
        <bgColor indexed="64"/>
      </patternFill>
    </fill>
    <fill>
      <patternFill patternType="solid">
        <fgColor rgb="FFEDEDED"/>
        <bgColor indexed="64"/>
      </patternFill>
    </fill>
  </fills>
  <borders count="121">
    <border>
      <left/>
      <right/>
      <top/>
      <bottom/>
      <diagonal/>
    </border>
    <border>
      <left style="thin">
        <color theme="0" tint="-0.14999847407452621"/>
      </left>
      <right style="thin">
        <color theme="0" tint="-0.14999847407452621"/>
      </right>
      <top style="thin">
        <color theme="0" tint="-0.14999847407452621"/>
      </top>
      <bottom style="thin">
        <color theme="0" tint="-0.14999847407452621"/>
      </bottom>
      <diagonal/>
    </border>
    <border>
      <left style="thick">
        <color rgb="FFFFFFFF"/>
      </left>
      <right style="thick">
        <color rgb="FFFFFFFF"/>
      </right>
      <top/>
      <bottom/>
      <diagonal/>
    </border>
    <border>
      <left/>
      <right style="thick">
        <color rgb="FFFFFFFF"/>
      </right>
      <top/>
      <bottom/>
      <diagonal/>
    </border>
    <border>
      <left style="thick">
        <color rgb="FFFFFFFF"/>
      </left>
      <right/>
      <top/>
      <bottom/>
      <diagonal/>
    </border>
    <border>
      <left/>
      <right/>
      <top style="thick">
        <color rgb="FFFFFFFF"/>
      </top>
      <bottom style="medium">
        <color rgb="FF170054"/>
      </bottom>
      <diagonal/>
    </border>
    <border>
      <left style="thin">
        <color theme="0" tint="-0.14999847407452621"/>
      </left>
      <right style="thin">
        <color theme="0" tint="-0.14999847407452621"/>
      </right>
      <top style="thin">
        <color theme="0" tint="-0.14999847407452621"/>
      </top>
      <bottom style="medium">
        <color theme="0" tint="-0.14999847407452621"/>
      </bottom>
      <diagonal/>
    </border>
    <border>
      <left style="thin">
        <color theme="0" tint="-0.14999847407452621"/>
      </left>
      <right style="thin">
        <color theme="0" tint="-0.14999847407452621"/>
      </right>
      <top style="medium">
        <color theme="0" tint="-0.14999847407452621"/>
      </top>
      <bottom/>
      <diagonal/>
    </border>
    <border>
      <left style="thin">
        <color theme="0" tint="-0.14999847407452621"/>
      </left>
      <right style="thin">
        <color theme="0" tint="-0.14999847407452621"/>
      </right>
      <top style="medium">
        <color theme="0" tint="-0.14999847407452621"/>
      </top>
      <bottom style="thin">
        <color theme="0" tint="-0.14999847407452621"/>
      </bottom>
      <diagonal/>
    </border>
    <border>
      <left style="thin">
        <color theme="0" tint="-0.14999847407452621"/>
      </left>
      <right style="thin">
        <color theme="0" tint="-0.14999847407452621"/>
      </right>
      <top/>
      <bottom style="thin">
        <color theme="0" tint="-0.14999847407452621"/>
      </bottom>
      <diagonal/>
    </border>
    <border>
      <left style="thin">
        <color theme="0" tint="-0.14999847407452621"/>
      </left>
      <right style="thin">
        <color theme="0" tint="-0.14999847407452621"/>
      </right>
      <top/>
      <bottom/>
      <diagonal/>
    </border>
    <border>
      <left style="thin">
        <color theme="0" tint="-0.14999847407452621"/>
      </left>
      <right style="thin">
        <color theme="0" tint="-0.14999847407452621"/>
      </right>
      <top style="thin">
        <color theme="0" tint="-0.14999847407452621"/>
      </top>
      <bottom/>
      <diagonal/>
    </border>
    <border>
      <left style="thin">
        <color theme="0" tint="-0.14999847407452621"/>
      </left>
      <right/>
      <top/>
      <bottom style="thin">
        <color theme="0" tint="-0.14999847407452621"/>
      </bottom>
      <diagonal/>
    </border>
    <border>
      <left style="thin">
        <color theme="0" tint="-0.14999847407452621"/>
      </left>
      <right/>
      <top style="thin">
        <color theme="0" tint="-0.14999847407452621"/>
      </top>
      <bottom/>
      <diagonal/>
    </border>
    <border>
      <left style="thin">
        <color theme="0" tint="-0.14999847407452621"/>
      </left>
      <right/>
      <top/>
      <bottom/>
      <diagonal/>
    </border>
    <border>
      <left/>
      <right/>
      <top style="thin">
        <color theme="0" tint="-0.14999847407452621"/>
      </top>
      <bottom/>
      <diagonal/>
    </border>
    <border>
      <left/>
      <right style="thin">
        <color theme="0" tint="-0.14999847407452621"/>
      </right>
      <top style="thin">
        <color theme="0" tint="-0.14999847407452621"/>
      </top>
      <bottom/>
      <diagonal/>
    </border>
    <border>
      <left style="thin">
        <color theme="0" tint="-0.14996795556505021"/>
      </left>
      <right style="thin">
        <color theme="0" tint="-0.14996795556505021"/>
      </right>
      <top style="thin">
        <color theme="0" tint="-0.14996795556505021"/>
      </top>
      <bottom style="thin">
        <color theme="0" tint="-0.14996795556505021"/>
      </bottom>
      <diagonal/>
    </border>
    <border>
      <left style="thin">
        <color theme="0" tint="-0.14996795556505021"/>
      </left>
      <right style="thin">
        <color theme="0" tint="-0.14996795556505021"/>
      </right>
      <top style="thin">
        <color theme="0" tint="-0.14996795556505021"/>
      </top>
      <bottom/>
      <diagonal/>
    </border>
    <border>
      <left style="thin">
        <color theme="0" tint="-0.14996795556505021"/>
      </left>
      <right style="thin">
        <color theme="0" tint="-0.14996795556505021"/>
      </right>
      <top/>
      <bottom style="thin">
        <color theme="0" tint="-0.14996795556505021"/>
      </bottom>
      <diagonal/>
    </border>
    <border>
      <left/>
      <right/>
      <top/>
      <bottom style="medium">
        <color rgb="FFBFBFBF"/>
      </bottom>
      <diagonal/>
    </border>
    <border>
      <left/>
      <right/>
      <top style="medium">
        <color theme="0" tint="-0.249977111117893"/>
      </top>
      <bottom style="medium">
        <color theme="0" tint="-0.249977111117893"/>
      </bottom>
      <diagonal/>
    </border>
    <border>
      <left/>
      <right/>
      <top style="thin">
        <color theme="0" tint="-0.249977111117893"/>
      </top>
      <bottom style="thin">
        <color theme="0" tint="-0.249977111117893"/>
      </bottom>
      <diagonal/>
    </border>
    <border>
      <left/>
      <right/>
      <top/>
      <bottom style="thin">
        <color theme="0" tint="-0.249977111117893"/>
      </bottom>
      <diagonal/>
    </border>
    <border>
      <left/>
      <right/>
      <top style="thin">
        <color theme="0" tint="-0.249977111117893"/>
      </top>
      <bottom/>
      <diagonal/>
    </border>
    <border>
      <left style="thick">
        <color rgb="FFFFFFFF"/>
      </left>
      <right/>
      <top/>
      <bottom style="thick">
        <color rgb="FFFFFFFF"/>
      </bottom>
      <diagonal/>
    </border>
    <border>
      <left/>
      <right/>
      <top/>
      <bottom style="thick">
        <color rgb="FFFFFFFF"/>
      </bottom>
      <diagonal/>
    </border>
    <border>
      <left style="thick">
        <color theme="0"/>
      </left>
      <right style="thick">
        <color theme="0"/>
      </right>
      <top style="thick">
        <color theme="0"/>
      </top>
      <bottom style="thick">
        <color theme="0"/>
      </bottom>
      <diagonal/>
    </border>
    <border>
      <left/>
      <right/>
      <top/>
      <bottom style="medium">
        <color rgb="FF170054"/>
      </bottom>
      <diagonal/>
    </border>
    <border>
      <left style="thick">
        <color theme="0"/>
      </left>
      <right style="thick">
        <color theme="0"/>
      </right>
      <top/>
      <bottom style="thick">
        <color theme="0"/>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style="thin">
        <color indexed="64"/>
      </right>
      <top style="thin">
        <color indexed="64"/>
      </top>
      <bottom style="thin">
        <color indexed="64"/>
      </bottom>
      <diagonal/>
    </border>
    <border>
      <left style="thin">
        <color auto="1"/>
      </left>
      <right/>
      <top style="thin">
        <color auto="1"/>
      </top>
      <bottom/>
      <diagonal/>
    </border>
    <border>
      <left style="double">
        <color indexed="64"/>
      </left>
      <right/>
      <top style="double">
        <color indexed="64"/>
      </top>
      <bottom style="double">
        <color indexed="64"/>
      </bottom>
      <diagonal/>
    </border>
    <border>
      <left/>
      <right style="double">
        <color indexed="64"/>
      </right>
      <top/>
      <bottom/>
      <diagonal/>
    </border>
    <border>
      <left style="double">
        <color indexed="64"/>
      </left>
      <right style="double">
        <color indexed="64"/>
      </right>
      <top style="thin">
        <color indexed="22"/>
      </top>
      <bottom style="thin">
        <color indexed="22"/>
      </bottom>
      <diagonal/>
    </border>
    <border>
      <left style="double">
        <color indexed="64"/>
      </left>
      <right/>
      <top style="double">
        <color indexed="64"/>
      </top>
      <bottom/>
      <diagonal/>
    </border>
    <border>
      <left style="double">
        <color indexed="64"/>
      </left>
      <right style="double">
        <color indexed="64"/>
      </right>
      <top style="double">
        <color indexed="64"/>
      </top>
      <bottom style="double">
        <color indexed="64"/>
      </bottom>
      <diagonal/>
    </border>
    <border>
      <left/>
      <right style="hair">
        <color indexed="64"/>
      </right>
      <top/>
      <bottom style="thin">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hair">
        <color indexed="64"/>
      </left>
      <right style="hair">
        <color indexed="64"/>
      </right>
      <top style="hair">
        <color indexed="64"/>
      </top>
      <bottom style="hair">
        <color indexed="64"/>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style="hair">
        <color indexed="64"/>
      </right>
      <top/>
      <bottom/>
      <diagonal/>
    </border>
    <border>
      <left/>
      <right/>
      <top/>
      <bottom style="thick">
        <color indexed="56"/>
      </bottom>
      <diagonal/>
    </border>
    <border>
      <left/>
      <right/>
      <top/>
      <bottom style="thick">
        <color indexed="27"/>
      </bottom>
      <diagonal/>
    </border>
    <border>
      <left/>
      <right/>
      <top/>
      <bottom style="medium">
        <color indexed="27"/>
      </bottom>
      <diagonal/>
    </border>
    <border>
      <left/>
      <right/>
      <top/>
      <bottom style="double">
        <color indexed="10"/>
      </bottom>
      <diagonal/>
    </border>
    <border>
      <left/>
      <right/>
      <top style="thin">
        <color indexed="62"/>
      </top>
      <bottom style="double">
        <color indexed="62"/>
      </bottom>
      <diagonal/>
    </border>
    <border>
      <left/>
      <right/>
      <top style="thin">
        <color indexed="56"/>
      </top>
      <bottom style="double">
        <color indexed="56"/>
      </bottom>
      <diagonal/>
    </border>
    <border>
      <left style="double">
        <color indexed="8"/>
      </left>
      <right style="double">
        <color indexed="8"/>
      </right>
      <top style="double">
        <color indexed="8"/>
      </top>
      <bottom style="double">
        <color indexed="8"/>
      </bottom>
      <diagonal/>
    </border>
    <border>
      <left/>
      <right/>
      <top/>
      <bottom style="thick">
        <color indexed="49"/>
      </bottom>
      <diagonal/>
    </border>
    <border>
      <left/>
      <right/>
      <top/>
      <bottom style="thick">
        <color indexed="18"/>
      </bottom>
      <diagonal/>
    </border>
    <border>
      <left style="thin">
        <color indexed="8"/>
      </left>
      <right style="thin">
        <color indexed="8"/>
      </right>
      <top style="thin">
        <color indexed="8"/>
      </top>
      <bottom style="thin">
        <color indexed="8"/>
      </bottom>
      <diagonal/>
    </border>
    <border>
      <left/>
      <right style="medium">
        <color indexed="64"/>
      </right>
      <top/>
      <bottom/>
      <diagonal/>
    </border>
    <border>
      <left/>
      <right/>
      <top style="thin">
        <color indexed="49"/>
      </top>
      <bottom style="double">
        <color indexed="49"/>
      </bottom>
      <diagonal/>
    </border>
    <border>
      <left style="thin">
        <color indexed="64"/>
      </left>
      <right/>
      <top style="thin">
        <color indexed="64"/>
      </top>
      <bottom/>
      <diagonal/>
    </border>
    <border>
      <left style="double">
        <color indexed="64"/>
      </left>
      <right style="double">
        <color indexed="64"/>
      </right>
      <top style="thin">
        <color indexed="22"/>
      </top>
      <bottom style="thin">
        <color indexed="2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56"/>
      </top>
      <bottom style="double">
        <color indexed="56"/>
      </bottom>
      <diagonal/>
    </border>
    <border>
      <left style="thin">
        <color indexed="8"/>
      </left>
      <right style="thin">
        <color indexed="8"/>
      </right>
      <top style="thin">
        <color indexed="8"/>
      </top>
      <bottom style="thin">
        <color indexed="8"/>
      </bottom>
      <diagonal/>
    </border>
    <border>
      <left/>
      <right/>
      <top style="thin">
        <color indexed="49"/>
      </top>
      <bottom style="double">
        <color indexed="49"/>
      </bottom>
      <diagonal/>
    </border>
    <border>
      <left style="thin">
        <color auto="1"/>
      </left>
      <right/>
      <top style="thin">
        <color auto="1"/>
      </top>
      <bottom/>
      <diagonal/>
    </border>
    <border>
      <left/>
      <right/>
      <top/>
      <bottom style="thick">
        <color theme="0"/>
      </bottom>
      <diagonal/>
    </border>
    <border>
      <left/>
      <right/>
      <top/>
      <bottom style="medium">
        <color indexed="64"/>
      </bottom>
      <diagonal/>
    </border>
    <border>
      <left/>
      <right/>
      <top style="thin">
        <color theme="0" tint="-0.34998626667073579"/>
      </top>
      <bottom style="thin">
        <color theme="0" tint="-0.34998626667073579"/>
      </bottom>
      <diagonal/>
    </border>
    <border>
      <left/>
      <right/>
      <top style="thin">
        <color rgb="FFA6A6A6"/>
      </top>
      <bottom style="thin">
        <color rgb="FFA6A6A6"/>
      </bottom>
      <diagonal/>
    </border>
    <border>
      <left/>
      <right/>
      <top/>
      <bottom style="thin">
        <color rgb="FFA6A6A6"/>
      </bottom>
      <diagonal/>
    </border>
    <border>
      <left/>
      <right/>
      <top/>
      <bottom style="thin">
        <color theme="0" tint="-0.34998626667073579"/>
      </bottom>
      <diagonal/>
    </border>
    <border>
      <left style="thin">
        <color theme="2"/>
      </left>
      <right style="thin">
        <color theme="2"/>
      </right>
      <top style="thin">
        <color theme="2"/>
      </top>
      <bottom style="thin">
        <color theme="2"/>
      </bottom>
      <diagonal/>
    </border>
    <border>
      <left style="thin">
        <color theme="0" tint="-0.14999847407452621"/>
      </left>
      <right style="thin">
        <color theme="0" tint="-0.14999847407452621"/>
      </right>
      <top/>
      <bottom style="medium">
        <color theme="0" tint="-0.14999847407452621"/>
      </bottom>
      <diagonal/>
    </border>
    <border>
      <left style="thin">
        <color theme="0" tint="-0.14996795556505021"/>
      </left>
      <right style="thin">
        <color theme="0" tint="-0.14996795556505021"/>
      </right>
      <top style="thin">
        <color theme="0" tint="-0.14999847407452621"/>
      </top>
      <bottom/>
      <diagonal/>
    </border>
    <border>
      <left/>
      <right style="medium">
        <color rgb="FFE7E7E7"/>
      </right>
      <top/>
      <bottom/>
      <diagonal/>
    </border>
    <border>
      <left style="medium">
        <color rgb="FFE7E7E7"/>
      </left>
      <right style="medium">
        <color rgb="FFE7E7E7"/>
      </right>
      <top/>
      <bottom/>
      <diagonal/>
    </border>
    <border>
      <left style="medium">
        <color rgb="FFE7E7E7"/>
      </left>
      <right/>
      <top/>
      <bottom/>
      <diagonal/>
    </border>
    <border>
      <left/>
      <right/>
      <top/>
      <bottom style="medium">
        <color theme="0" tint="-0.34998626667073579"/>
      </bottom>
      <diagonal/>
    </border>
    <border>
      <left/>
      <right style="medium">
        <color theme="0"/>
      </right>
      <top/>
      <bottom/>
      <diagonal/>
    </border>
    <border>
      <left style="thick">
        <color theme="0"/>
      </left>
      <right style="thick">
        <color theme="0"/>
      </right>
      <top style="thick">
        <color theme="0"/>
      </top>
      <bottom/>
      <diagonal/>
    </border>
    <border>
      <left style="medium">
        <color theme="0"/>
      </left>
      <right/>
      <top/>
      <bottom/>
      <diagonal/>
    </border>
    <border>
      <left style="thick">
        <color theme="0"/>
      </left>
      <right style="thick">
        <color theme="0"/>
      </right>
      <top/>
      <bottom/>
      <diagonal/>
    </border>
    <border>
      <left/>
      <right/>
      <top style="thick">
        <color theme="0"/>
      </top>
      <bottom/>
      <diagonal/>
    </border>
    <border>
      <left/>
      <right/>
      <top style="thin">
        <color rgb="FF002060"/>
      </top>
      <bottom style="thin">
        <color rgb="FF002060"/>
      </bottom>
      <diagonal/>
    </border>
    <border>
      <left/>
      <right/>
      <top/>
      <bottom style="thin">
        <color rgb="FF002060"/>
      </bottom>
      <diagonal/>
    </border>
    <border>
      <left/>
      <right/>
      <top/>
      <bottom style="medium">
        <color rgb="FF002060"/>
      </bottom>
      <diagonal/>
    </border>
    <border>
      <left/>
      <right style="medium">
        <color rgb="FFE7E7E7"/>
      </right>
      <top/>
      <bottom style="medium">
        <color rgb="FF002060"/>
      </bottom>
      <diagonal/>
    </border>
    <border>
      <left/>
      <right style="medium">
        <color rgb="FFE6E6E6"/>
      </right>
      <top/>
      <bottom style="medium">
        <color rgb="FF002060"/>
      </bottom>
      <diagonal/>
    </border>
    <border>
      <left/>
      <right/>
      <top style="thin">
        <color rgb="FF002060"/>
      </top>
      <bottom style="medium">
        <color rgb="FF002060"/>
      </bottom>
      <diagonal/>
    </border>
    <border>
      <left/>
      <right/>
      <top style="thick">
        <color rgb="FF170054"/>
      </top>
      <bottom style="thin">
        <color rgb="FF170054"/>
      </bottom>
      <diagonal/>
    </border>
    <border>
      <left/>
      <right/>
      <top style="thin">
        <color rgb="FF170054"/>
      </top>
      <bottom style="thin">
        <color rgb="FF170054"/>
      </bottom>
      <diagonal/>
    </border>
    <border>
      <left/>
      <right/>
      <top style="thin">
        <color rgb="FF170054"/>
      </top>
      <bottom style="thick">
        <color rgb="FF170054"/>
      </bottom>
      <diagonal/>
    </border>
    <border>
      <left/>
      <right/>
      <top style="thin">
        <color rgb="FF170054"/>
      </top>
      <bottom/>
      <diagonal/>
    </border>
    <border>
      <left/>
      <right/>
      <top/>
      <bottom style="thin">
        <color rgb="FF170054"/>
      </bottom>
      <diagonal/>
    </border>
    <border>
      <left/>
      <right/>
      <top style="thick">
        <color rgb="FF002060"/>
      </top>
      <bottom style="thin">
        <color rgb="FF002060"/>
      </bottom>
      <diagonal/>
    </border>
    <border>
      <left/>
      <right/>
      <top style="thin">
        <color rgb="FF002060"/>
      </top>
      <bottom style="thick">
        <color rgb="FF002060"/>
      </bottom>
      <diagonal/>
    </border>
    <border>
      <left style="medium">
        <color rgb="FFE7E7E7"/>
      </left>
      <right style="medium">
        <color rgb="FFE7E7E7"/>
      </right>
      <top/>
      <bottom style="thick">
        <color rgb="FF002060"/>
      </bottom>
      <diagonal/>
    </border>
    <border>
      <left style="medium">
        <color rgb="FFE7E7E7"/>
      </left>
      <right/>
      <top/>
      <bottom style="thick">
        <color rgb="FF002060"/>
      </bottom>
      <diagonal/>
    </border>
    <border>
      <left/>
      <right/>
      <top style="thin">
        <color rgb="FF002060"/>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top style="thin">
        <color theme="0" tint="-0.499984740745262"/>
      </top>
      <bottom style="thin">
        <color theme="0" tint="-0.499984740745262"/>
      </bottom>
      <diagonal/>
    </border>
    <border>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style="thin">
        <color theme="1" tint="0.499984740745262"/>
      </left>
      <right/>
      <top style="thin">
        <color theme="1" tint="0.499984740745262"/>
      </top>
      <bottom/>
      <diagonal/>
    </border>
    <border>
      <left/>
      <right/>
      <top style="thin">
        <color theme="1" tint="0.499984740745262"/>
      </top>
      <bottom/>
      <diagonal/>
    </border>
    <border>
      <left/>
      <right style="thin">
        <color theme="1" tint="0.499984740745262"/>
      </right>
      <top style="thin">
        <color theme="1" tint="0.499984740745262"/>
      </top>
      <bottom/>
      <diagonal/>
    </border>
    <border>
      <left style="thin">
        <color theme="1" tint="0.499984740745262"/>
      </left>
      <right/>
      <top style="thin">
        <color theme="1" tint="0.499984740745262"/>
      </top>
      <bottom style="thin">
        <color theme="1" tint="0.499984740745262"/>
      </bottom>
      <diagonal/>
    </border>
    <border>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s>
  <cellStyleXfs count="11589">
    <xf numFmtId="0" fontId="0" fillId="0" borderId="0"/>
    <xf numFmtId="9" fontId="1" fillId="0" borderId="0" applyFont="0" applyFill="0" applyBorder="0" applyAlignment="0" applyProtection="0"/>
    <xf numFmtId="166" fontId="1" fillId="0" borderId="0" applyFont="0" applyFill="0" applyBorder="0" applyAlignment="0" applyProtection="0"/>
    <xf numFmtId="0" fontId="2" fillId="0" borderId="0"/>
    <xf numFmtId="166" fontId="1" fillId="0" borderId="0" applyFont="0" applyFill="0" applyBorder="0" applyAlignment="0" applyProtection="0"/>
    <xf numFmtId="0" fontId="1" fillId="0" borderId="0"/>
    <xf numFmtId="0" fontId="3" fillId="0" borderId="0"/>
    <xf numFmtId="0" fontId="2" fillId="0" borderId="0"/>
    <xf numFmtId="0" fontId="17" fillId="0" borderId="0" applyNumberFormat="0" applyFill="0" applyBorder="0" applyAlignment="0" applyProtection="0"/>
    <xf numFmtId="166" fontId="1" fillId="0" borderId="0" applyFont="0" applyFill="0" applyBorder="0" applyAlignment="0" applyProtection="0"/>
    <xf numFmtId="0" fontId="19" fillId="0" borderId="0" applyNumberFormat="0" applyFill="0" applyBorder="0" applyAlignment="0" applyProtection="0"/>
    <xf numFmtId="0" fontId="20" fillId="0" borderId="30" applyNumberFormat="0" applyFill="0" applyAlignment="0" applyProtection="0"/>
    <xf numFmtId="0" fontId="21" fillId="0" borderId="31" applyNumberFormat="0" applyFill="0" applyAlignment="0" applyProtection="0"/>
    <xf numFmtId="0" fontId="22" fillId="0" borderId="32" applyNumberFormat="0" applyFill="0" applyAlignment="0" applyProtection="0"/>
    <xf numFmtId="0" fontId="22" fillId="0" borderId="0" applyNumberFormat="0" applyFill="0" applyBorder="0" applyAlignment="0" applyProtection="0"/>
    <xf numFmtId="0" fontId="23" fillId="11" borderId="0" applyNumberFormat="0" applyBorder="0" applyAlignment="0" applyProtection="0"/>
    <xf numFmtId="0" fontId="24" fillId="13" borderId="34" applyNumberFormat="0" applyAlignment="0" applyProtection="0"/>
    <xf numFmtId="0" fontId="25" fillId="13" borderId="33" applyNumberFormat="0" applyAlignment="0" applyProtection="0"/>
    <xf numFmtId="0" fontId="26" fillId="0" borderId="0" applyNumberFormat="0" applyFill="0" applyBorder="0" applyAlignment="0" applyProtection="0"/>
    <xf numFmtId="0" fontId="27" fillId="0" borderId="36" applyNumberFormat="0" applyFill="0" applyAlignment="0" applyProtection="0"/>
    <xf numFmtId="0" fontId="28" fillId="16"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28"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28"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28"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28" fillId="32"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28" fillId="36"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0" fontId="29" fillId="0" borderId="0"/>
    <xf numFmtId="166" fontId="2" fillId="0" borderId="0" applyFont="0" applyFill="0" applyBorder="0" applyAlignment="0" applyProtection="0"/>
    <xf numFmtId="0" fontId="2" fillId="0" borderId="0"/>
    <xf numFmtId="9" fontId="2" fillId="0" borderId="0" applyFont="0" applyFill="0" applyBorder="0" applyAlignment="0" applyProtection="0"/>
    <xf numFmtId="0" fontId="1" fillId="0" borderId="0"/>
    <xf numFmtId="166" fontId="2" fillId="0" borderId="0" applyFont="0" applyFill="0" applyBorder="0" applyAlignment="0" applyProtection="0"/>
    <xf numFmtId="9" fontId="1" fillId="0" borderId="0" applyFont="0" applyFill="0" applyBorder="0" applyAlignment="0" applyProtection="0"/>
    <xf numFmtId="166" fontId="1" fillId="0" borderId="0" applyFont="0" applyFill="0" applyBorder="0" applyAlignment="0" applyProtection="0"/>
    <xf numFmtId="0" fontId="2" fillId="0" borderId="0"/>
    <xf numFmtId="0" fontId="2" fillId="0" borderId="0"/>
    <xf numFmtId="0" fontId="31" fillId="10" borderId="0" applyNumberFormat="0" applyBorder="0" applyAlignment="0" applyProtection="0"/>
    <xf numFmtId="0" fontId="32" fillId="0" borderId="0"/>
    <xf numFmtId="9" fontId="32" fillId="0" borderId="0" applyFont="0" applyFill="0" applyBorder="0" applyAlignment="0" applyProtection="0"/>
    <xf numFmtId="0" fontId="33" fillId="12" borderId="0" applyNumberFormat="0" applyBorder="0" applyAlignment="0" applyProtection="0"/>
    <xf numFmtId="0" fontId="29" fillId="0" borderId="0"/>
    <xf numFmtId="0" fontId="28" fillId="19" borderId="0" applyNumberFormat="0" applyBorder="0" applyAlignment="0" applyProtection="0"/>
    <xf numFmtId="0" fontId="28" fillId="23" borderId="0" applyNumberFormat="0" applyBorder="0" applyAlignment="0" applyProtection="0"/>
    <xf numFmtId="0" fontId="28" fillId="27" borderId="0" applyNumberFormat="0" applyBorder="0" applyAlignment="0" applyProtection="0"/>
    <xf numFmtId="0" fontId="28" fillId="31" borderId="0" applyNumberFormat="0" applyBorder="0" applyAlignment="0" applyProtection="0"/>
    <xf numFmtId="0" fontId="28" fillId="35" borderId="0" applyNumberFormat="0" applyBorder="0" applyAlignment="0" applyProtection="0"/>
    <xf numFmtId="0" fontId="28" fillId="39" borderId="0" applyNumberFormat="0" applyBorder="0" applyAlignment="0" applyProtection="0"/>
    <xf numFmtId="0" fontId="1" fillId="0" borderId="0"/>
    <xf numFmtId="0" fontId="1" fillId="15" borderId="35" applyNumberFormat="0" applyFont="0" applyAlignment="0" applyProtection="0"/>
    <xf numFmtId="0" fontId="1" fillId="0" borderId="0"/>
    <xf numFmtId="0" fontId="1" fillId="15" borderId="35" applyNumberFormat="0" applyFont="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0" fontId="1" fillId="0" borderId="0"/>
    <xf numFmtId="175" fontId="2" fillId="41" borderId="0" applyBorder="0" applyAlignment="0">
      <protection locked="0"/>
    </xf>
    <xf numFmtId="14" fontId="34" fillId="42" borderId="39" applyBorder="0" applyAlignment="0">
      <alignment horizontal="center" vertical="center"/>
    </xf>
    <xf numFmtId="0" fontId="34" fillId="43" borderId="39" applyNumberFormat="0" applyBorder="0" applyAlignment="0">
      <alignment horizontal="center" vertical="center"/>
    </xf>
    <xf numFmtId="166" fontId="2" fillId="44" borderId="0" applyNumberFormat="0" applyFont="0" applyBorder="0" applyAlignment="0" applyProtection="0"/>
    <xf numFmtId="176" fontId="2" fillId="0" borderId="0" applyFont="0" applyFill="0" applyBorder="0" applyAlignment="0" applyProtection="0"/>
    <xf numFmtId="0" fontId="36" fillId="46" borderId="40" applyNumberFormat="0" applyFont="0" applyBorder="0" applyAlignment="0"/>
    <xf numFmtId="0" fontId="2" fillId="0" borderId="0"/>
    <xf numFmtId="177" fontId="37" fillId="0" borderId="0"/>
    <xf numFmtId="178" fontId="37" fillId="0" borderId="0"/>
    <xf numFmtId="0" fontId="1" fillId="15" borderId="35" applyNumberFormat="0" applyFont="0" applyAlignment="0" applyProtection="0"/>
    <xf numFmtId="10" fontId="2" fillId="41" borderId="0" applyNumberFormat="0" applyFont="0" applyBorder="0" applyAlignment="0"/>
    <xf numFmtId="0" fontId="2" fillId="0" borderId="0"/>
    <xf numFmtId="0" fontId="1" fillId="17" borderId="0" applyNumberFormat="0" applyBorder="0" applyAlignment="0" applyProtection="0"/>
    <xf numFmtId="0" fontId="1" fillId="18" borderId="0" applyNumberFormat="0" applyBorder="0" applyAlignment="0" applyProtection="0"/>
    <xf numFmtId="0" fontId="35" fillId="41" borderId="0" applyNumberFormat="0" applyFont="0" applyBorder="0" applyAlignment="0" applyProtection="0">
      <alignment horizontal="centerContinuous"/>
    </xf>
    <xf numFmtId="0" fontId="1" fillId="21" borderId="0" applyNumberFormat="0" applyBorder="0" applyAlignment="0" applyProtection="0"/>
    <xf numFmtId="0" fontId="1" fillId="22" borderId="0" applyNumberFormat="0" applyBorder="0" applyAlignment="0" applyProtection="0"/>
    <xf numFmtId="0" fontId="2" fillId="0" borderId="0"/>
    <xf numFmtId="0" fontId="2" fillId="41" borderId="41" applyNumberFormat="0" applyFont="0" applyBorder="0" applyAlignment="0" applyProtection="0"/>
    <xf numFmtId="0" fontId="1" fillId="25" borderId="0" applyNumberFormat="0" applyBorder="0" applyAlignment="0" applyProtection="0"/>
    <xf numFmtId="0" fontId="1" fillId="26" borderId="0" applyNumberFormat="0" applyBorder="0" applyAlignment="0" applyProtection="0"/>
    <xf numFmtId="0" fontId="35" fillId="45" borderId="0" applyNumberFormat="0" applyFont="0" applyBorder="0" applyAlignment="0" applyProtection="0">
      <alignment horizontal="centerContinuous"/>
    </xf>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14" fontId="34" fillId="48" borderId="43" applyNumberFormat="0" applyFont="0" applyBorder="0" applyAlignment="0" applyProtection="0">
      <alignment horizontal="center" vertical="center"/>
    </xf>
    <xf numFmtId="0" fontId="30" fillId="47" borderId="42" applyNumberFormat="0" applyFont="0" applyBorder="0" applyAlignment="0" applyProtection="0"/>
    <xf numFmtId="0" fontId="2" fillId="41" borderId="41" applyNumberFormat="0" applyFont="0" applyBorder="0" applyAlignment="0" applyProtection="0"/>
    <xf numFmtId="0" fontId="2" fillId="0" borderId="0"/>
    <xf numFmtId="0" fontId="2" fillId="0" borderId="0"/>
    <xf numFmtId="0" fontId="2" fillId="0" borderId="0"/>
    <xf numFmtId="0" fontId="30" fillId="0" borderId="0" applyNumberFormat="0" applyFill="0" applyBorder="0" applyAlignment="0" applyProtection="0"/>
    <xf numFmtId="179" fontId="39" fillId="0" borderId="0">
      <alignment vertical="top"/>
    </xf>
    <xf numFmtId="0" fontId="30" fillId="0" borderId="0" applyNumberFormat="0" applyFill="0" applyBorder="0" applyProtection="0">
      <alignment horizontal="right"/>
    </xf>
    <xf numFmtId="179" fontId="40" fillId="0" borderId="0">
      <alignment horizontal="right"/>
    </xf>
    <xf numFmtId="179" fontId="40" fillId="0" borderId="0">
      <alignment horizontal="left"/>
    </xf>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2" fillId="0" borderId="0" applyFont="0" applyFill="0" applyBorder="0" applyAlignment="0" applyProtection="0"/>
    <xf numFmtId="0" fontId="42" fillId="0" borderId="0">
      <protection locked="0"/>
    </xf>
    <xf numFmtId="180" fontId="43" fillId="0" borderId="0"/>
    <xf numFmtId="181" fontId="43" fillId="0" borderId="0"/>
    <xf numFmtId="182" fontId="2" fillId="0" borderId="0" applyFont="0" applyFill="0" applyBorder="0" applyAlignment="0" applyProtection="0"/>
    <xf numFmtId="183" fontId="42" fillId="0" borderId="0">
      <protection locked="0"/>
    </xf>
    <xf numFmtId="184" fontId="2" fillId="0" borderId="0" applyFont="0" applyFill="0" applyBorder="0" applyAlignment="0" applyProtection="0"/>
    <xf numFmtId="4" fontId="44" fillId="0" borderId="0" applyFont="0" applyFill="0" applyBorder="0" applyAlignment="0" applyProtection="0"/>
    <xf numFmtId="185" fontId="2" fillId="0" borderId="0" applyFont="0" applyFill="0" applyBorder="0" applyAlignment="0" applyProtection="0"/>
    <xf numFmtId="186" fontId="2" fillId="0" borderId="0" applyFont="0" applyFill="0" applyBorder="0" applyAlignment="0" applyProtection="0"/>
    <xf numFmtId="187" fontId="32" fillId="0" borderId="0" applyFont="0" applyFill="0" applyBorder="0" applyAlignment="0" applyProtection="0"/>
    <xf numFmtId="0" fontId="41" fillId="0" borderId="0"/>
    <xf numFmtId="0" fontId="41" fillId="0" borderId="0"/>
    <xf numFmtId="0" fontId="41" fillId="0" borderId="0"/>
    <xf numFmtId="188" fontId="45" fillId="0" borderId="0" applyFont="0" applyFill="0" applyBorder="0" applyAlignment="0" applyProtection="0"/>
    <xf numFmtId="0" fontId="2" fillId="0" borderId="0"/>
    <xf numFmtId="9" fontId="41" fillId="0" borderId="0" applyFont="0" applyFill="0" applyBorder="0" applyAlignment="0" applyProtection="0"/>
    <xf numFmtId="9" fontId="41" fillId="0" borderId="0" applyFont="0" applyFill="0" applyBorder="0" applyAlignment="0" applyProtection="0"/>
    <xf numFmtId="9" fontId="41" fillId="0" borderId="0" applyFont="0" applyFill="0" applyBorder="0" applyAlignment="0" applyProtection="0"/>
    <xf numFmtId="9" fontId="2" fillId="0" borderId="0" applyFont="0" applyFill="0" applyBorder="0" applyAlignment="0" applyProtection="0"/>
    <xf numFmtId="189" fontId="42" fillId="0" borderId="0">
      <protection locked="0"/>
    </xf>
    <xf numFmtId="190" fontId="42" fillId="0" borderId="0">
      <protection locked="0"/>
    </xf>
    <xf numFmtId="191" fontId="44" fillId="0" borderId="0" applyFont="0" applyFill="0" applyBorder="0" applyAlignment="0" applyProtection="0"/>
    <xf numFmtId="2" fontId="2" fillId="0" borderId="0" applyFont="0" applyFill="0" applyBorder="0" applyProtection="0">
      <alignment horizontal="right"/>
    </xf>
    <xf numFmtId="192" fontId="40" fillId="0" borderId="0"/>
    <xf numFmtId="38" fontId="46" fillId="0" borderId="0" applyFont="0" applyFill="0" applyBorder="0" applyAlignment="0" applyProtection="0"/>
    <xf numFmtId="179" fontId="47" fillId="0" borderId="38"/>
    <xf numFmtId="193" fontId="48" fillId="0" borderId="0">
      <protection locked="0"/>
    </xf>
    <xf numFmtId="193" fontId="48" fillId="0" borderId="0">
      <protection locked="0"/>
    </xf>
    <xf numFmtId="0" fontId="2" fillId="0" borderId="0"/>
    <xf numFmtId="0" fontId="49" fillId="50" borderId="0" applyNumberFormat="0" applyBorder="0" applyAlignment="0" applyProtection="0"/>
    <xf numFmtId="0" fontId="49" fillId="51" borderId="0" applyNumberFormat="0" applyBorder="0" applyAlignment="0" applyProtection="0"/>
    <xf numFmtId="0" fontId="49" fillId="52" borderId="0" applyNumberFormat="0" applyBorder="0" applyAlignment="0" applyProtection="0"/>
    <xf numFmtId="0" fontId="49" fillId="53" borderId="0" applyNumberFormat="0" applyBorder="0" applyAlignment="0" applyProtection="0"/>
    <xf numFmtId="0" fontId="49" fillId="54" borderId="0" applyNumberFormat="0" applyBorder="0" applyAlignment="0" applyProtection="0"/>
    <xf numFmtId="0" fontId="49" fillId="55" borderId="0" applyNumberFormat="0" applyBorder="0" applyAlignment="0" applyProtection="0"/>
    <xf numFmtId="0" fontId="49" fillId="56" borderId="0" applyNumberFormat="0" applyBorder="0" applyAlignment="0" applyProtection="0"/>
    <xf numFmtId="0" fontId="49" fillId="57" borderId="0" applyNumberFormat="0" applyBorder="0" applyAlignment="0" applyProtection="0"/>
    <xf numFmtId="0" fontId="49" fillId="58" borderId="0" applyNumberFormat="0" applyBorder="0" applyAlignment="0" applyProtection="0"/>
    <xf numFmtId="0" fontId="49" fillId="53" borderId="0" applyNumberFormat="0" applyBorder="0" applyAlignment="0" applyProtection="0"/>
    <xf numFmtId="0" fontId="49" fillId="56" borderId="0" applyNumberFormat="0" applyBorder="0" applyAlignment="0" applyProtection="0"/>
    <xf numFmtId="0" fontId="49" fillId="59" borderId="0" applyNumberFormat="0" applyBorder="0" applyAlignment="0" applyProtection="0"/>
    <xf numFmtId="0" fontId="50" fillId="60" borderId="0" applyNumberFormat="0" applyBorder="0" applyAlignment="0" applyProtection="0"/>
    <xf numFmtId="0" fontId="50" fillId="57" borderId="0" applyNumberFormat="0" applyBorder="0" applyAlignment="0" applyProtection="0"/>
    <xf numFmtId="0" fontId="50" fillId="58" borderId="0" applyNumberFormat="0" applyBorder="0" applyAlignment="0" applyProtection="0"/>
    <xf numFmtId="0" fontId="50" fillId="61" borderId="0" applyNumberFormat="0" applyBorder="0" applyAlignment="0" applyProtection="0"/>
    <xf numFmtId="0" fontId="50" fillId="62" borderId="0" applyNumberFormat="0" applyBorder="0" applyAlignment="0" applyProtection="0"/>
    <xf numFmtId="0" fontId="50" fillId="63" borderId="0" applyNumberFormat="0" applyBorder="0" applyAlignment="0" applyProtection="0"/>
    <xf numFmtId="0" fontId="51" fillId="0" borderId="44"/>
    <xf numFmtId="0" fontId="52" fillId="52" borderId="0" applyNumberFormat="0" applyBorder="0" applyAlignment="0" applyProtection="0"/>
    <xf numFmtId="0" fontId="53" fillId="64" borderId="45" applyNumberFormat="0" applyAlignment="0" applyProtection="0"/>
    <xf numFmtId="0" fontId="54" fillId="65" borderId="46" applyNumberFormat="0" applyAlignment="0" applyProtection="0"/>
    <xf numFmtId="0" fontId="55" fillId="0" borderId="47" applyNumberFormat="0" applyFill="0" applyAlignment="0" applyProtection="0"/>
    <xf numFmtId="1" fontId="56" fillId="49" borderId="37">
      <alignment horizontal="right" vertical="center"/>
    </xf>
    <xf numFmtId="0" fontId="56" fillId="46" borderId="37">
      <alignment horizontal="center" vertical="center"/>
    </xf>
    <xf numFmtId="1" fontId="56" fillId="49" borderId="37">
      <alignment horizontal="right" vertical="center"/>
    </xf>
    <xf numFmtId="0" fontId="2" fillId="49" borderId="0"/>
    <xf numFmtId="0" fontId="57" fillId="49" borderId="37"/>
    <xf numFmtId="0" fontId="58" fillId="66" borderId="37">
      <alignment horizontal="left" vertical="center"/>
    </xf>
    <xf numFmtId="0" fontId="58" fillId="66" borderId="37">
      <alignment horizontal="left" vertical="center"/>
    </xf>
    <xf numFmtId="0" fontId="59" fillId="49" borderId="37">
      <alignment horizontal="left" vertical="center"/>
    </xf>
    <xf numFmtId="0" fontId="60" fillId="49" borderId="48"/>
    <xf numFmtId="0" fontId="50" fillId="67" borderId="0" applyNumberFormat="0" applyBorder="0" applyAlignment="0" applyProtection="0"/>
    <xf numFmtId="0" fontId="50" fillId="68" borderId="0" applyNumberFormat="0" applyBorder="0" applyAlignment="0" applyProtection="0"/>
    <xf numFmtId="0" fontId="50" fillId="69" borderId="0" applyNumberFormat="0" applyBorder="0" applyAlignment="0" applyProtection="0"/>
    <xf numFmtId="0" fontId="50" fillId="61" borderId="0" applyNumberFormat="0" applyBorder="0" applyAlignment="0" applyProtection="0"/>
    <xf numFmtId="0" fontId="50" fillId="62" borderId="0" applyNumberFormat="0" applyBorder="0" applyAlignment="0" applyProtection="0"/>
    <xf numFmtId="0" fontId="50" fillId="70" borderId="0" applyNumberFormat="0" applyBorder="0" applyAlignment="0" applyProtection="0"/>
    <xf numFmtId="0" fontId="61" fillId="55" borderId="45" applyNumberFormat="0" applyAlignment="0" applyProtection="0"/>
    <xf numFmtId="0" fontId="62" fillId="51" borderId="0" applyNumberFormat="0" applyBorder="0" applyAlignment="0" applyProtection="0"/>
    <xf numFmtId="0" fontId="63" fillId="71" borderId="0" applyNumberFormat="0" applyBorder="0" applyAlignment="0" applyProtection="0"/>
    <xf numFmtId="0" fontId="2" fillId="72" borderId="49" applyNumberFormat="0" applyFont="0" applyAlignment="0" applyProtection="0"/>
    <xf numFmtId="9" fontId="2" fillId="0" borderId="0" applyFont="0" applyFill="0" applyBorder="0" applyAlignment="0" applyProtection="0"/>
    <xf numFmtId="0" fontId="64" fillId="64" borderId="50" applyNumberFormat="0" applyAlignment="0" applyProtection="0"/>
    <xf numFmtId="166" fontId="2" fillId="0" borderId="0" applyFont="0" applyFill="0" applyBorder="0" applyAlignment="0" applyProtection="0"/>
    <xf numFmtId="0" fontId="66" fillId="0" borderId="0" applyNumberFormat="0" applyFill="0" applyBorder="0" applyAlignment="0" applyProtection="0"/>
    <xf numFmtId="0" fontId="67" fillId="0" borderId="0" applyNumberFormat="0" applyFill="0" applyBorder="0" applyAlignment="0" applyProtection="0"/>
    <xf numFmtId="0" fontId="68" fillId="0" borderId="51" applyNumberFormat="0" applyFill="0" applyAlignment="0" applyProtection="0"/>
    <xf numFmtId="0" fontId="69" fillId="0" borderId="52" applyNumberFormat="0" applyFill="0" applyAlignment="0" applyProtection="0"/>
    <xf numFmtId="0" fontId="70" fillId="0" borderId="53" applyNumberFormat="0" applyFill="0" applyAlignment="0" applyProtection="0"/>
    <xf numFmtId="0" fontId="70" fillId="0" borderId="0" applyNumberFormat="0" applyFill="0" applyBorder="0" applyAlignment="0" applyProtection="0"/>
    <xf numFmtId="179" fontId="47" fillId="0" borderId="38"/>
    <xf numFmtId="0" fontId="2" fillId="0" borderId="0"/>
    <xf numFmtId="166"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182" fontId="2" fillId="0" borderId="0" applyFont="0" applyFill="0" applyBorder="0" applyAlignment="0" applyProtection="0"/>
    <xf numFmtId="166" fontId="2" fillId="0" borderId="0" applyFont="0" applyFill="0" applyBorder="0" applyAlignment="0" applyProtection="0"/>
    <xf numFmtId="182" fontId="2" fillId="0" borderId="0" applyFont="0" applyFill="0" applyBorder="0" applyAlignment="0" applyProtection="0"/>
    <xf numFmtId="182" fontId="2" fillId="0" borderId="0" applyFont="0" applyFill="0" applyBorder="0" applyAlignment="0" applyProtection="0"/>
    <xf numFmtId="166" fontId="2" fillId="0" borderId="0" applyFont="0" applyFill="0" applyBorder="0" applyAlignment="0" applyProtection="0"/>
    <xf numFmtId="9" fontId="71" fillId="0" borderId="0" applyFont="0" applyFill="0" applyBorder="0" applyAlignment="0" applyProtection="0"/>
    <xf numFmtId="0" fontId="2" fillId="0" borderId="0"/>
    <xf numFmtId="9" fontId="2" fillId="0" borderId="0" applyFont="0" applyFill="0" applyBorder="0" applyAlignment="0" applyProtection="0"/>
    <xf numFmtId="2" fontId="2" fillId="0" borderId="0" applyFont="0" applyFill="0" applyBorder="0" applyProtection="0">
      <alignment horizontal="right"/>
    </xf>
    <xf numFmtId="2" fontId="2" fillId="0" borderId="0" applyFont="0" applyFill="0" applyBorder="0" applyProtection="0">
      <alignment horizontal="right"/>
    </xf>
    <xf numFmtId="0" fontId="2" fillId="0" borderId="0"/>
    <xf numFmtId="2" fontId="2" fillId="0" borderId="0" applyFont="0" applyFill="0" applyBorder="0" applyProtection="0">
      <alignment horizontal="right"/>
    </xf>
    <xf numFmtId="0" fontId="2" fillId="0" borderId="0"/>
    <xf numFmtId="9" fontId="2" fillId="0" borderId="0" applyFont="0" applyFill="0" applyBorder="0" applyAlignment="0" applyProtection="0"/>
    <xf numFmtId="166" fontId="2" fillId="0" borderId="0" applyFont="0" applyFill="0" applyBorder="0" applyAlignment="0" applyProtection="0"/>
    <xf numFmtId="9" fontId="2" fillId="0" borderId="0" applyFont="0" applyFill="0" applyBorder="0" applyAlignment="0" applyProtection="0"/>
    <xf numFmtId="166" fontId="2" fillId="0" borderId="0" applyFont="0" applyFill="0" applyBorder="0" applyAlignment="0" applyProtection="0"/>
    <xf numFmtId="9" fontId="2" fillId="0" borderId="0" applyFont="0" applyFill="0" applyBorder="0" applyAlignment="0" applyProtection="0"/>
    <xf numFmtId="166" fontId="2" fillId="0" borderId="0" applyFont="0" applyFill="0" applyBorder="0" applyAlignment="0" applyProtection="0"/>
    <xf numFmtId="2" fontId="2" fillId="0" borderId="0" applyFont="0" applyFill="0" applyBorder="0" applyProtection="0">
      <alignment horizontal="right"/>
    </xf>
    <xf numFmtId="9" fontId="2" fillId="0" borderId="0" applyFont="0" applyFill="0" applyBorder="0" applyAlignment="0" applyProtection="0"/>
    <xf numFmtId="166" fontId="2" fillId="0" borderId="0" applyFont="0" applyFill="0" applyBorder="0" applyAlignment="0" applyProtection="0"/>
    <xf numFmtId="182" fontId="2" fillId="0" borderId="0" applyFont="0" applyFill="0" applyBorder="0" applyAlignment="0" applyProtection="0"/>
    <xf numFmtId="194" fontId="2" fillId="0" borderId="0" applyFont="0" applyFill="0" applyBorder="0" applyAlignment="0" applyProtection="0"/>
    <xf numFmtId="2" fontId="2" fillId="0" borderId="0" applyFont="0" applyFill="0" applyBorder="0" applyProtection="0">
      <alignment horizontal="right"/>
    </xf>
    <xf numFmtId="182" fontId="2" fillId="0" borderId="0" applyFont="0" applyFill="0" applyBorder="0" applyAlignment="0" applyProtection="0"/>
    <xf numFmtId="194" fontId="2" fillId="0" borderId="0" applyFont="0" applyFill="0" applyBorder="0" applyAlignment="0" applyProtection="0"/>
    <xf numFmtId="182" fontId="2" fillId="0" borderId="0" applyFont="0" applyFill="0" applyBorder="0" applyAlignment="0" applyProtection="0"/>
    <xf numFmtId="194" fontId="2" fillId="0" borderId="0" applyFont="0" applyFill="0" applyBorder="0" applyAlignment="0" applyProtection="0"/>
    <xf numFmtId="182" fontId="2" fillId="0" borderId="0" applyFont="0" applyFill="0" applyBorder="0" applyAlignment="0" applyProtection="0"/>
    <xf numFmtId="194" fontId="2" fillId="0" borderId="0" applyFont="0" applyFill="0" applyBorder="0" applyAlignment="0" applyProtection="0"/>
    <xf numFmtId="182" fontId="2" fillId="0" borderId="0" applyFont="0" applyFill="0" applyBorder="0" applyAlignment="0" applyProtection="0"/>
    <xf numFmtId="194" fontId="2" fillId="0" borderId="0" applyFont="0" applyFill="0" applyBorder="0" applyAlignment="0" applyProtection="0"/>
    <xf numFmtId="182" fontId="2" fillId="0" borderId="0" applyFont="0" applyFill="0" applyBorder="0" applyAlignment="0" applyProtection="0"/>
    <xf numFmtId="182" fontId="2" fillId="0" borderId="0" applyFont="0" applyFill="0" applyBorder="0" applyAlignment="0" applyProtection="0"/>
    <xf numFmtId="194" fontId="2" fillId="0" borderId="0" applyFont="0" applyFill="0" applyBorder="0" applyAlignment="0" applyProtection="0"/>
    <xf numFmtId="182" fontId="2" fillId="0" borderId="0" applyFont="0" applyFill="0" applyBorder="0" applyAlignment="0" applyProtection="0"/>
    <xf numFmtId="194" fontId="2" fillId="0" borderId="0" applyFont="0" applyFill="0" applyBorder="0" applyAlignment="0" applyProtection="0"/>
    <xf numFmtId="182" fontId="2" fillId="0" borderId="0" applyFont="0" applyFill="0" applyBorder="0" applyAlignment="0" applyProtection="0"/>
    <xf numFmtId="194" fontId="2" fillId="0" borderId="0" applyFont="0" applyFill="0" applyBorder="0" applyAlignment="0" applyProtection="0"/>
    <xf numFmtId="182" fontId="2" fillId="0" borderId="0" applyFont="0" applyFill="0" applyBorder="0" applyAlignment="0" applyProtection="0"/>
    <xf numFmtId="194" fontId="2" fillId="0" borderId="0" applyFont="0" applyFill="0" applyBorder="0" applyAlignment="0" applyProtection="0"/>
    <xf numFmtId="182" fontId="2" fillId="0" borderId="0" applyFont="0" applyFill="0" applyBorder="0" applyAlignment="0" applyProtection="0"/>
    <xf numFmtId="2" fontId="2" fillId="0" borderId="0" applyFont="0" applyFill="0" applyBorder="0" applyProtection="0">
      <alignment horizontal="right"/>
    </xf>
    <xf numFmtId="194" fontId="2" fillId="0" borderId="0" applyFont="0" applyFill="0" applyBorder="0" applyAlignment="0" applyProtection="0"/>
    <xf numFmtId="182" fontId="2" fillId="0" borderId="0" applyFont="0" applyFill="0" applyBorder="0" applyAlignment="0" applyProtection="0"/>
    <xf numFmtId="2" fontId="2" fillId="0" borderId="0" applyFont="0" applyFill="0" applyBorder="0" applyProtection="0">
      <alignment horizontal="right"/>
    </xf>
    <xf numFmtId="194" fontId="2" fillId="0" borderId="0" applyFont="0" applyFill="0" applyBorder="0" applyAlignment="0" applyProtection="0"/>
    <xf numFmtId="182" fontId="2" fillId="0" borderId="0" applyFont="0" applyFill="0" applyBorder="0" applyAlignment="0" applyProtection="0"/>
    <xf numFmtId="2" fontId="2" fillId="0" borderId="0" applyFont="0" applyFill="0" applyBorder="0" applyProtection="0">
      <alignment horizontal="right"/>
    </xf>
    <xf numFmtId="194" fontId="2" fillId="0" borderId="0" applyFont="0" applyFill="0" applyBorder="0" applyAlignment="0" applyProtection="0"/>
    <xf numFmtId="182" fontId="2" fillId="0" borderId="0" applyFont="0" applyFill="0" applyBorder="0" applyAlignment="0" applyProtection="0"/>
    <xf numFmtId="2" fontId="2" fillId="0" borderId="0" applyFont="0" applyFill="0" applyBorder="0" applyProtection="0">
      <alignment horizontal="right"/>
    </xf>
    <xf numFmtId="194" fontId="2" fillId="0" borderId="0" applyFont="0" applyFill="0" applyBorder="0" applyAlignment="0" applyProtection="0"/>
    <xf numFmtId="2" fontId="2" fillId="0" borderId="0" applyFont="0" applyFill="0" applyBorder="0" applyProtection="0">
      <alignment horizontal="right"/>
    </xf>
    <xf numFmtId="194" fontId="2" fillId="0" borderId="0" applyFont="0" applyFill="0" applyBorder="0" applyAlignment="0" applyProtection="0"/>
    <xf numFmtId="2" fontId="2" fillId="0" borderId="0" applyFont="0" applyFill="0" applyBorder="0" applyProtection="0">
      <alignment horizontal="right"/>
    </xf>
    <xf numFmtId="2" fontId="2" fillId="0" borderId="0" applyFont="0" applyFill="0" applyBorder="0" applyProtection="0">
      <alignment horizontal="right"/>
    </xf>
    <xf numFmtId="2" fontId="2" fillId="0" borderId="0" applyFont="0" applyFill="0" applyBorder="0" applyProtection="0">
      <alignment horizontal="right"/>
    </xf>
    <xf numFmtId="2" fontId="2" fillId="0" borderId="0" applyFont="0" applyFill="0" applyBorder="0" applyProtection="0">
      <alignment horizontal="right"/>
    </xf>
    <xf numFmtId="2" fontId="2" fillId="0" borderId="0" applyFont="0" applyFill="0" applyBorder="0" applyProtection="0">
      <alignment horizontal="right"/>
    </xf>
    <xf numFmtId="2" fontId="2" fillId="0" borderId="0" applyFont="0" applyFill="0" applyBorder="0" applyProtection="0">
      <alignment horizontal="right"/>
    </xf>
    <xf numFmtId="2" fontId="2" fillId="0" borderId="0" applyFont="0" applyFill="0" applyBorder="0" applyProtection="0">
      <alignment horizontal="right"/>
    </xf>
    <xf numFmtId="0" fontId="2" fillId="0" borderId="0"/>
    <xf numFmtId="0" fontId="2" fillId="49" borderId="0"/>
    <xf numFmtId="182" fontId="2" fillId="0" borderId="0" applyFont="0" applyFill="0" applyBorder="0" applyAlignment="0" applyProtection="0"/>
    <xf numFmtId="194" fontId="2" fillId="0" borderId="0" applyFont="0" applyFill="0" applyBorder="0" applyAlignment="0" applyProtection="0"/>
    <xf numFmtId="0" fontId="2" fillId="72" borderId="49" applyNumberFormat="0" applyFont="0" applyAlignment="0" applyProtection="0"/>
    <xf numFmtId="2" fontId="2" fillId="0" borderId="0" applyFont="0" applyFill="0" applyBorder="0" applyProtection="0">
      <alignment horizontal="right"/>
    </xf>
    <xf numFmtId="9" fontId="2" fillId="0" borderId="0" applyFont="0" applyFill="0" applyBorder="0" applyAlignment="0" applyProtection="0"/>
    <xf numFmtId="194" fontId="2" fillId="0" borderId="0" applyFont="0" applyFill="0" applyBorder="0" applyAlignment="0" applyProtection="0"/>
    <xf numFmtId="182" fontId="2" fillId="0" borderId="0" applyFont="0" applyFill="0" applyBorder="0" applyAlignment="0" applyProtection="0"/>
    <xf numFmtId="0" fontId="2" fillId="49" borderId="0"/>
    <xf numFmtId="182" fontId="2" fillId="0" borderId="0" applyFont="0" applyFill="0" applyBorder="0" applyAlignment="0" applyProtection="0"/>
    <xf numFmtId="194" fontId="2" fillId="0" borderId="0" applyFont="0" applyFill="0" applyBorder="0" applyAlignment="0" applyProtection="0"/>
    <xf numFmtId="0" fontId="2" fillId="72" borderId="49" applyNumberFormat="0" applyFont="0" applyAlignment="0" applyProtection="0"/>
    <xf numFmtId="9" fontId="2" fillId="0" borderId="0" applyFont="0" applyFill="0" applyBorder="0" applyAlignment="0" applyProtection="0"/>
    <xf numFmtId="2" fontId="2" fillId="0" borderId="0" applyFont="0" applyFill="0" applyBorder="0" applyProtection="0">
      <alignment horizontal="right"/>
    </xf>
    <xf numFmtId="0" fontId="2" fillId="0" borderId="0"/>
    <xf numFmtId="2" fontId="2" fillId="0" borderId="0" applyFont="0" applyFill="0" applyBorder="0" applyProtection="0">
      <alignment horizontal="right"/>
    </xf>
    <xf numFmtId="166"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166" fontId="2" fillId="0" borderId="0" applyFont="0" applyFill="0" applyBorder="0" applyAlignment="0" applyProtection="0"/>
    <xf numFmtId="2" fontId="2" fillId="0" borderId="0" applyFont="0" applyFill="0" applyBorder="0" applyProtection="0">
      <alignment horizontal="right"/>
    </xf>
    <xf numFmtId="9" fontId="2" fillId="0" borderId="0" applyFont="0" applyFill="0" applyBorder="0" applyAlignment="0" applyProtection="0"/>
    <xf numFmtId="194" fontId="2" fillId="0" borderId="0" applyFont="0" applyFill="0" applyBorder="0" applyAlignment="0" applyProtection="0"/>
    <xf numFmtId="182" fontId="2" fillId="0" borderId="0" applyFont="0" applyFill="0" applyBorder="0" applyAlignment="0" applyProtection="0"/>
    <xf numFmtId="182" fontId="2" fillId="0" borderId="0" applyFont="0" applyFill="0" applyBorder="0" applyAlignment="0" applyProtection="0"/>
    <xf numFmtId="194" fontId="2" fillId="0" borderId="0" applyFont="0" applyFill="0" applyBorder="0" applyAlignment="0" applyProtection="0"/>
    <xf numFmtId="182" fontId="2" fillId="0" borderId="0" applyFont="0" applyFill="0" applyBorder="0" applyAlignment="0" applyProtection="0"/>
    <xf numFmtId="194" fontId="2" fillId="0" borderId="0" applyFont="0" applyFill="0" applyBorder="0" applyAlignment="0" applyProtection="0"/>
    <xf numFmtId="9" fontId="2" fillId="0" borderId="0" applyFont="0" applyFill="0" applyBorder="0" applyAlignment="0" applyProtection="0"/>
    <xf numFmtId="2" fontId="2" fillId="0" borderId="0" applyFont="0" applyFill="0" applyBorder="0" applyProtection="0">
      <alignment horizontal="right"/>
    </xf>
    <xf numFmtId="9" fontId="2" fillId="0" borderId="0" applyFont="0" applyFill="0" applyBorder="0" applyAlignment="0" applyProtection="0"/>
    <xf numFmtId="2" fontId="2" fillId="0" borderId="0" applyFont="0" applyFill="0" applyBorder="0" applyProtection="0">
      <alignment horizontal="right"/>
    </xf>
    <xf numFmtId="0" fontId="2" fillId="0" borderId="0"/>
    <xf numFmtId="9" fontId="2" fillId="0" borderId="0" applyFont="0" applyFill="0" applyBorder="0" applyAlignment="0" applyProtection="0"/>
    <xf numFmtId="166" fontId="2" fillId="0" borderId="0" applyFont="0" applyFill="0" applyBorder="0" applyAlignment="0" applyProtection="0"/>
    <xf numFmtId="2" fontId="2" fillId="0" borderId="0" applyFont="0" applyFill="0" applyBorder="0" applyProtection="0">
      <alignment horizontal="right"/>
    </xf>
    <xf numFmtId="9" fontId="2" fillId="0" borderId="0" applyFont="0" applyFill="0" applyBorder="0" applyAlignment="0" applyProtection="0"/>
    <xf numFmtId="194" fontId="2" fillId="0" borderId="0" applyFont="0" applyFill="0" applyBorder="0" applyAlignment="0" applyProtection="0"/>
    <xf numFmtId="182" fontId="2" fillId="0" borderId="0" applyFont="0" applyFill="0" applyBorder="0" applyAlignment="0" applyProtection="0"/>
    <xf numFmtId="194" fontId="2" fillId="0" borderId="0" applyFont="0" applyFill="0" applyBorder="0" applyAlignment="0" applyProtection="0"/>
    <xf numFmtId="182" fontId="2" fillId="0" borderId="0" applyFont="0" applyFill="0" applyBorder="0" applyAlignment="0" applyProtection="0"/>
    <xf numFmtId="182" fontId="2" fillId="0" borderId="0" applyFont="0" applyFill="0" applyBorder="0" applyAlignment="0" applyProtection="0"/>
    <xf numFmtId="194" fontId="2" fillId="0" borderId="0" applyFont="0" applyFill="0" applyBorder="0" applyAlignment="0" applyProtection="0"/>
    <xf numFmtId="182" fontId="2" fillId="0" borderId="0" applyFont="0" applyFill="0" applyBorder="0" applyAlignment="0" applyProtection="0"/>
    <xf numFmtId="194" fontId="2" fillId="0" borderId="0" applyFont="0" applyFill="0" applyBorder="0" applyAlignment="0" applyProtection="0"/>
    <xf numFmtId="9" fontId="2" fillId="0" borderId="0" applyFont="0" applyFill="0" applyBorder="0" applyAlignment="0" applyProtection="0"/>
    <xf numFmtId="2" fontId="2" fillId="0" borderId="0" applyFont="0" applyFill="0" applyBorder="0" applyProtection="0">
      <alignment horizontal="right"/>
    </xf>
    <xf numFmtId="9" fontId="2" fillId="0" borderId="0" applyFont="0" applyFill="0" applyBorder="0" applyAlignment="0" applyProtection="0"/>
    <xf numFmtId="2" fontId="2" fillId="0" borderId="0" applyFont="0" applyFill="0" applyBorder="0" applyProtection="0">
      <alignment horizontal="right"/>
    </xf>
    <xf numFmtId="0" fontId="2" fillId="0" borderId="0"/>
    <xf numFmtId="9" fontId="2" fillId="0" borderId="0" applyFont="0" applyFill="0" applyBorder="0" applyAlignment="0" applyProtection="0"/>
    <xf numFmtId="2" fontId="2" fillId="0" borderId="0" applyFont="0" applyFill="0" applyBorder="0" applyProtection="0">
      <alignment horizontal="right"/>
    </xf>
    <xf numFmtId="0" fontId="75" fillId="0" borderId="0" applyNumberFormat="0" applyFill="0" applyBorder="0" applyAlignment="0" applyProtection="0"/>
    <xf numFmtId="0" fontId="95" fillId="50" borderId="0" applyNumberFormat="0" applyBorder="0" applyAlignment="0" applyProtection="0"/>
    <xf numFmtId="0" fontId="95" fillId="50" borderId="0" applyNumberFormat="0" applyBorder="0" applyAlignment="0" applyProtection="0"/>
    <xf numFmtId="0" fontId="95" fillId="50" borderId="0" applyNumberFormat="0" applyBorder="0" applyAlignment="0" applyProtection="0"/>
    <xf numFmtId="0" fontId="95" fillId="50" borderId="0" applyNumberFormat="0" applyBorder="0" applyAlignment="0" applyProtection="0"/>
    <xf numFmtId="0" fontId="95" fillId="50" borderId="0" applyNumberFormat="0" applyBorder="0" applyAlignment="0" applyProtection="0"/>
    <xf numFmtId="0" fontId="95" fillId="50" borderId="0" applyNumberFormat="0" applyBorder="0" applyAlignment="0" applyProtection="0"/>
    <xf numFmtId="0" fontId="95" fillId="50" borderId="0" applyNumberFormat="0" applyBorder="0" applyAlignment="0" applyProtection="0"/>
    <xf numFmtId="0" fontId="95" fillId="50" borderId="0" applyNumberFormat="0" applyBorder="0" applyAlignment="0" applyProtection="0"/>
    <xf numFmtId="0" fontId="95" fillId="50" borderId="0" applyNumberFormat="0" applyBorder="0" applyAlignment="0" applyProtection="0"/>
    <xf numFmtId="0" fontId="95" fillId="50" borderId="0" applyNumberFormat="0" applyBorder="0" applyAlignment="0" applyProtection="0"/>
    <xf numFmtId="0" fontId="95" fillId="50" borderId="0" applyNumberFormat="0" applyBorder="0" applyAlignment="0" applyProtection="0"/>
    <xf numFmtId="0" fontId="95" fillId="50" borderId="0" applyNumberFormat="0" applyBorder="0" applyAlignment="0" applyProtection="0"/>
    <xf numFmtId="0" fontId="95" fillId="50" borderId="0" applyNumberFormat="0" applyBorder="0" applyAlignment="0" applyProtection="0"/>
    <xf numFmtId="0" fontId="95" fillId="50" borderId="0" applyNumberFormat="0" applyBorder="0" applyAlignment="0" applyProtection="0"/>
    <xf numFmtId="0" fontId="95" fillId="50" borderId="0" applyNumberFormat="0" applyBorder="0" applyAlignment="0" applyProtection="0"/>
    <xf numFmtId="0" fontId="95" fillId="50" borderId="0" applyNumberFormat="0" applyBorder="0" applyAlignment="0" applyProtection="0"/>
    <xf numFmtId="0" fontId="95" fillId="50" borderId="0" applyNumberFormat="0" applyBorder="0" applyAlignment="0" applyProtection="0"/>
    <xf numFmtId="0" fontId="95" fillId="50" borderId="0" applyNumberFormat="0" applyBorder="0" applyAlignment="0" applyProtection="0"/>
    <xf numFmtId="0" fontId="95" fillId="50" borderId="0" applyNumberFormat="0" applyBorder="0" applyAlignment="0" applyProtection="0"/>
    <xf numFmtId="0" fontId="95" fillId="50" borderId="0" applyNumberFormat="0" applyBorder="0" applyAlignment="0" applyProtection="0"/>
    <xf numFmtId="0" fontId="95" fillId="50" borderId="0" applyNumberFormat="0" applyBorder="0" applyAlignment="0" applyProtection="0"/>
    <xf numFmtId="0" fontId="95" fillId="50" borderId="0" applyNumberFormat="0" applyBorder="0" applyAlignment="0" applyProtection="0"/>
    <xf numFmtId="0" fontId="95" fillId="50" borderId="0" applyNumberFormat="0" applyBorder="0" applyAlignment="0" applyProtection="0"/>
    <xf numFmtId="0" fontId="95" fillId="50" borderId="0" applyNumberFormat="0" applyBorder="0" applyAlignment="0" applyProtection="0"/>
    <xf numFmtId="0" fontId="95" fillId="50" borderId="0" applyNumberFormat="0" applyBorder="0" applyAlignment="0" applyProtection="0"/>
    <xf numFmtId="0" fontId="95" fillId="50" borderId="0" applyNumberFormat="0" applyBorder="0" applyAlignment="0" applyProtection="0"/>
    <xf numFmtId="0" fontId="95" fillId="50" borderId="0" applyNumberFormat="0" applyBorder="0" applyAlignment="0" applyProtection="0"/>
    <xf numFmtId="0" fontId="95" fillId="50" borderId="0" applyNumberFormat="0" applyBorder="0" applyAlignment="0" applyProtection="0"/>
    <xf numFmtId="0" fontId="38" fillId="56" borderId="0" applyNumberFormat="0" applyBorder="0" applyAlignment="0" applyProtection="0"/>
    <xf numFmtId="0" fontId="38" fillId="56" borderId="0" applyNumberFormat="0" applyBorder="0" applyAlignment="0" applyProtection="0"/>
    <xf numFmtId="0" fontId="38" fillId="56" borderId="0" applyNumberFormat="0" applyBorder="0" applyAlignment="0" applyProtection="0"/>
    <xf numFmtId="0" fontId="38" fillId="56" borderId="0" applyNumberFormat="0" applyBorder="0" applyAlignment="0" applyProtection="0"/>
    <xf numFmtId="0" fontId="38" fillId="56" borderId="0" applyNumberFormat="0" applyBorder="0" applyAlignment="0" applyProtection="0"/>
    <xf numFmtId="0" fontId="38" fillId="56" borderId="0" applyNumberFormat="0" applyBorder="0" applyAlignment="0" applyProtection="0"/>
    <xf numFmtId="0" fontId="38" fillId="56" borderId="0" applyNumberFormat="0" applyBorder="0" applyAlignment="0" applyProtection="0"/>
    <xf numFmtId="0" fontId="38" fillId="56" borderId="0" applyNumberFormat="0" applyBorder="0" applyAlignment="0" applyProtection="0"/>
    <xf numFmtId="0" fontId="38" fillId="56" borderId="0" applyNumberFormat="0" applyBorder="0" applyAlignment="0" applyProtection="0"/>
    <xf numFmtId="0" fontId="38" fillId="56" borderId="0" applyNumberFormat="0" applyBorder="0" applyAlignment="0" applyProtection="0"/>
    <xf numFmtId="0" fontId="38" fillId="56" borderId="0" applyNumberFormat="0" applyBorder="0" applyAlignment="0" applyProtection="0"/>
    <xf numFmtId="0" fontId="38" fillId="56" borderId="0" applyNumberFormat="0" applyBorder="0" applyAlignment="0" applyProtection="0"/>
    <xf numFmtId="0" fontId="38" fillId="56" borderId="0" applyNumberFormat="0" applyBorder="0" applyAlignment="0" applyProtection="0"/>
    <xf numFmtId="0" fontId="38" fillId="56" borderId="0" applyNumberFormat="0" applyBorder="0" applyAlignment="0" applyProtection="0"/>
    <xf numFmtId="0" fontId="38" fillId="56" borderId="0" applyNumberFormat="0" applyBorder="0" applyAlignment="0" applyProtection="0"/>
    <xf numFmtId="0" fontId="38" fillId="56" borderId="0" applyNumberFormat="0" applyBorder="0" applyAlignment="0" applyProtection="0"/>
    <xf numFmtId="0" fontId="38" fillId="56" borderId="0" applyNumberFormat="0" applyBorder="0" applyAlignment="0" applyProtection="0"/>
    <xf numFmtId="0" fontId="38" fillId="56" borderId="0" applyNumberFormat="0" applyBorder="0" applyAlignment="0" applyProtection="0"/>
    <xf numFmtId="0" fontId="38" fillId="56" borderId="0" applyNumberFormat="0" applyBorder="0" applyAlignment="0" applyProtection="0"/>
    <xf numFmtId="0" fontId="38" fillId="56" borderId="0" applyNumberFormat="0" applyBorder="0" applyAlignment="0" applyProtection="0"/>
    <xf numFmtId="0" fontId="38" fillId="56" borderId="0" applyNumberFormat="0" applyBorder="0" applyAlignment="0" applyProtection="0"/>
    <xf numFmtId="0" fontId="95" fillId="51" borderId="0" applyNumberFormat="0" applyBorder="0" applyAlignment="0" applyProtection="0"/>
    <xf numFmtId="0" fontId="95" fillId="51" borderId="0" applyNumberFormat="0" applyBorder="0" applyAlignment="0" applyProtection="0"/>
    <xf numFmtId="0" fontId="95" fillId="51" borderId="0" applyNumberFormat="0" applyBorder="0" applyAlignment="0" applyProtection="0"/>
    <xf numFmtId="0" fontId="95" fillId="51" borderId="0" applyNumberFormat="0" applyBorder="0" applyAlignment="0" applyProtection="0"/>
    <xf numFmtId="0" fontId="95" fillId="51" borderId="0" applyNumberFormat="0" applyBorder="0" applyAlignment="0" applyProtection="0"/>
    <xf numFmtId="0" fontId="95" fillId="51" borderId="0" applyNumberFormat="0" applyBorder="0" applyAlignment="0" applyProtection="0"/>
    <xf numFmtId="0" fontId="95" fillId="51" borderId="0" applyNumberFormat="0" applyBorder="0" applyAlignment="0" applyProtection="0"/>
    <xf numFmtId="0" fontId="95" fillId="51" borderId="0" applyNumberFormat="0" applyBorder="0" applyAlignment="0" applyProtection="0"/>
    <xf numFmtId="0" fontId="95" fillId="51" borderId="0" applyNumberFormat="0" applyBorder="0" applyAlignment="0" applyProtection="0"/>
    <xf numFmtId="0" fontId="95" fillId="51" borderId="0" applyNumberFormat="0" applyBorder="0" applyAlignment="0" applyProtection="0"/>
    <xf numFmtId="0" fontId="95" fillId="51" borderId="0" applyNumberFormat="0" applyBorder="0" applyAlignment="0" applyProtection="0"/>
    <xf numFmtId="0" fontId="95" fillId="51" borderId="0" applyNumberFormat="0" applyBorder="0" applyAlignment="0" applyProtection="0"/>
    <xf numFmtId="0" fontId="95" fillId="51" borderId="0" applyNumberFormat="0" applyBorder="0" applyAlignment="0" applyProtection="0"/>
    <xf numFmtId="0" fontId="95" fillId="51" borderId="0" applyNumberFormat="0" applyBorder="0" applyAlignment="0" applyProtection="0"/>
    <xf numFmtId="0" fontId="95" fillId="51" borderId="0" applyNumberFormat="0" applyBorder="0" applyAlignment="0" applyProtection="0"/>
    <xf numFmtId="0" fontId="95" fillId="51" borderId="0" applyNumberFormat="0" applyBorder="0" applyAlignment="0" applyProtection="0"/>
    <xf numFmtId="0" fontId="95" fillId="51" borderId="0" applyNumberFormat="0" applyBorder="0" applyAlignment="0" applyProtection="0"/>
    <xf numFmtId="0" fontId="95" fillId="51" borderId="0" applyNumberFormat="0" applyBorder="0" applyAlignment="0" applyProtection="0"/>
    <xf numFmtId="0" fontId="95" fillId="51" borderId="0" applyNumberFormat="0" applyBorder="0" applyAlignment="0" applyProtection="0"/>
    <xf numFmtId="0" fontId="95" fillId="51" borderId="0" applyNumberFormat="0" applyBorder="0" applyAlignment="0" applyProtection="0"/>
    <xf numFmtId="0" fontId="95" fillId="51" borderId="0" applyNumberFormat="0" applyBorder="0" applyAlignment="0" applyProtection="0"/>
    <xf numFmtId="0" fontId="95" fillId="51" borderId="0" applyNumberFormat="0" applyBorder="0" applyAlignment="0" applyProtection="0"/>
    <xf numFmtId="0" fontId="95" fillId="51" borderId="0" applyNumberFormat="0" applyBorder="0" applyAlignment="0" applyProtection="0"/>
    <xf numFmtId="0" fontId="95" fillId="51" borderId="0" applyNumberFormat="0" applyBorder="0" applyAlignment="0" applyProtection="0"/>
    <xf numFmtId="0" fontId="95" fillId="51" borderId="0" applyNumberFormat="0" applyBorder="0" applyAlignment="0" applyProtection="0"/>
    <xf numFmtId="0" fontId="95" fillId="51" borderId="0" applyNumberFormat="0" applyBorder="0" applyAlignment="0" applyProtection="0"/>
    <xf numFmtId="0" fontId="95" fillId="51" borderId="0" applyNumberFormat="0" applyBorder="0" applyAlignment="0" applyProtection="0"/>
    <xf numFmtId="0" fontId="95" fillId="51" borderId="0" applyNumberFormat="0" applyBorder="0" applyAlignment="0" applyProtection="0"/>
    <xf numFmtId="0" fontId="38" fillId="57" borderId="0" applyNumberFormat="0" applyBorder="0" applyAlignment="0" applyProtection="0"/>
    <xf numFmtId="0" fontId="38" fillId="57" borderId="0" applyNumberFormat="0" applyBorder="0" applyAlignment="0" applyProtection="0"/>
    <xf numFmtId="0" fontId="38" fillId="57" borderId="0" applyNumberFormat="0" applyBorder="0" applyAlignment="0" applyProtection="0"/>
    <xf numFmtId="0" fontId="38" fillId="57" borderId="0" applyNumberFormat="0" applyBorder="0" applyAlignment="0" applyProtection="0"/>
    <xf numFmtId="0" fontId="38" fillId="57" borderId="0" applyNumberFormat="0" applyBorder="0" applyAlignment="0" applyProtection="0"/>
    <xf numFmtId="0" fontId="38" fillId="57" borderId="0" applyNumberFormat="0" applyBorder="0" applyAlignment="0" applyProtection="0"/>
    <xf numFmtId="0" fontId="38" fillId="57" borderId="0" applyNumberFormat="0" applyBorder="0" applyAlignment="0" applyProtection="0"/>
    <xf numFmtId="0" fontId="38" fillId="57" borderId="0" applyNumberFormat="0" applyBorder="0" applyAlignment="0" applyProtection="0"/>
    <xf numFmtId="0" fontId="38" fillId="57" borderId="0" applyNumberFormat="0" applyBorder="0" applyAlignment="0" applyProtection="0"/>
    <xf numFmtId="0" fontId="38" fillId="57" borderId="0" applyNumberFormat="0" applyBorder="0" applyAlignment="0" applyProtection="0"/>
    <xf numFmtId="0" fontId="38" fillId="57" borderId="0" applyNumberFormat="0" applyBorder="0" applyAlignment="0" applyProtection="0"/>
    <xf numFmtId="0" fontId="38" fillId="57" borderId="0" applyNumberFormat="0" applyBorder="0" applyAlignment="0" applyProtection="0"/>
    <xf numFmtId="0" fontId="38" fillId="57" borderId="0" applyNumberFormat="0" applyBorder="0" applyAlignment="0" applyProtection="0"/>
    <xf numFmtId="0" fontId="38" fillId="57" borderId="0" applyNumberFormat="0" applyBorder="0" applyAlignment="0" applyProtection="0"/>
    <xf numFmtId="0" fontId="38" fillId="57" borderId="0" applyNumberFormat="0" applyBorder="0" applyAlignment="0" applyProtection="0"/>
    <xf numFmtId="0" fontId="38" fillId="57" borderId="0" applyNumberFormat="0" applyBorder="0" applyAlignment="0" applyProtection="0"/>
    <xf numFmtId="0" fontId="38" fillId="57" borderId="0" applyNumberFormat="0" applyBorder="0" applyAlignment="0" applyProtection="0"/>
    <xf numFmtId="0" fontId="38" fillId="57" borderId="0" applyNumberFormat="0" applyBorder="0" applyAlignment="0" applyProtection="0"/>
    <xf numFmtId="0" fontId="38" fillId="57" borderId="0" applyNumberFormat="0" applyBorder="0" applyAlignment="0" applyProtection="0"/>
    <xf numFmtId="0" fontId="38" fillId="57" borderId="0" applyNumberFormat="0" applyBorder="0" applyAlignment="0" applyProtection="0"/>
    <xf numFmtId="0" fontId="38" fillId="57" borderId="0" applyNumberFormat="0" applyBorder="0" applyAlignment="0" applyProtection="0"/>
    <xf numFmtId="0" fontId="95" fillId="52" borderId="0" applyNumberFormat="0" applyBorder="0" applyAlignment="0" applyProtection="0"/>
    <xf numFmtId="0" fontId="95" fillId="52" borderId="0" applyNumberFormat="0" applyBorder="0" applyAlignment="0" applyProtection="0"/>
    <xf numFmtId="0" fontId="95" fillId="52" borderId="0" applyNumberFormat="0" applyBorder="0" applyAlignment="0" applyProtection="0"/>
    <xf numFmtId="0" fontId="95" fillId="52" borderId="0" applyNumberFormat="0" applyBorder="0" applyAlignment="0" applyProtection="0"/>
    <xf numFmtId="0" fontId="95" fillId="52" borderId="0" applyNumberFormat="0" applyBorder="0" applyAlignment="0" applyProtection="0"/>
    <xf numFmtId="0" fontId="95" fillId="52" borderId="0" applyNumberFormat="0" applyBorder="0" applyAlignment="0" applyProtection="0"/>
    <xf numFmtId="0" fontId="95" fillId="52" borderId="0" applyNumberFormat="0" applyBorder="0" applyAlignment="0" applyProtection="0"/>
    <xf numFmtId="0" fontId="95" fillId="52" borderId="0" applyNumberFormat="0" applyBorder="0" applyAlignment="0" applyProtection="0"/>
    <xf numFmtId="0" fontId="95" fillId="52" borderId="0" applyNumberFormat="0" applyBorder="0" applyAlignment="0" applyProtection="0"/>
    <xf numFmtId="0" fontId="95" fillId="52" borderId="0" applyNumberFormat="0" applyBorder="0" applyAlignment="0" applyProtection="0"/>
    <xf numFmtId="0" fontId="95" fillId="52" borderId="0" applyNumberFormat="0" applyBorder="0" applyAlignment="0" applyProtection="0"/>
    <xf numFmtId="0" fontId="95" fillId="52" borderId="0" applyNumberFormat="0" applyBorder="0" applyAlignment="0" applyProtection="0"/>
    <xf numFmtId="0" fontId="95" fillId="52" borderId="0" applyNumberFormat="0" applyBorder="0" applyAlignment="0" applyProtection="0"/>
    <xf numFmtId="0" fontId="95" fillId="52" borderId="0" applyNumberFormat="0" applyBorder="0" applyAlignment="0" applyProtection="0"/>
    <xf numFmtId="0" fontId="95" fillId="52" borderId="0" applyNumberFormat="0" applyBorder="0" applyAlignment="0" applyProtection="0"/>
    <xf numFmtId="0" fontId="95" fillId="52" borderId="0" applyNumberFormat="0" applyBorder="0" applyAlignment="0" applyProtection="0"/>
    <xf numFmtId="0" fontId="95" fillId="52" borderId="0" applyNumberFormat="0" applyBorder="0" applyAlignment="0" applyProtection="0"/>
    <xf numFmtId="0" fontId="95" fillId="52" borderId="0" applyNumberFormat="0" applyBorder="0" applyAlignment="0" applyProtection="0"/>
    <xf numFmtId="0" fontId="95" fillId="52" borderId="0" applyNumberFormat="0" applyBorder="0" applyAlignment="0" applyProtection="0"/>
    <xf numFmtId="0" fontId="95" fillId="52" borderId="0" applyNumberFormat="0" applyBorder="0" applyAlignment="0" applyProtection="0"/>
    <xf numFmtId="0" fontId="95" fillId="52" borderId="0" applyNumberFormat="0" applyBorder="0" applyAlignment="0" applyProtection="0"/>
    <xf numFmtId="0" fontId="95" fillId="52" borderId="0" applyNumberFormat="0" applyBorder="0" applyAlignment="0" applyProtection="0"/>
    <xf numFmtId="0" fontId="95" fillId="52" borderId="0" applyNumberFormat="0" applyBorder="0" applyAlignment="0" applyProtection="0"/>
    <xf numFmtId="0" fontId="95" fillId="52" borderId="0" applyNumberFormat="0" applyBorder="0" applyAlignment="0" applyProtection="0"/>
    <xf numFmtId="0" fontId="95" fillId="52" borderId="0" applyNumberFormat="0" applyBorder="0" applyAlignment="0" applyProtection="0"/>
    <xf numFmtId="0" fontId="95" fillId="52" borderId="0" applyNumberFormat="0" applyBorder="0" applyAlignment="0" applyProtection="0"/>
    <xf numFmtId="0" fontId="95" fillId="52" borderId="0" applyNumberFormat="0" applyBorder="0" applyAlignment="0" applyProtection="0"/>
    <xf numFmtId="0" fontId="95" fillId="52" borderId="0" applyNumberFormat="0" applyBorder="0" applyAlignment="0" applyProtection="0"/>
    <xf numFmtId="0" fontId="38" fillId="72" borderId="0" applyNumberFormat="0" applyBorder="0" applyAlignment="0" applyProtection="0"/>
    <xf numFmtId="0" fontId="38" fillId="72" borderId="0" applyNumberFormat="0" applyBorder="0" applyAlignment="0" applyProtection="0"/>
    <xf numFmtId="0" fontId="38" fillId="72" borderId="0" applyNumberFormat="0" applyBorder="0" applyAlignment="0" applyProtection="0"/>
    <xf numFmtId="0" fontId="38" fillId="72" borderId="0" applyNumberFormat="0" applyBorder="0" applyAlignment="0" applyProtection="0"/>
    <xf numFmtId="0" fontId="38" fillId="72" borderId="0" applyNumberFormat="0" applyBorder="0" applyAlignment="0" applyProtection="0"/>
    <xf numFmtId="0" fontId="38" fillId="72" borderId="0" applyNumberFormat="0" applyBorder="0" applyAlignment="0" applyProtection="0"/>
    <xf numFmtId="0" fontId="38" fillId="72" borderId="0" applyNumberFormat="0" applyBorder="0" applyAlignment="0" applyProtection="0"/>
    <xf numFmtId="0" fontId="38" fillId="72" borderId="0" applyNumberFormat="0" applyBorder="0" applyAlignment="0" applyProtection="0"/>
    <xf numFmtId="0" fontId="38" fillId="72" borderId="0" applyNumberFormat="0" applyBorder="0" applyAlignment="0" applyProtection="0"/>
    <xf numFmtId="0" fontId="38" fillId="72" borderId="0" applyNumberFormat="0" applyBorder="0" applyAlignment="0" applyProtection="0"/>
    <xf numFmtId="0" fontId="38" fillId="72" borderId="0" applyNumberFormat="0" applyBorder="0" applyAlignment="0" applyProtection="0"/>
    <xf numFmtId="0" fontId="38" fillId="72" borderId="0" applyNumberFormat="0" applyBorder="0" applyAlignment="0" applyProtection="0"/>
    <xf numFmtId="0" fontId="38" fillId="72" borderId="0" applyNumberFormat="0" applyBorder="0" applyAlignment="0" applyProtection="0"/>
    <xf numFmtId="0" fontId="38" fillId="72" borderId="0" applyNumberFormat="0" applyBorder="0" applyAlignment="0" applyProtection="0"/>
    <xf numFmtId="0" fontId="38" fillId="72" borderId="0" applyNumberFormat="0" applyBorder="0" applyAlignment="0" applyProtection="0"/>
    <xf numFmtId="0" fontId="38" fillId="72" borderId="0" applyNumberFormat="0" applyBorder="0" applyAlignment="0" applyProtection="0"/>
    <xf numFmtId="0" fontId="38" fillId="72" borderId="0" applyNumberFormat="0" applyBorder="0" applyAlignment="0" applyProtection="0"/>
    <xf numFmtId="0" fontId="38" fillId="72" borderId="0" applyNumberFormat="0" applyBorder="0" applyAlignment="0" applyProtection="0"/>
    <xf numFmtId="0" fontId="38" fillId="72" borderId="0" applyNumberFormat="0" applyBorder="0" applyAlignment="0" applyProtection="0"/>
    <xf numFmtId="0" fontId="38" fillId="72" borderId="0" applyNumberFormat="0" applyBorder="0" applyAlignment="0" applyProtection="0"/>
    <xf numFmtId="0" fontId="38" fillId="72" borderId="0" applyNumberFormat="0" applyBorder="0" applyAlignment="0" applyProtection="0"/>
    <xf numFmtId="0" fontId="95" fillId="53" borderId="0" applyNumberFormat="0" applyBorder="0" applyAlignment="0" applyProtection="0"/>
    <xf numFmtId="0" fontId="95" fillId="53" borderId="0" applyNumberFormat="0" applyBorder="0" applyAlignment="0" applyProtection="0"/>
    <xf numFmtId="0" fontId="95" fillId="53" borderId="0" applyNumberFormat="0" applyBorder="0" applyAlignment="0" applyProtection="0"/>
    <xf numFmtId="0" fontId="95" fillId="53" borderId="0" applyNumberFormat="0" applyBorder="0" applyAlignment="0" applyProtection="0"/>
    <xf numFmtId="0" fontId="95" fillId="53" borderId="0" applyNumberFormat="0" applyBorder="0" applyAlignment="0" applyProtection="0"/>
    <xf numFmtId="0" fontId="95" fillId="53" borderId="0" applyNumberFormat="0" applyBorder="0" applyAlignment="0" applyProtection="0"/>
    <xf numFmtId="0" fontId="95" fillId="53" borderId="0" applyNumberFormat="0" applyBorder="0" applyAlignment="0" applyProtection="0"/>
    <xf numFmtId="0" fontId="95" fillId="53" borderId="0" applyNumberFormat="0" applyBorder="0" applyAlignment="0" applyProtection="0"/>
    <xf numFmtId="0" fontId="95" fillId="53" borderId="0" applyNumberFormat="0" applyBorder="0" applyAlignment="0" applyProtection="0"/>
    <xf numFmtId="0" fontId="95" fillId="53" borderId="0" applyNumberFormat="0" applyBorder="0" applyAlignment="0" applyProtection="0"/>
    <xf numFmtId="0" fontId="95" fillId="53" borderId="0" applyNumberFormat="0" applyBorder="0" applyAlignment="0" applyProtection="0"/>
    <xf numFmtId="0" fontId="95" fillId="53" borderId="0" applyNumberFormat="0" applyBorder="0" applyAlignment="0" applyProtection="0"/>
    <xf numFmtId="0" fontId="95" fillId="53" borderId="0" applyNumberFormat="0" applyBorder="0" applyAlignment="0" applyProtection="0"/>
    <xf numFmtId="0" fontId="95" fillId="53" borderId="0" applyNumberFormat="0" applyBorder="0" applyAlignment="0" applyProtection="0"/>
    <xf numFmtId="0" fontId="95" fillId="53" borderId="0" applyNumberFormat="0" applyBorder="0" applyAlignment="0" applyProtection="0"/>
    <xf numFmtId="0" fontId="95" fillId="53" borderId="0" applyNumberFormat="0" applyBorder="0" applyAlignment="0" applyProtection="0"/>
    <xf numFmtId="0" fontId="95" fillId="53" borderId="0" applyNumberFormat="0" applyBorder="0" applyAlignment="0" applyProtection="0"/>
    <xf numFmtId="0" fontId="95" fillId="53" borderId="0" applyNumberFormat="0" applyBorder="0" applyAlignment="0" applyProtection="0"/>
    <xf numFmtId="0" fontId="95" fillId="53" borderId="0" applyNumberFormat="0" applyBorder="0" applyAlignment="0" applyProtection="0"/>
    <xf numFmtId="0" fontId="95" fillId="53" borderId="0" applyNumberFormat="0" applyBorder="0" applyAlignment="0" applyProtection="0"/>
    <xf numFmtId="0" fontId="95" fillId="53" borderId="0" applyNumberFormat="0" applyBorder="0" applyAlignment="0" applyProtection="0"/>
    <xf numFmtId="0" fontId="95" fillId="53" borderId="0" applyNumberFormat="0" applyBorder="0" applyAlignment="0" applyProtection="0"/>
    <xf numFmtId="0" fontId="95" fillId="53" borderId="0" applyNumberFormat="0" applyBorder="0" applyAlignment="0" applyProtection="0"/>
    <xf numFmtId="0" fontId="95" fillId="53" borderId="0" applyNumberFormat="0" applyBorder="0" applyAlignment="0" applyProtection="0"/>
    <xf numFmtId="0" fontId="95" fillId="53" borderId="0" applyNumberFormat="0" applyBorder="0" applyAlignment="0" applyProtection="0"/>
    <xf numFmtId="0" fontId="95" fillId="53" borderId="0" applyNumberFormat="0" applyBorder="0" applyAlignment="0" applyProtection="0"/>
    <xf numFmtId="0" fontId="95" fillId="53" borderId="0" applyNumberFormat="0" applyBorder="0" applyAlignment="0" applyProtection="0"/>
    <xf numFmtId="0" fontId="95" fillId="53" borderId="0" applyNumberFormat="0" applyBorder="0" applyAlignment="0" applyProtection="0"/>
    <xf numFmtId="0" fontId="38" fillId="55" borderId="0" applyNumberFormat="0" applyBorder="0" applyAlignment="0" applyProtection="0"/>
    <xf numFmtId="0" fontId="38" fillId="55" borderId="0" applyNumberFormat="0" applyBorder="0" applyAlignment="0" applyProtection="0"/>
    <xf numFmtId="0" fontId="38" fillId="55" borderId="0" applyNumberFormat="0" applyBorder="0" applyAlignment="0" applyProtection="0"/>
    <xf numFmtId="0" fontId="38" fillId="55" borderId="0" applyNumberFormat="0" applyBorder="0" applyAlignment="0" applyProtection="0"/>
    <xf numFmtId="0" fontId="38" fillId="55" borderId="0" applyNumberFormat="0" applyBorder="0" applyAlignment="0" applyProtection="0"/>
    <xf numFmtId="0" fontId="38" fillId="55" borderId="0" applyNumberFormat="0" applyBorder="0" applyAlignment="0" applyProtection="0"/>
    <xf numFmtId="0" fontId="38" fillId="55" borderId="0" applyNumberFormat="0" applyBorder="0" applyAlignment="0" applyProtection="0"/>
    <xf numFmtId="0" fontId="38" fillId="55" borderId="0" applyNumberFormat="0" applyBorder="0" applyAlignment="0" applyProtection="0"/>
    <xf numFmtId="0" fontId="38" fillId="55" borderId="0" applyNumberFormat="0" applyBorder="0" applyAlignment="0" applyProtection="0"/>
    <xf numFmtId="0" fontId="38" fillId="55" borderId="0" applyNumberFormat="0" applyBorder="0" applyAlignment="0" applyProtection="0"/>
    <xf numFmtId="0" fontId="38" fillId="55" borderId="0" applyNumberFormat="0" applyBorder="0" applyAlignment="0" applyProtection="0"/>
    <xf numFmtId="0" fontId="38" fillId="55" borderId="0" applyNumberFormat="0" applyBorder="0" applyAlignment="0" applyProtection="0"/>
    <xf numFmtId="0" fontId="38" fillId="55" borderId="0" applyNumberFormat="0" applyBorder="0" applyAlignment="0" applyProtection="0"/>
    <xf numFmtId="0" fontId="38" fillId="55" borderId="0" applyNumberFormat="0" applyBorder="0" applyAlignment="0" applyProtection="0"/>
    <xf numFmtId="0" fontId="38" fillId="55" borderId="0" applyNumberFormat="0" applyBorder="0" applyAlignment="0" applyProtection="0"/>
    <xf numFmtId="0" fontId="38" fillId="55" borderId="0" applyNumberFormat="0" applyBorder="0" applyAlignment="0" applyProtection="0"/>
    <xf numFmtId="0" fontId="38" fillId="55" borderId="0" applyNumberFormat="0" applyBorder="0" applyAlignment="0" applyProtection="0"/>
    <xf numFmtId="0" fontId="38" fillId="55" borderId="0" applyNumberFormat="0" applyBorder="0" applyAlignment="0" applyProtection="0"/>
    <xf numFmtId="0" fontId="38" fillId="55" borderId="0" applyNumberFormat="0" applyBorder="0" applyAlignment="0" applyProtection="0"/>
    <xf numFmtId="0" fontId="38" fillId="55" borderId="0" applyNumberFormat="0" applyBorder="0" applyAlignment="0" applyProtection="0"/>
    <xf numFmtId="0" fontId="38" fillId="55" borderId="0" applyNumberFormat="0" applyBorder="0" applyAlignment="0" applyProtection="0"/>
    <xf numFmtId="0" fontId="38" fillId="54" borderId="0" applyNumberFormat="0" applyBorder="0" applyAlignment="0" applyProtection="0"/>
    <xf numFmtId="0" fontId="95" fillId="54" borderId="0" applyNumberFormat="0" applyBorder="0" applyAlignment="0" applyProtection="0"/>
    <xf numFmtId="0" fontId="95" fillId="54" borderId="0" applyNumberFormat="0" applyBorder="0" applyAlignment="0" applyProtection="0"/>
    <xf numFmtId="0" fontId="95" fillId="54" borderId="0" applyNumberFormat="0" applyBorder="0" applyAlignment="0" applyProtection="0"/>
    <xf numFmtId="0" fontId="95" fillId="54" borderId="0" applyNumberFormat="0" applyBorder="0" applyAlignment="0" applyProtection="0"/>
    <xf numFmtId="0" fontId="95" fillId="54" borderId="0" applyNumberFormat="0" applyBorder="0" applyAlignment="0" applyProtection="0"/>
    <xf numFmtId="0" fontId="95" fillId="54" borderId="0" applyNumberFormat="0" applyBorder="0" applyAlignment="0" applyProtection="0"/>
    <xf numFmtId="0" fontId="95" fillId="54" borderId="0" applyNumberFormat="0" applyBorder="0" applyAlignment="0" applyProtection="0"/>
    <xf numFmtId="0" fontId="95" fillId="54" borderId="0" applyNumberFormat="0" applyBorder="0" applyAlignment="0" applyProtection="0"/>
    <xf numFmtId="0" fontId="95" fillId="54" borderId="0" applyNumberFormat="0" applyBorder="0" applyAlignment="0" applyProtection="0"/>
    <xf numFmtId="0" fontId="95" fillId="54" borderId="0" applyNumberFormat="0" applyBorder="0" applyAlignment="0" applyProtection="0"/>
    <xf numFmtId="0" fontId="95" fillId="54" borderId="0" applyNumberFormat="0" applyBorder="0" applyAlignment="0" applyProtection="0"/>
    <xf numFmtId="0" fontId="95" fillId="54" borderId="0" applyNumberFormat="0" applyBorder="0" applyAlignment="0" applyProtection="0"/>
    <xf numFmtId="0" fontId="95" fillId="54" borderId="0" applyNumberFormat="0" applyBorder="0" applyAlignment="0" applyProtection="0"/>
    <xf numFmtId="0" fontId="95" fillId="54" borderId="0" applyNumberFormat="0" applyBorder="0" applyAlignment="0" applyProtection="0"/>
    <xf numFmtId="0" fontId="95" fillId="54" borderId="0" applyNumberFormat="0" applyBorder="0" applyAlignment="0" applyProtection="0"/>
    <xf numFmtId="0" fontId="95" fillId="54" borderId="0" applyNumberFormat="0" applyBorder="0" applyAlignment="0" applyProtection="0"/>
    <xf numFmtId="0" fontId="95" fillId="54" borderId="0" applyNumberFormat="0" applyBorder="0" applyAlignment="0" applyProtection="0"/>
    <xf numFmtId="0" fontId="95" fillId="54" borderId="0" applyNumberFormat="0" applyBorder="0" applyAlignment="0" applyProtection="0"/>
    <xf numFmtId="0" fontId="95" fillId="54" borderId="0" applyNumberFormat="0" applyBorder="0" applyAlignment="0" applyProtection="0"/>
    <xf numFmtId="0" fontId="95" fillId="54" borderId="0" applyNumberFormat="0" applyBorder="0" applyAlignment="0" applyProtection="0"/>
    <xf numFmtId="0" fontId="95" fillId="54" borderId="0" applyNumberFormat="0" applyBorder="0" applyAlignment="0" applyProtection="0"/>
    <xf numFmtId="0" fontId="95" fillId="54" borderId="0" applyNumberFormat="0" applyBorder="0" applyAlignment="0" applyProtection="0"/>
    <xf numFmtId="0" fontId="95" fillId="54" borderId="0" applyNumberFormat="0" applyBorder="0" applyAlignment="0" applyProtection="0"/>
    <xf numFmtId="0" fontId="95" fillId="54" borderId="0" applyNumberFormat="0" applyBorder="0" applyAlignment="0" applyProtection="0"/>
    <xf numFmtId="0" fontId="95" fillId="54" borderId="0" applyNumberFormat="0" applyBorder="0" applyAlignment="0" applyProtection="0"/>
    <xf numFmtId="0" fontId="95" fillId="54" borderId="0" applyNumberFormat="0" applyBorder="0" applyAlignment="0" applyProtection="0"/>
    <xf numFmtId="0" fontId="95" fillId="54" borderId="0" applyNumberFormat="0" applyBorder="0" applyAlignment="0" applyProtection="0"/>
    <xf numFmtId="0" fontId="95" fillId="55" borderId="0" applyNumberFormat="0" applyBorder="0" applyAlignment="0" applyProtection="0"/>
    <xf numFmtId="0" fontId="95" fillId="55" borderId="0" applyNumberFormat="0" applyBorder="0" applyAlignment="0" applyProtection="0"/>
    <xf numFmtId="0" fontId="95" fillId="55" borderId="0" applyNumberFormat="0" applyBorder="0" applyAlignment="0" applyProtection="0"/>
    <xf numFmtId="0" fontId="95" fillId="55" borderId="0" applyNumberFormat="0" applyBorder="0" applyAlignment="0" applyProtection="0"/>
    <xf numFmtId="0" fontId="95" fillId="55" borderId="0" applyNumberFormat="0" applyBorder="0" applyAlignment="0" applyProtection="0"/>
    <xf numFmtId="0" fontId="95" fillId="55" borderId="0" applyNumberFormat="0" applyBorder="0" applyAlignment="0" applyProtection="0"/>
    <xf numFmtId="0" fontId="95" fillId="55" borderId="0" applyNumberFormat="0" applyBorder="0" applyAlignment="0" applyProtection="0"/>
    <xf numFmtId="0" fontId="95" fillId="55" borderId="0" applyNumberFormat="0" applyBorder="0" applyAlignment="0" applyProtection="0"/>
    <xf numFmtId="0" fontId="95" fillId="55" borderId="0" applyNumberFormat="0" applyBorder="0" applyAlignment="0" applyProtection="0"/>
    <xf numFmtId="0" fontId="95" fillId="55" borderId="0" applyNumberFormat="0" applyBorder="0" applyAlignment="0" applyProtection="0"/>
    <xf numFmtId="0" fontId="95" fillId="55" borderId="0" applyNumberFormat="0" applyBorder="0" applyAlignment="0" applyProtection="0"/>
    <xf numFmtId="0" fontId="95" fillId="55" borderId="0" applyNumberFormat="0" applyBorder="0" applyAlignment="0" applyProtection="0"/>
    <xf numFmtId="0" fontId="95" fillId="55" borderId="0" applyNumberFormat="0" applyBorder="0" applyAlignment="0" applyProtection="0"/>
    <xf numFmtId="0" fontId="95" fillId="55" borderId="0" applyNumberFormat="0" applyBorder="0" applyAlignment="0" applyProtection="0"/>
    <xf numFmtId="0" fontId="95" fillId="55" borderId="0" applyNumberFormat="0" applyBorder="0" applyAlignment="0" applyProtection="0"/>
    <xf numFmtId="0" fontId="95" fillId="55" borderId="0" applyNumberFormat="0" applyBorder="0" applyAlignment="0" applyProtection="0"/>
    <xf numFmtId="0" fontId="95" fillId="55" borderId="0" applyNumberFormat="0" applyBorder="0" applyAlignment="0" applyProtection="0"/>
    <xf numFmtId="0" fontId="95" fillId="55" borderId="0" applyNumberFormat="0" applyBorder="0" applyAlignment="0" applyProtection="0"/>
    <xf numFmtId="0" fontId="95" fillId="55" borderId="0" applyNumberFormat="0" applyBorder="0" applyAlignment="0" applyProtection="0"/>
    <xf numFmtId="0" fontId="95" fillId="55" borderId="0" applyNumberFormat="0" applyBorder="0" applyAlignment="0" applyProtection="0"/>
    <xf numFmtId="0" fontId="95" fillId="55" borderId="0" applyNumberFormat="0" applyBorder="0" applyAlignment="0" applyProtection="0"/>
    <xf numFmtId="0" fontId="95" fillId="55" borderId="0" applyNumberFormat="0" applyBorder="0" applyAlignment="0" applyProtection="0"/>
    <xf numFmtId="0" fontId="95" fillId="55" borderId="0" applyNumberFormat="0" applyBorder="0" applyAlignment="0" applyProtection="0"/>
    <xf numFmtId="0" fontId="95" fillId="55" borderId="0" applyNumberFormat="0" applyBorder="0" applyAlignment="0" applyProtection="0"/>
    <xf numFmtId="0" fontId="95" fillId="55" borderId="0" applyNumberFormat="0" applyBorder="0" applyAlignment="0" applyProtection="0"/>
    <xf numFmtId="0" fontId="95" fillId="55" borderId="0" applyNumberFormat="0" applyBorder="0" applyAlignment="0" applyProtection="0"/>
    <xf numFmtId="0" fontId="95" fillId="55" borderId="0" applyNumberFormat="0" applyBorder="0" applyAlignment="0" applyProtection="0"/>
    <xf numFmtId="0" fontId="95" fillId="55" borderId="0" applyNumberFormat="0" applyBorder="0" applyAlignment="0" applyProtection="0"/>
    <xf numFmtId="0" fontId="38" fillId="72" borderId="0" applyNumberFormat="0" applyBorder="0" applyAlignment="0" applyProtection="0"/>
    <xf numFmtId="0" fontId="38" fillId="72" borderId="0" applyNumberFormat="0" applyBorder="0" applyAlignment="0" applyProtection="0"/>
    <xf numFmtId="0" fontId="38" fillId="72" borderId="0" applyNumberFormat="0" applyBorder="0" applyAlignment="0" applyProtection="0"/>
    <xf numFmtId="0" fontId="38" fillId="72" borderId="0" applyNumberFormat="0" applyBorder="0" applyAlignment="0" applyProtection="0"/>
    <xf numFmtId="0" fontId="38" fillId="72" borderId="0" applyNumberFormat="0" applyBorder="0" applyAlignment="0" applyProtection="0"/>
    <xf numFmtId="0" fontId="38" fillId="72" borderId="0" applyNumberFormat="0" applyBorder="0" applyAlignment="0" applyProtection="0"/>
    <xf numFmtId="0" fontId="38" fillId="72" borderId="0" applyNumberFormat="0" applyBorder="0" applyAlignment="0" applyProtection="0"/>
    <xf numFmtId="0" fontId="38" fillId="72" borderId="0" applyNumberFormat="0" applyBorder="0" applyAlignment="0" applyProtection="0"/>
    <xf numFmtId="0" fontId="38" fillId="72" borderId="0" applyNumberFormat="0" applyBorder="0" applyAlignment="0" applyProtection="0"/>
    <xf numFmtId="0" fontId="38" fillId="72" borderId="0" applyNumberFormat="0" applyBorder="0" applyAlignment="0" applyProtection="0"/>
    <xf numFmtId="0" fontId="38" fillId="72" borderId="0" applyNumberFormat="0" applyBorder="0" applyAlignment="0" applyProtection="0"/>
    <xf numFmtId="0" fontId="38" fillId="72" borderId="0" applyNumberFormat="0" applyBorder="0" applyAlignment="0" applyProtection="0"/>
    <xf numFmtId="0" fontId="38" fillId="72" borderId="0" applyNumberFormat="0" applyBorder="0" applyAlignment="0" applyProtection="0"/>
    <xf numFmtId="0" fontId="38" fillId="72" borderId="0" applyNumberFormat="0" applyBorder="0" applyAlignment="0" applyProtection="0"/>
    <xf numFmtId="0" fontId="38" fillId="72" borderId="0" applyNumberFormat="0" applyBorder="0" applyAlignment="0" applyProtection="0"/>
    <xf numFmtId="0" fontId="38" fillId="72" borderId="0" applyNumberFormat="0" applyBorder="0" applyAlignment="0" applyProtection="0"/>
    <xf numFmtId="0" fontId="38" fillId="72" borderId="0" applyNumberFormat="0" applyBorder="0" applyAlignment="0" applyProtection="0"/>
    <xf numFmtId="0" fontId="38" fillId="72" borderId="0" applyNumberFormat="0" applyBorder="0" applyAlignment="0" applyProtection="0"/>
    <xf numFmtId="0" fontId="38" fillId="72" borderId="0" applyNumberFormat="0" applyBorder="0" applyAlignment="0" applyProtection="0"/>
    <xf numFmtId="0" fontId="38" fillId="72" borderId="0" applyNumberFormat="0" applyBorder="0" applyAlignment="0" applyProtection="0"/>
    <xf numFmtId="0" fontId="38" fillId="72" borderId="0" applyNumberFormat="0" applyBorder="0" applyAlignment="0" applyProtection="0"/>
    <xf numFmtId="0" fontId="95" fillId="56" borderId="0" applyNumberFormat="0" applyBorder="0" applyAlignment="0" applyProtection="0"/>
    <xf numFmtId="0" fontId="95" fillId="56" borderId="0" applyNumberFormat="0" applyBorder="0" applyAlignment="0" applyProtection="0"/>
    <xf numFmtId="0" fontId="95" fillId="56" borderId="0" applyNumberFormat="0" applyBorder="0" applyAlignment="0" applyProtection="0"/>
    <xf numFmtId="0" fontId="95" fillId="56" borderId="0" applyNumberFormat="0" applyBorder="0" applyAlignment="0" applyProtection="0"/>
    <xf numFmtId="0" fontId="95" fillId="56" borderId="0" applyNumberFormat="0" applyBorder="0" applyAlignment="0" applyProtection="0"/>
    <xf numFmtId="0" fontId="95" fillId="56" borderId="0" applyNumberFormat="0" applyBorder="0" applyAlignment="0" applyProtection="0"/>
    <xf numFmtId="0" fontId="95" fillId="56" borderId="0" applyNumberFormat="0" applyBorder="0" applyAlignment="0" applyProtection="0"/>
    <xf numFmtId="0" fontId="95" fillId="56" borderId="0" applyNumberFormat="0" applyBorder="0" applyAlignment="0" applyProtection="0"/>
    <xf numFmtId="0" fontId="95" fillId="56" borderId="0" applyNumberFormat="0" applyBorder="0" applyAlignment="0" applyProtection="0"/>
    <xf numFmtId="0" fontId="95" fillId="56" borderId="0" applyNumberFormat="0" applyBorder="0" applyAlignment="0" applyProtection="0"/>
    <xf numFmtId="0" fontId="95" fillId="56" borderId="0" applyNumberFormat="0" applyBorder="0" applyAlignment="0" applyProtection="0"/>
    <xf numFmtId="0" fontId="95" fillId="56" borderId="0" applyNumberFormat="0" applyBorder="0" applyAlignment="0" applyProtection="0"/>
    <xf numFmtId="0" fontId="95" fillId="56" borderId="0" applyNumberFormat="0" applyBorder="0" applyAlignment="0" applyProtection="0"/>
    <xf numFmtId="0" fontId="95" fillId="56" borderId="0" applyNumberFormat="0" applyBorder="0" applyAlignment="0" applyProtection="0"/>
    <xf numFmtId="0" fontId="95" fillId="56" borderId="0" applyNumberFormat="0" applyBorder="0" applyAlignment="0" applyProtection="0"/>
    <xf numFmtId="0" fontId="95" fillId="56" borderId="0" applyNumberFormat="0" applyBorder="0" applyAlignment="0" applyProtection="0"/>
    <xf numFmtId="0" fontId="95" fillId="56" borderId="0" applyNumberFormat="0" applyBorder="0" applyAlignment="0" applyProtection="0"/>
    <xf numFmtId="0" fontId="95" fillId="56" borderId="0" applyNumberFormat="0" applyBorder="0" applyAlignment="0" applyProtection="0"/>
    <xf numFmtId="0" fontId="95" fillId="56" borderId="0" applyNumberFormat="0" applyBorder="0" applyAlignment="0" applyProtection="0"/>
    <xf numFmtId="0" fontId="95" fillId="56" borderId="0" applyNumberFormat="0" applyBorder="0" applyAlignment="0" applyProtection="0"/>
    <xf numFmtId="0" fontId="95" fillId="56" borderId="0" applyNumberFormat="0" applyBorder="0" applyAlignment="0" applyProtection="0"/>
    <xf numFmtId="0" fontId="95" fillId="56" borderId="0" applyNumberFormat="0" applyBorder="0" applyAlignment="0" applyProtection="0"/>
    <xf numFmtId="0" fontId="95" fillId="56" borderId="0" applyNumberFormat="0" applyBorder="0" applyAlignment="0" applyProtection="0"/>
    <xf numFmtId="0" fontId="95" fillId="56" borderId="0" applyNumberFormat="0" applyBorder="0" applyAlignment="0" applyProtection="0"/>
    <xf numFmtId="0" fontId="95" fillId="56" borderId="0" applyNumberFormat="0" applyBorder="0" applyAlignment="0" applyProtection="0"/>
    <xf numFmtId="0" fontId="95" fillId="56" borderId="0" applyNumberFormat="0" applyBorder="0" applyAlignment="0" applyProtection="0"/>
    <xf numFmtId="0" fontId="95" fillId="56" borderId="0" applyNumberFormat="0" applyBorder="0" applyAlignment="0" applyProtection="0"/>
    <xf numFmtId="0" fontId="95" fillId="56"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7" borderId="0" applyNumberFormat="0" applyBorder="0" applyAlignment="0" applyProtection="0"/>
    <xf numFmtId="0" fontId="95" fillId="57" borderId="0" applyNumberFormat="0" applyBorder="0" applyAlignment="0" applyProtection="0"/>
    <xf numFmtId="0" fontId="95" fillId="57" borderId="0" applyNumberFormat="0" applyBorder="0" applyAlignment="0" applyProtection="0"/>
    <xf numFmtId="0" fontId="95" fillId="57" borderId="0" applyNumberFormat="0" applyBorder="0" applyAlignment="0" applyProtection="0"/>
    <xf numFmtId="0" fontId="95" fillId="57" borderId="0" applyNumberFormat="0" applyBorder="0" applyAlignment="0" applyProtection="0"/>
    <xf numFmtId="0" fontId="95" fillId="57" borderId="0" applyNumberFormat="0" applyBorder="0" applyAlignment="0" applyProtection="0"/>
    <xf numFmtId="0" fontId="95" fillId="57" borderId="0" applyNumberFormat="0" applyBorder="0" applyAlignment="0" applyProtection="0"/>
    <xf numFmtId="0" fontId="95" fillId="57" borderId="0" applyNumberFormat="0" applyBorder="0" applyAlignment="0" applyProtection="0"/>
    <xf numFmtId="0" fontId="95" fillId="57" borderId="0" applyNumberFormat="0" applyBorder="0" applyAlignment="0" applyProtection="0"/>
    <xf numFmtId="0" fontId="95" fillId="57" borderId="0" applyNumberFormat="0" applyBorder="0" applyAlignment="0" applyProtection="0"/>
    <xf numFmtId="0" fontId="95" fillId="57" borderId="0" applyNumberFormat="0" applyBorder="0" applyAlignment="0" applyProtection="0"/>
    <xf numFmtId="0" fontId="95" fillId="57" borderId="0" applyNumberFormat="0" applyBorder="0" applyAlignment="0" applyProtection="0"/>
    <xf numFmtId="0" fontId="95" fillId="57" borderId="0" applyNumberFormat="0" applyBorder="0" applyAlignment="0" applyProtection="0"/>
    <xf numFmtId="0" fontId="95" fillId="57" borderId="0" applyNumberFormat="0" applyBorder="0" applyAlignment="0" applyProtection="0"/>
    <xf numFmtId="0" fontId="95" fillId="57" borderId="0" applyNumberFormat="0" applyBorder="0" applyAlignment="0" applyProtection="0"/>
    <xf numFmtId="0" fontId="95" fillId="57" borderId="0" applyNumberFormat="0" applyBorder="0" applyAlignment="0" applyProtection="0"/>
    <xf numFmtId="0" fontId="95" fillId="57" borderId="0" applyNumberFormat="0" applyBorder="0" applyAlignment="0" applyProtection="0"/>
    <xf numFmtId="0" fontId="95" fillId="57" borderId="0" applyNumberFormat="0" applyBorder="0" applyAlignment="0" applyProtection="0"/>
    <xf numFmtId="0" fontId="95" fillId="57" borderId="0" applyNumberFormat="0" applyBorder="0" applyAlignment="0" applyProtection="0"/>
    <xf numFmtId="0" fontId="95" fillId="57" borderId="0" applyNumberFormat="0" applyBorder="0" applyAlignment="0" applyProtection="0"/>
    <xf numFmtId="0" fontId="95" fillId="57" borderId="0" applyNumberFormat="0" applyBorder="0" applyAlignment="0" applyProtection="0"/>
    <xf numFmtId="0" fontId="95" fillId="57" borderId="0" applyNumberFormat="0" applyBorder="0" applyAlignment="0" applyProtection="0"/>
    <xf numFmtId="0" fontId="95" fillId="57" borderId="0" applyNumberFormat="0" applyBorder="0" applyAlignment="0" applyProtection="0"/>
    <xf numFmtId="0" fontId="95" fillId="57" borderId="0" applyNumberFormat="0" applyBorder="0" applyAlignment="0" applyProtection="0"/>
    <xf numFmtId="0" fontId="95" fillId="57" borderId="0" applyNumberFormat="0" applyBorder="0" applyAlignment="0" applyProtection="0"/>
    <xf numFmtId="0" fontId="95" fillId="57" borderId="0" applyNumberFormat="0" applyBorder="0" applyAlignment="0" applyProtection="0"/>
    <xf numFmtId="0" fontId="95" fillId="57" borderId="0" applyNumberFormat="0" applyBorder="0" applyAlignment="0" applyProtection="0"/>
    <xf numFmtId="0" fontId="95" fillId="57" borderId="0" applyNumberFormat="0" applyBorder="0" applyAlignment="0" applyProtection="0"/>
    <xf numFmtId="0" fontId="95" fillId="58" borderId="0" applyNumberFormat="0" applyBorder="0" applyAlignment="0" applyProtection="0"/>
    <xf numFmtId="0" fontId="95" fillId="58" borderId="0" applyNumberFormat="0" applyBorder="0" applyAlignment="0" applyProtection="0"/>
    <xf numFmtId="0" fontId="95" fillId="58" borderId="0" applyNumberFormat="0" applyBorder="0" applyAlignment="0" applyProtection="0"/>
    <xf numFmtId="0" fontId="95" fillId="58" borderId="0" applyNumberFormat="0" applyBorder="0" applyAlignment="0" applyProtection="0"/>
    <xf numFmtId="0" fontId="95" fillId="58" borderId="0" applyNumberFormat="0" applyBorder="0" applyAlignment="0" applyProtection="0"/>
    <xf numFmtId="0" fontId="95" fillId="58" borderId="0" applyNumberFormat="0" applyBorder="0" applyAlignment="0" applyProtection="0"/>
    <xf numFmtId="0" fontId="95" fillId="58" borderId="0" applyNumberFormat="0" applyBorder="0" applyAlignment="0" applyProtection="0"/>
    <xf numFmtId="0" fontId="95" fillId="58" borderId="0" applyNumberFormat="0" applyBorder="0" applyAlignment="0" applyProtection="0"/>
    <xf numFmtId="0" fontId="95" fillId="58" borderId="0" applyNumberFormat="0" applyBorder="0" applyAlignment="0" applyProtection="0"/>
    <xf numFmtId="0" fontId="95" fillId="58" borderId="0" applyNumberFormat="0" applyBorder="0" applyAlignment="0" applyProtection="0"/>
    <xf numFmtId="0" fontId="95" fillId="58" borderId="0" applyNumberFormat="0" applyBorder="0" applyAlignment="0" applyProtection="0"/>
    <xf numFmtId="0" fontId="95" fillId="58" borderId="0" applyNumberFormat="0" applyBorder="0" applyAlignment="0" applyProtection="0"/>
    <xf numFmtId="0" fontId="95" fillId="58" borderId="0" applyNumberFormat="0" applyBorder="0" applyAlignment="0" applyProtection="0"/>
    <xf numFmtId="0" fontId="95" fillId="58" borderId="0" applyNumberFormat="0" applyBorder="0" applyAlignment="0" applyProtection="0"/>
    <xf numFmtId="0" fontId="95" fillId="58" borderId="0" applyNumberFormat="0" applyBorder="0" applyAlignment="0" applyProtection="0"/>
    <xf numFmtId="0" fontId="95" fillId="58" borderId="0" applyNumberFormat="0" applyBorder="0" applyAlignment="0" applyProtection="0"/>
    <xf numFmtId="0" fontId="95" fillId="58" borderId="0" applyNumberFormat="0" applyBorder="0" applyAlignment="0" applyProtection="0"/>
    <xf numFmtId="0" fontId="95" fillId="58" borderId="0" applyNumberFormat="0" applyBorder="0" applyAlignment="0" applyProtection="0"/>
    <xf numFmtId="0" fontId="95" fillId="58" borderId="0" applyNumberFormat="0" applyBorder="0" applyAlignment="0" applyProtection="0"/>
    <xf numFmtId="0" fontId="95" fillId="58" borderId="0" applyNumberFormat="0" applyBorder="0" applyAlignment="0" applyProtection="0"/>
    <xf numFmtId="0" fontId="95" fillId="58" borderId="0" applyNumberFormat="0" applyBorder="0" applyAlignment="0" applyProtection="0"/>
    <xf numFmtId="0" fontId="95" fillId="58" borderId="0" applyNumberFormat="0" applyBorder="0" applyAlignment="0" applyProtection="0"/>
    <xf numFmtId="0" fontId="95" fillId="58" borderId="0" applyNumberFormat="0" applyBorder="0" applyAlignment="0" applyProtection="0"/>
    <xf numFmtId="0" fontId="95" fillId="58" borderId="0" applyNumberFormat="0" applyBorder="0" applyAlignment="0" applyProtection="0"/>
    <xf numFmtId="0" fontId="95" fillId="58" borderId="0" applyNumberFormat="0" applyBorder="0" applyAlignment="0" applyProtection="0"/>
    <xf numFmtId="0" fontId="95" fillId="58" borderId="0" applyNumberFormat="0" applyBorder="0" applyAlignment="0" applyProtection="0"/>
    <xf numFmtId="0" fontId="95" fillId="58" borderId="0" applyNumberFormat="0" applyBorder="0" applyAlignment="0" applyProtection="0"/>
    <xf numFmtId="0" fontId="95" fillId="58" borderId="0" applyNumberFormat="0" applyBorder="0" applyAlignment="0" applyProtection="0"/>
    <xf numFmtId="0" fontId="38" fillId="71" borderId="0" applyNumberFormat="0" applyBorder="0" applyAlignment="0" applyProtection="0"/>
    <xf numFmtId="0" fontId="38" fillId="71" borderId="0" applyNumberFormat="0" applyBorder="0" applyAlignment="0" applyProtection="0"/>
    <xf numFmtId="0" fontId="38" fillId="71" borderId="0" applyNumberFormat="0" applyBorder="0" applyAlignment="0" applyProtection="0"/>
    <xf numFmtId="0" fontId="38" fillId="71" borderId="0" applyNumberFormat="0" applyBorder="0" applyAlignment="0" applyProtection="0"/>
    <xf numFmtId="0" fontId="38" fillId="71" borderId="0" applyNumberFormat="0" applyBorder="0" applyAlignment="0" applyProtection="0"/>
    <xf numFmtId="0" fontId="38" fillId="71" borderId="0" applyNumberFormat="0" applyBorder="0" applyAlignment="0" applyProtection="0"/>
    <xf numFmtId="0" fontId="38" fillId="71" borderId="0" applyNumberFormat="0" applyBorder="0" applyAlignment="0" applyProtection="0"/>
    <xf numFmtId="0" fontId="38" fillId="71" borderId="0" applyNumberFormat="0" applyBorder="0" applyAlignment="0" applyProtection="0"/>
    <xf numFmtId="0" fontId="38" fillId="71" borderId="0" applyNumberFormat="0" applyBorder="0" applyAlignment="0" applyProtection="0"/>
    <xf numFmtId="0" fontId="38" fillId="71" borderId="0" applyNumberFormat="0" applyBorder="0" applyAlignment="0" applyProtection="0"/>
    <xf numFmtId="0" fontId="38" fillId="71" borderId="0" applyNumberFormat="0" applyBorder="0" applyAlignment="0" applyProtection="0"/>
    <xf numFmtId="0" fontId="38" fillId="71" borderId="0" applyNumberFormat="0" applyBorder="0" applyAlignment="0" applyProtection="0"/>
    <xf numFmtId="0" fontId="38" fillId="71" borderId="0" applyNumberFormat="0" applyBorder="0" applyAlignment="0" applyProtection="0"/>
    <xf numFmtId="0" fontId="38" fillId="71" borderId="0" applyNumberFormat="0" applyBorder="0" applyAlignment="0" applyProtection="0"/>
    <xf numFmtId="0" fontId="38" fillId="71" borderId="0" applyNumberFormat="0" applyBorder="0" applyAlignment="0" applyProtection="0"/>
    <xf numFmtId="0" fontId="38" fillId="71" borderId="0" applyNumberFormat="0" applyBorder="0" applyAlignment="0" applyProtection="0"/>
    <xf numFmtId="0" fontId="38" fillId="71" borderId="0" applyNumberFormat="0" applyBorder="0" applyAlignment="0" applyProtection="0"/>
    <xf numFmtId="0" fontId="38" fillId="71" borderId="0" applyNumberFormat="0" applyBorder="0" applyAlignment="0" applyProtection="0"/>
    <xf numFmtId="0" fontId="38" fillId="71" borderId="0" applyNumberFormat="0" applyBorder="0" applyAlignment="0" applyProtection="0"/>
    <xf numFmtId="0" fontId="38" fillId="71" borderId="0" applyNumberFormat="0" applyBorder="0" applyAlignment="0" applyProtection="0"/>
    <xf numFmtId="0" fontId="38" fillId="71" borderId="0" applyNumberFormat="0" applyBorder="0" applyAlignment="0" applyProtection="0"/>
    <xf numFmtId="0" fontId="95" fillId="53" borderId="0" applyNumberFormat="0" applyBorder="0" applyAlignment="0" applyProtection="0"/>
    <xf numFmtId="0" fontId="95" fillId="53" borderId="0" applyNumberFormat="0" applyBorder="0" applyAlignment="0" applyProtection="0"/>
    <xf numFmtId="0" fontId="95" fillId="53" borderId="0" applyNumberFormat="0" applyBorder="0" applyAlignment="0" applyProtection="0"/>
    <xf numFmtId="0" fontId="95" fillId="53" borderId="0" applyNumberFormat="0" applyBorder="0" applyAlignment="0" applyProtection="0"/>
    <xf numFmtId="0" fontId="95" fillId="53" borderId="0" applyNumberFormat="0" applyBorder="0" applyAlignment="0" applyProtection="0"/>
    <xf numFmtId="0" fontId="95" fillId="53" borderId="0" applyNumberFormat="0" applyBorder="0" applyAlignment="0" applyProtection="0"/>
    <xf numFmtId="0" fontId="95" fillId="53" borderId="0" applyNumberFormat="0" applyBorder="0" applyAlignment="0" applyProtection="0"/>
    <xf numFmtId="0" fontId="95" fillId="53" borderId="0" applyNumberFormat="0" applyBorder="0" applyAlignment="0" applyProtection="0"/>
    <xf numFmtId="0" fontId="95" fillId="53" borderId="0" applyNumberFormat="0" applyBorder="0" applyAlignment="0" applyProtection="0"/>
    <xf numFmtId="0" fontId="95" fillId="53" borderId="0" applyNumberFormat="0" applyBorder="0" applyAlignment="0" applyProtection="0"/>
    <xf numFmtId="0" fontId="95" fillId="53" borderId="0" applyNumberFormat="0" applyBorder="0" applyAlignment="0" applyProtection="0"/>
    <xf numFmtId="0" fontId="95" fillId="53" borderId="0" applyNumberFormat="0" applyBorder="0" applyAlignment="0" applyProtection="0"/>
    <xf numFmtId="0" fontId="95" fillId="53" borderId="0" applyNumberFormat="0" applyBorder="0" applyAlignment="0" applyProtection="0"/>
    <xf numFmtId="0" fontId="95" fillId="53" borderId="0" applyNumberFormat="0" applyBorder="0" applyAlignment="0" applyProtection="0"/>
    <xf numFmtId="0" fontId="95" fillId="53" borderId="0" applyNumberFormat="0" applyBorder="0" applyAlignment="0" applyProtection="0"/>
    <xf numFmtId="0" fontId="95" fillId="53" borderId="0" applyNumberFormat="0" applyBorder="0" applyAlignment="0" applyProtection="0"/>
    <xf numFmtId="0" fontId="95" fillId="53" borderId="0" applyNumberFormat="0" applyBorder="0" applyAlignment="0" applyProtection="0"/>
    <xf numFmtId="0" fontId="95" fillId="53" borderId="0" applyNumberFormat="0" applyBorder="0" applyAlignment="0" applyProtection="0"/>
    <xf numFmtId="0" fontId="95" fillId="53" borderId="0" applyNumberFormat="0" applyBorder="0" applyAlignment="0" applyProtection="0"/>
    <xf numFmtId="0" fontId="95" fillId="53" borderId="0" applyNumberFormat="0" applyBorder="0" applyAlignment="0" applyProtection="0"/>
    <xf numFmtId="0" fontId="95" fillId="53" borderId="0" applyNumberFormat="0" applyBorder="0" applyAlignment="0" applyProtection="0"/>
    <xf numFmtId="0" fontId="95" fillId="53" borderId="0" applyNumberFormat="0" applyBorder="0" applyAlignment="0" applyProtection="0"/>
    <xf numFmtId="0" fontId="95" fillId="53" borderId="0" applyNumberFormat="0" applyBorder="0" applyAlignment="0" applyProtection="0"/>
    <xf numFmtId="0" fontId="95" fillId="53" borderId="0" applyNumberFormat="0" applyBorder="0" applyAlignment="0" applyProtection="0"/>
    <xf numFmtId="0" fontId="95" fillId="53" borderId="0" applyNumberFormat="0" applyBorder="0" applyAlignment="0" applyProtection="0"/>
    <xf numFmtId="0" fontId="95" fillId="53" borderId="0" applyNumberFormat="0" applyBorder="0" applyAlignment="0" applyProtection="0"/>
    <xf numFmtId="0" fontId="95" fillId="53" borderId="0" applyNumberFormat="0" applyBorder="0" applyAlignment="0" applyProtection="0"/>
    <xf numFmtId="0" fontId="95" fillId="53" borderId="0" applyNumberFormat="0" applyBorder="0" applyAlignment="0" applyProtection="0"/>
    <xf numFmtId="0" fontId="38" fillId="51" borderId="0" applyNumberFormat="0" applyBorder="0" applyAlignment="0" applyProtection="0"/>
    <xf numFmtId="0" fontId="38" fillId="51" borderId="0" applyNumberFormat="0" applyBorder="0" applyAlignment="0" applyProtection="0"/>
    <xf numFmtId="0" fontId="38" fillId="51" borderId="0" applyNumberFormat="0" applyBorder="0" applyAlignment="0" applyProtection="0"/>
    <xf numFmtId="0" fontId="38" fillId="51" borderId="0" applyNumberFormat="0" applyBorder="0" applyAlignment="0" applyProtection="0"/>
    <xf numFmtId="0" fontId="38" fillId="51" borderId="0" applyNumberFormat="0" applyBorder="0" applyAlignment="0" applyProtection="0"/>
    <xf numFmtId="0" fontId="38" fillId="51" borderId="0" applyNumberFormat="0" applyBorder="0" applyAlignment="0" applyProtection="0"/>
    <xf numFmtId="0" fontId="38" fillId="51" borderId="0" applyNumberFormat="0" applyBorder="0" applyAlignment="0" applyProtection="0"/>
    <xf numFmtId="0" fontId="38" fillId="51" borderId="0" applyNumberFormat="0" applyBorder="0" applyAlignment="0" applyProtection="0"/>
    <xf numFmtId="0" fontId="38" fillId="51" borderId="0" applyNumberFormat="0" applyBorder="0" applyAlignment="0" applyProtection="0"/>
    <xf numFmtId="0" fontId="38" fillId="51" borderId="0" applyNumberFormat="0" applyBorder="0" applyAlignment="0" applyProtection="0"/>
    <xf numFmtId="0" fontId="38" fillId="51" borderId="0" applyNumberFormat="0" applyBorder="0" applyAlignment="0" applyProtection="0"/>
    <xf numFmtId="0" fontId="38" fillId="51" borderId="0" applyNumberFormat="0" applyBorder="0" applyAlignment="0" applyProtection="0"/>
    <xf numFmtId="0" fontId="38" fillId="51" borderId="0" applyNumberFormat="0" applyBorder="0" applyAlignment="0" applyProtection="0"/>
    <xf numFmtId="0" fontId="38" fillId="51" borderId="0" applyNumberFormat="0" applyBorder="0" applyAlignment="0" applyProtection="0"/>
    <xf numFmtId="0" fontId="38" fillId="51" borderId="0" applyNumberFormat="0" applyBorder="0" applyAlignment="0" applyProtection="0"/>
    <xf numFmtId="0" fontId="38" fillId="51" borderId="0" applyNumberFormat="0" applyBorder="0" applyAlignment="0" applyProtection="0"/>
    <xf numFmtId="0" fontId="38" fillId="51" borderId="0" applyNumberFormat="0" applyBorder="0" applyAlignment="0" applyProtection="0"/>
    <xf numFmtId="0" fontId="38" fillId="51" borderId="0" applyNumberFormat="0" applyBorder="0" applyAlignment="0" applyProtection="0"/>
    <xf numFmtId="0" fontId="38" fillId="51" borderId="0" applyNumberFormat="0" applyBorder="0" applyAlignment="0" applyProtection="0"/>
    <xf numFmtId="0" fontId="38" fillId="51" borderId="0" applyNumberFormat="0" applyBorder="0" applyAlignment="0" applyProtection="0"/>
    <xf numFmtId="0" fontId="38" fillId="51" borderId="0" applyNumberFormat="0" applyBorder="0" applyAlignment="0" applyProtection="0"/>
    <xf numFmtId="0" fontId="95" fillId="56" borderId="0" applyNumberFormat="0" applyBorder="0" applyAlignment="0" applyProtection="0"/>
    <xf numFmtId="0" fontId="95" fillId="56" borderId="0" applyNumberFormat="0" applyBorder="0" applyAlignment="0" applyProtection="0"/>
    <xf numFmtId="0" fontId="95" fillId="56" borderId="0" applyNumberFormat="0" applyBorder="0" applyAlignment="0" applyProtection="0"/>
    <xf numFmtId="0" fontId="95" fillId="56" borderId="0" applyNumberFormat="0" applyBorder="0" applyAlignment="0" applyProtection="0"/>
    <xf numFmtId="0" fontId="95" fillId="56" borderId="0" applyNumberFormat="0" applyBorder="0" applyAlignment="0" applyProtection="0"/>
    <xf numFmtId="0" fontId="95" fillId="56" borderId="0" applyNumberFormat="0" applyBorder="0" applyAlignment="0" applyProtection="0"/>
    <xf numFmtId="0" fontId="95" fillId="56" borderId="0" applyNumberFormat="0" applyBorder="0" applyAlignment="0" applyProtection="0"/>
    <xf numFmtId="0" fontId="95" fillId="56" borderId="0" applyNumberFormat="0" applyBorder="0" applyAlignment="0" applyProtection="0"/>
    <xf numFmtId="0" fontId="95" fillId="56" borderId="0" applyNumberFormat="0" applyBorder="0" applyAlignment="0" applyProtection="0"/>
    <xf numFmtId="0" fontId="95" fillId="56" borderId="0" applyNumberFormat="0" applyBorder="0" applyAlignment="0" applyProtection="0"/>
    <xf numFmtId="0" fontId="95" fillId="56" borderId="0" applyNumberFormat="0" applyBorder="0" applyAlignment="0" applyProtection="0"/>
    <xf numFmtId="0" fontId="95" fillId="56" borderId="0" applyNumberFormat="0" applyBorder="0" applyAlignment="0" applyProtection="0"/>
    <xf numFmtId="0" fontId="95" fillId="56" borderId="0" applyNumberFormat="0" applyBorder="0" applyAlignment="0" applyProtection="0"/>
    <xf numFmtId="0" fontId="95" fillId="56" borderId="0" applyNumberFormat="0" applyBorder="0" applyAlignment="0" applyProtection="0"/>
    <xf numFmtId="0" fontId="95" fillId="56" borderId="0" applyNumberFormat="0" applyBorder="0" applyAlignment="0" applyProtection="0"/>
    <xf numFmtId="0" fontId="95" fillId="56" borderId="0" applyNumberFormat="0" applyBorder="0" applyAlignment="0" applyProtection="0"/>
    <xf numFmtId="0" fontId="95" fillId="56" borderId="0" applyNumberFormat="0" applyBorder="0" applyAlignment="0" applyProtection="0"/>
    <xf numFmtId="0" fontId="95" fillId="56" borderId="0" applyNumberFormat="0" applyBorder="0" applyAlignment="0" applyProtection="0"/>
    <xf numFmtId="0" fontId="95" fillId="56" borderId="0" applyNumberFormat="0" applyBorder="0" applyAlignment="0" applyProtection="0"/>
    <xf numFmtId="0" fontId="95" fillId="56" borderId="0" applyNumberFormat="0" applyBorder="0" applyAlignment="0" applyProtection="0"/>
    <xf numFmtId="0" fontId="95" fillId="56" borderId="0" applyNumberFormat="0" applyBorder="0" applyAlignment="0" applyProtection="0"/>
    <xf numFmtId="0" fontId="95" fillId="56" borderId="0" applyNumberFormat="0" applyBorder="0" applyAlignment="0" applyProtection="0"/>
    <xf numFmtId="0" fontId="95" fillId="56" borderId="0" applyNumberFormat="0" applyBorder="0" applyAlignment="0" applyProtection="0"/>
    <xf numFmtId="0" fontId="95" fillId="56" borderId="0" applyNumberFormat="0" applyBorder="0" applyAlignment="0" applyProtection="0"/>
    <xf numFmtId="0" fontId="95" fillId="56" borderId="0" applyNumberFormat="0" applyBorder="0" applyAlignment="0" applyProtection="0"/>
    <xf numFmtId="0" fontId="95" fillId="56" borderId="0" applyNumberFormat="0" applyBorder="0" applyAlignment="0" applyProtection="0"/>
    <xf numFmtId="0" fontId="95" fillId="56" borderId="0" applyNumberFormat="0" applyBorder="0" applyAlignment="0" applyProtection="0"/>
    <xf numFmtId="0" fontId="95" fillId="56"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95" fillId="59" borderId="0" applyNumberFormat="0" applyBorder="0" applyAlignment="0" applyProtection="0"/>
    <xf numFmtId="0" fontId="95" fillId="59" borderId="0" applyNumberFormat="0" applyBorder="0" applyAlignment="0" applyProtection="0"/>
    <xf numFmtId="0" fontId="95" fillId="59" borderId="0" applyNumberFormat="0" applyBorder="0" applyAlignment="0" applyProtection="0"/>
    <xf numFmtId="0" fontId="95" fillId="59" borderId="0" applyNumberFormat="0" applyBorder="0" applyAlignment="0" applyProtection="0"/>
    <xf numFmtId="0" fontId="95" fillId="59" borderId="0" applyNumberFormat="0" applyBorder="0" applyAlignment="0" applyProtection="0"/>
    <xf numFmtId="0" fontId="95" fillId="59" borderId="0" applyNumberFormat="0" applyBorder="0" applyAlignment="0" applyProtection="0"/>
    <xf numFmtId="0" fontId="95" fillId="59" borderId="0" applyNumberFormat="0" applyBorder="0" applyAlignment="0" applyProtection="0"/>
    <xf numFmtId="0" fontId="95" fillId="59" borderId="0" applyNumberFormat="0" applyBorder="0" applyAlignment="0" applyProtection="0"/>
    <xf numFmtId="0" fontId="95" fillId="59" borderId="0" applyNumberFormat="0" applyBorder="0" applyAlignment="0" applyProtection="0"/>
    <xf numFmtId="0" fontId="95" fillId="59" borderId="0" applyNumberFormat="0" applyBorder="0" applyAlignment="0" applyProtection="0"/>
    <xf numFmtId="0" fontId="95" fillId="59" borderId="0" applyNumberFormat="0" applyBorder="0" applyAlignment="0" applyProtection="0"/>
    <xf numFmtId="0" fontId="95" fillId="59" borderId="0" applyNumberFormat="0" applyBorder="0" applyAlignment="0" applyProtection="0"/>
    <xf numFmtId="0" fontId="95" fillId="59" borderId="0" applyNumberFormat="0" applyBorder="0" applyAlignment="0" applyProtection="0"/>
    <xf numFmtId="0" fontId="95" fillId="59" borderId="0" applyNumberFormat="0" applyBorder="0" applyAlignment="0" applyProtection="0"/>
    <xf numFmtId="0" fontId="95" fillId="59" borderId="0" applyNumberFormat="0" applyBorder="0" applyAlignment="0" applyProtection="0"/>
    <xf numFmtId="0" fontId="95" fillId="59" borderId="0" applyNumberFormat="0" applyBorder="0" applyAlignment="0" applyProtection="0"/>
    <xf numFmtId="0" fontId="95" fillId="59" borderId="0" applyNumberFormat="0" applyBorder="0" applyAlignment="0" applyProtection="0"/>
    <xf numFmtId="0" fontId="95" fillId="59" borderId="0" applyNumberFormat="0" applyBorder="0" applyAlignment="0" applyProtection="0"/>
    <xf numFmtId="0" fontId="95" fillId="59" borderId="0" applyNumberFormat="0" applyBorder="0" applyAlignment="0" applyProtection="0"/>
    <xf numFmtId="0" fontId="95" fillId="59" borderId="0" applyNumberFormat="0" applyBorder="0" applyAlignment="0" applyProtection="0"/>
    <xf numFmtId="0" fontId="95" fillId="59" borderId="0" applyNumberFormat="0" applyBorder="0" applyAlignment="0" applyProtection="0"/>
    <xf numFmtId="0" fontId="95" fillId="59" borderId="0" applyNumberFormat="0" applyBorder="0" applyAlignment="0" applyProtection="0"/>
    <xf numFmtId="0" fontId="95" fillId="59" borderId="0" applyNumberFormat="0" applyBorder="0" applyAlignment="0" applyProtection="0"/>
    <xf numFmtId="0" fontId="95" fillId="59" borderId="0" applyNumberFormat="0" applyBorder="0" applyAlignment="0" applyProtection="0"/>
    <xf numFmtId="0" fontId="95" fillId="59" borderId="0" applyNumberFormat="0" applyBorder="0" applyAlignment="0" applyProtection="0"/>
    <xf numFmtId="0" fontId="95" fillId="59" borderId="0" applyNumberFormat="0" applyBorder="0" applyAlignment="0" applyProtection="0"/>
    <xf numFmtId="0" fontId="95" fillId="59" borderId="0" applyNumberFormat="0" applyBorder="0" applyAlignment="0" applyProtection="0"/>
    <xf numFmtId="0" fontId="95" fillId="59" borderId="0" applyNumberFormat="0" applyBorder="0" applyAlignment="0" applyProtection="0"/>
    <xf numFmtId="0" fontId="38" fillId="72" borderId="0" applyNumberFormat="0" applyBorder="0" applyAlignment="0" applyProtection="0"/>
    <xf numFmtId="0" fontId="38" fillId="72" borderId="0" applyNumberFormat="0" applyBorder="0" applyAlignment="0" applyProtection="0"/>
    <xf numFmtId="0" fontId="38" fillId="72" borderId="0" applyNumberFormat="0" applyBorder="0" applyAlignment="0" applyProtection="0"/>
    <xf numFmtId="0" fontId="38" fillId="72" borderId="0" applyNumberFormat="0" applyBorder="0" applyAlignment="0" applyProtection="0"/>
    <xf numFmtId="0" fontId="38" fillId="72" borderId="0" applyNumberFormat="0" applyBorder="0" applyAlignment="0" applyProtection="0"/>
    <xf numFmtId="0" fontId="38" fillId="72" borderId="0" applyNumberFormat="0" applyBorder="0" applyAlignment="0" applyProtection="0"/>
    <xf numFmtId="0" fontId="38" fillId="72" borderId="0" applyNumberFormat="0" applyBorder="0" applyAlignment="0" applyProtection="0"/>
    <xf numFmtId="0" fontId="38" fillId="72" borderId="0" applyNumberFormat="0" applyBorder="0" applyAlignment="0" applyProtection="0"/>
    <xf numFmtId="0" fontId="38" fillId="72" borderId="0" applyNumberFormat="0" applyBorder="0" applyAlignment="0" applyProtection="0"/>
    <xf numFmtId="0" fontId="38" fillId="72" borderId="0" applyNumberFormat="0" applyBorder="0" applyAlignment="0" applyProtection="0"/>
    <xf numFmtId="0" fontId="38" fillId="72" borderId="0" applyNumberFormat="0" applyBorder="0" applyAlignment="0" applyProtection="0"/>
    <xf numFmtId="0" fontId="38" fillId="72" borderId="0" applyNumberFormat="0" applyBorder="0" applyAlignment="0" applyProtection="0"/>
    <xf numFmtId="0" fontId="38" fillId="72" borderId="0" applyNumberFormat="0" applyBorder="0" applyAlignment="0" applyProtection="0"/>
    <xf numFmtId="0" fontId="38" fillId="72" borderId="0" applyNumberFormat="0" applyBorder="0" applyAlignment="0" applyProtection="0"/>
    <xf numFmtId="0" fontId="38" fillId="72" borderId="0" applyNumberFormat="0" applyBorder="0" applyAlignment="0" applyProtection="0"/>
    <xf numFmtId="0" fontId="38" fillId="72" borderId="0" applyNumberFormat="0" applyBorder="0" applyAlignment="0" applyProtection="0"/>
    <xf numFmtId="0" fontId="38" fillId="72" borderId="0" applyNumberFormat="0" applyBorder="0" applyAlignment="0" applyProtection="0"/>
    <xf numFmtId="0" fontId="38" fillId="72" borderId="0" applyNumberFormat="0" applyBorder="0" applyAlignment="0" applyProtection="0"/>
    <xf numFmtId="0" fontId="38" fillId="72" borderId="0" applyNumberFormat="0" applyBorder="0" applyAlignment="0" applyProtection="0"/>
    <xf numFmtId="0" fontId="38" fillId="72" borderId="0" applyNumberFormat="0" applyBorder="0" applyAlignment="0" applyProtection="0"/>
    <xf numFmtId="0" fontId="38" fillId="72"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96" fillId="57" borderId="0" applyNumberFormat="0" applyBorder="0" applyAlignment="0" applyProtection="0"/>
    <xf numFmtId="0" fontId="96" fillId="57" borderId="0" applyNumberFormat="0" applyBorder="0" applyAlignment="0" applyProtection="0"/>
    <xf numFmtId="0" fontId="96" fillId="57" borderId="0" applyNumberFormat="0" applyBorder="0" applyAlignment="0" applyProtection="0"/>
    <xf numFmtId="0" fontId="96" fillId="57" borderId="0" applyNumberFormat="0" applyBorder="0" applyAlignment="0" applyProtection="0"/>
    <xf numFmtId="0" fontId="96" fillId="57" borderId="0" applyNumberFormat="0" applyBorder="0" applyAlignment="0" applyProtection="0"/>
    <xf numFmtId="0" fontId="96" fillId="57" borderId="0" applyNumberFormat="0" applyBorder="0" applyAlignment="0" applyProtection="0"/>
    <xf numFmtId="0" fontId="96" fillId="57" borderId="0" applyNumberFormat="0" applyBorder="0" applyAlignment="0" applyProtection="0"/>
    <xf numFmtId="0" fontId="96" fillId="57" borderId="0" applyNumberFormat="0" applyBorder="0" applyAlignment="0" applyProtection="0"/>
    <xf numFmtId="0" fontId="96" fillId="57" borderId="0" applyNumberFormat="0" applyBorder="0" applyAlignment="0" applyProtection="0"/>
    <xf numFmtId="0" fontId="96" fillId="57" borderId="0" applyNumberFormat="0" applyBorder="0" applyAlignment="0" applyProtection="0"/>
    <xf numFmtId="0" fontId="96" fillId="57" borderId="0" applyNumberFormat="0" applyBorder="0" applyAlignment="0" applyProtection="0"/>
    <xf numFmtId="0" fontId="96" fillId="57" borderId="0" applyNumberFormat="0" applyBorder="0" applyAlignment="0" applyProtection="0"/>
    <xf numFmtId="0" fontId="96" fillId="57" borderId="0" applyNumberFormat="0" applyBorder="0" applyAlignment="0" applyProtection="0"/>
    <xf numFmtId="0" fontId="96" fillId="57" borderId="0" applyNumberFormat="0" applyBorder="0" applyAlignment="0" applyProtection="0"/>
    <xf numFmtId="0" fontId="96" fillId="57" borderId="0" applyNumberFormat="0" applyBorder="0" applyAlignment="0" applyProtection="0"/>
    <xf numFmtId="0" fontId="96" fillId="57" borderId="0" applyNumberFormat="0" applyBorder="0" applyAlignment="0" applyProtection="0"/>
    <xf numFmtId="0" fontId="96" fillId="57" borderId="0" applyNumberFormat="0" applyBorder="0" applyAlignment="0" applyProtection="0"/>
    <xf numFmtId="0" fontId="96" fillId="57" borderId="0" applyNumberFormat="0" applyBorder="0" applyAlignment="0" applyProtection="0"/>
    <xf numFmtId="0" fontId="96" fillId="57" borderId="0" applyNumberFormat="0" applyBorder="0" applyAlignment="0" applyProtection="0"/>
    <xf numFmtId="0" fontId="96" fillId="57" borderId="0" applyNumberFormat="0" applyBorder="0" applyAlignment="0" applyProtection="0"/>
    <xf numFmtId="0" fontId="96" fillId="57" borderId="0" applyNumberFormat="0" applyBorder="0" applyAlignment="0" applyProtection="0"/>
    <xf numFmtId="0" fontId="96" fillId="57" borderId="0" applyNumberFormat="0" applyBorder="0" applyAlignment="0" applyProtection="0"/>
    <xf numFmtId="0" fontId="96" fillId="57" borderId="0" applyNumberFormat="0" applyBorder="0" applyAlignment="0" applyProtection="0"/>
    <xf numFmtId="0" fontId="96" fillId="57" borderId="0" applyNumberFormat="0" applyBorder="0" applyAlignment="0" applyProtection="0"/>
    <xf numFmtId="0" fontId="96" fillId="57" borderId="0" applyNumberFormat="0" applyBorder="0" applyAlignment="0" applyProtection="0"/>
    <xf numFmtId="0" fontId="96" fillId="57" borderId="0" applyNumberFormat="0" applyBorder="0" applyAlignment="0" applyProtection="0"/>
    <xf numFmtId="0" fontId="96" fillId="57" borderId="0" applyNumberFormat="0" applyBorder="0" applyAlignment="0" applyProtection="0"/>
    <xf numFmtId="0" fontId="96" fillId="57" borderId="0" applyNumberFormat="0" applyBorder="0" applyAlignment="0" applyProtection="0"/>
    <xf numFmtId="0" fontId="77" fillId="70" borderId="0" applyNumberFormat="0" applyBorder="0" applyAlignment="0" applyProtection="0"/>
    <xf numFmtId="0" fontId="77" fillId="70" borderId="0" applyNumberFormat="0" applyBorder="0" applyAlignment="0" applyProtection="0"/>
    <xf numFmtId="0" fontId="77" fillId="70" borderId="0" applyNumberFormat="0" applyBorder="0" applyAlignment="0" applyProtection="0"/>
    <xf numFmtId="0" fontId="77" fillId="70" borderId="0" applyNumberFormat="0" applyBorder="0" applyAlignment="0" applyProtection="0"/>
    <xf numFmtId="0" fontId="77" fillId="70" borderId="0" applyNumberFormat="0" applyBorder="0" applyAlignment="0" applyProtection="0"/>
    <xf numFmtId="0" fontId="77" fillId="70" borderId="0" applyNumberFormat="0" applyBorder="0" applyAlignment="0" applyProtection="0"/>
    <xf numFmtId="0" fontId="77" fillId="70" borderId="0" applyNumberFormat="0" applyBorder="0" applyAlignment="0" applyProtection="0"/>
    <xf numFmtId="0" fontId="77" fillId="70" borderId="0" applyNumberFormat="0" applyBorder="0" applyAlignment="0" applyProtection="0"/>
    <xf numFmtId="0" fontId="77" fillId="70" borderId="0" applyNumberFormat="0" applyBorder="0" applyAlignment="0" applyProtection="0"/>
    <xf numFmtId="0" fontId="77" fillId="70" borderId="0" applyNumberFormat="0" applyBorder="0" applyAlignment="0" applyProtection="0"/>
    <xf numFmtId="0" fontId="77" fillId="70" borderId="0" applyNumberFormat="0" applyBorder="0" applyAlignment="0" applyProtection="0"/>
    <xf numFmtId="0" fontId="77" fillId="70" borderId="0" applyNumberFormat="0" applyBorder="0" applyAlignment="0" applyProtection="0"/>
    <xf numFmtId="0" fontId="77" fillId="70" borderId="0" applyNumberFormat="0" applyBorder="0" applyAlignment="0" applyProtection="0"/>
    <xf numFmtId="0" fontId="77" fillId="70" borderId="0" applyNumberFormat="0" applyBorder="0" applyAlignment="0" applyProtection="0"/>
    <xf numFmtId="0" fontId="77" fillId="70" borderId="0" applyNumberFormat="0" applyBorder="0" applyAlignment="0" applyProtection="0"/>
    <xf numFmtId="0" fontId="77" fillId="70" borderId="0" applyNumberFormat="0" applyBorder="0" applyAlignment="0" applyProtection="0"/>
    <xf numFmtId="0" fontId="77" fillId="70" borderId="0" applyNumberFormat="0" applyBorder="0" applyAlignment="0" applyProtection="0"/>
    <xf numFmtId="0" fontId="77" fillId="70" borderId="0" applyNumberFormat="0" applyBorder="0" applyAlignment="0" applyProtection="0"/>
    <xf numFmtId="0" fontId="77" fillId="70" borderId="0" applyNumberFormat="0" applyBorder="0" applyAlignment="0" applyProtection="0"/>
    <xf numFmtId="0" fontId="77" fillId="70" borderId="0" applyNumberFormat="0" applyBorder="0" applyAlignment="0" applyProtection="0"/>
    <xf numFmtId="0" fontId="77" fillId="70" borderId="0" applyNumberFormat="0" applyBorder="0" applyAlignment="0" applyProtection="0"/>
    <xf numFmtId="0" fontId="96" fillId="58" borderId="0" applyNumberFormat="0" applyBorder="0" applyAlignment="0" applyProtection="0"/>
    <xf numFmtId="0" fontId="96" fillId="58" borderId="0" applyNumberFormat="0" applyBorder="0" applyAlignment="0" applyProtection="0"/>
    <xf numFmtId="0" fontId="96" fillId="58" borderId="0" applyNumberFormat="0" applyBorder="0" applyAlignment="0" applyProtection="0"/>
    <xf numFmtId="0" fontId="96" fillId="58" borderId="0" applyNumberFormat="0" applyBorder="0" applyAlignment="0" applyProtection="0"/>
    <xf numFmtId="0" fontId="96" fillId="58" borderId="0" applyNumberFormat="0" applyBorder="0" applyAlignment="0" applyProtection="0"/>
    <xf numFmtId="0" fontId="96" fillId="58" borderId="0" applyNumberFormat="0" applyBorder="0" applyAlignment="0" applyProtection="0"/>
    <xf numFmtId="0" fontId="96" fillId="58" borderId="0" applyNumberFormat="0" applyBorder="0" applyAlignment="0" applyProtection="0"/>
    <xf numFmtId="0" fontId="96" fillId="58" borderId="0" applyNumberFormat="0" applyBorder="0" applyAlignment="0" applyProtection="0"/>
    <xf numFmtId="0" fontId="96" fillId="58" borderId="0" applyNumberFormat="0" applyBorder="0" applyAlignment="0" applyProtection="0"/>
    <xf numFmtId="0" fontId="96" fillId="58" borderId="0" applyNumberFormat="0" applyBorder="0" applyAlignment="0" applyProtection="0"/>
    <xf numFmtId="0" fontId="96" fillId="58" borderId="0" applyNumberFormat="0" applyBorder="0" applyAlignment="0" applyProtection="0"/>
    <xf numFmtId="0" fontId="96" fillId="58" borderId="0" applyNumberFormat="0" applyBorder="0" applyAlignment="0" applyProtection="0"/>
    <xf numFmtId="0" fontId="96" fillId="58" borderId="0" applyNumberFormat="0" applyBorder="0" applyAlignment="0" applyProtection="0"/>
    <xf numFmtId="0" fontId="96" fillId="58" borderId="0" applyNumberFormat="0" applyBorder="0" applyAlignment="0" applyProtection="0"/>
    <xf numFmtId="0" fontId="96" fillId="58" borderId="0" applyNumberFormat="0" applyBorder="0" applyAlignment="0" applyProtection="0"/>
    <xf numFmtId="0" fontId="96" fillId="58" borderId="0" applyNumberFormat="0" applyBorder="0" applyAlignment="0" applyProtection="0"/>
    <xf numFmtId="0" fontId="96" fillId="58" borderId="0" applyNumberFormat="0" applyBorder="0" applyAlignment="0" applyProtection="0"/>
    <xf numFmtId="0" fontId="96" fillId="58" borderId="0" applyNumberFormat="0" applyBorder="0" applyAlignment="0" applyProtection="0"/>
    <xf numFmtId="0" fontId="96" fillId="58" borderId="0" applyNumberFormat="0" applyBorder="0" applyAlignment="0" applyProtection="0"/>
    <xf numFmtId="0" fontId="96" fillId="58" borderId="0" applyNumberFormat="0" applyBorder="0" applyAlignment="0" applyProtection="0"/>
    <xf numFmtId="0" fontId="96" fillId="58" borderId="0" applyNumberFormat="0" applyBorder="0" applyAlignment="0" applyProtection="0"/>
    <xf numFmtId="0" fontId="96" fillId="58" borderId="0" applyNumberFormat="0" applyBorder="0" applyAlignment="0" applyProtection="0"/>
    <xf numFmtId="0" fontId="96" fillId="58" borderId="0" applyNumberFormat="0" applyBorder="0" applyAlignment="0" applyProtection="0"/>
    <xf numFmtId="0" fontId="96" fillId="58" borderId="0" applyNumberFormat="0" applyBorder="0" applyAlignment="0" applyProtection="0"/>
    <xf numFmtId="0" fontId="96" fillId="58" borderId="0" applyNumberFormat="0" applyBorder="0" applyAlignment="0" applyProtection="0"/>
    <xf numFmtId="0" fontId="96" fillId="58" borderId="0" applyNumberFormat="0" applyBorder="0" applyAlignment="0" applyProtection="0"/>
    <xf numFmtId="0" fontId="96" fillId="58" borderId="0" applyNumberFormat="0" applyBorder="0" applyAlignment="0" applyProtection="0"/>
    <xf numFmtId="0" fontId="96" fillId="58" borderId="0" applyNumberFormat="0" applyBorder="0" applyAlignment="0" applyProtection="0"/>
    <xf numFmtId="0" fontId="77" fillId="59" borderId="0" applyNumberFormat="0" applyBorder="0" applyAlignment="0" applyProtection="0"/>
    <xf numFmtId="0" fontId="77" fillId="59" borderId="0" applyNumberFormat="0" applyBorder="0" applyAlignment="0" applyProtection="0"/>
    <xf numFmtId="0" fontId="77" fillId="59" borderId="0" applyNumberFormat="0" applyBorder="0" applyAlignment="0" applyProtection="0"/>
    <xf numFmtId="0" fontId="77" fillId="59" borderId="0" applyNumberFormat="0" applyBorder="0" applyAlignment="0" applyProtection="0"/>
    <xf numFmtId="0" fontId="77" fillId="59" borderId="0" applyNumberFormat="0" applyBorder="0" applyAlignment="0" applyProtection="0"/>
    <xf numFmtId="0" fontId="77" fillId="59" borderId="0" applyNumberFormat="0" applyBorder="0" applyAlignment="0" applyProtection="0"/>
    <xf numFmtId="0" fontId="77" fillId="59" borderId="0" applyNumberFormat="0" applyBorder="0" applyAlignment="0" applyProtection="0"/>
    <xf numFmtId="0" fontId="77" fillId="59" borderId="0" applyNumberFormat="0" applyBorder="0" applyAlignment="0" applyProtection="0"/>
    <xf numFmtId="0" fontId="77" fillId="59" borderId="0" applyNumberFormat="0" applyBorder="0" applyAlignment="0" applyProtection="0"/>
    <xf numFmtId="0" fontId="77" fillId="59" borderId="0" applyNumberFormat="0" applyBorder="0" applyAlignment="0" applyProtection="0"/>
    <xf numFmtId="0" fontId="77" fillId="59" borderId="0" applyNumberFormat="0" applyBorder="0" applyAlignment="0" applyProtection="0"/>
    <xf numFmtId="0" fontId="77" fillId="59" borderId="0" applyNumberFormat="0" applyBorder="0" applyAlignment="0" applyProtection="0"/>
    <xf numFmtId="0" fontId="77" fillId="59" borderId="0" applyNumberFormat="0" applyBorder="0" applyAlignment="0" applyProtection="0"/>
    <xf numFmtId="0" fontId="77" fillId="59" borderId="0" applyNumberFormat="0" applyBorder="0" applyAlignment="0" applyProtection="0"/>
    <xf numFmtId="0" fontId="77" fillId="59" borderId="0" applyNumberFormat="0" applyBorder="0" applyAlignment="0" applyProtection="0"/>
    <xf numFmtId="0" fontId="77" fillId="59" borderId="0" applyNumberFormat="0" applyBorder="0" applyAlignment="0" applyProtection="0"/>
    <xf numFmtId="0" fontId="77" fillId="59" borderId="0" applyNumberFormat="0" applyBorder="0" applyAlignment="0" applyProtection="0"/>
    <xf numFmtId="0" fontId="77" fillId="59" borderId="0" applyNumberFormat="0" applyBorder="0" applyAlignment="0" applyProtection="0"/>
    <xf numFmtId="0" fontId="77" fillId="59" borderId="0" applyNumberFormat="0" applyBorder="0" applyAlignment="0" applyProtection="0"/>
    <xf numFmtId="0" fontId="77" fillId="59" borderId="0" applyNumberFormat="0" applyBorder="0" applyAlignment="0" applyProtection="0"/>
    <xf numFmtId="0" fontId="77" fillId="59" borderId="0" applyNumberFormat="0" applyBorder="0" applyAlignment="0" applyProtection="0"/>
    <xf numFmtId="0" fontId="96" fillId="61" borderId="0" applyNumberFormat="0" applyBorder="0" applyAlignment="0" applyProtection="0"/>
    <xf numFmtId="0" fontId="96" fillId="61" borderId="0" applyNumberFormat="0" applyBorder="0" applyAlignment="0" applyProtection="0"/>
    <xf numFmtId="0" fontId="96" fillId="61" borderId="0" applyNumberFormat="0" applyBorder="0" applyAlignment="0" applyProtection="0"/>
    <xf numFmtId="0" fontId="96" fillId="61" borderId="0" applyNumberFormat="0" applyBorder="0" applyAlignment="0" applyProtection="0"/>
    <xf numFmtId="0" fontId="96" fillId="61" borderId="0" applyNumberFormat="0" applyBorder="0" applyAlignment="0" applyProtection="0"/>
    <xf numFmtId="0" fontId="96" fillId="61" borderId="0" applyNumberFormat="0" applyBorder="0" applyAlignment="0" applyProtection="0"/>
    <xf numFmtId="0" fontId="96" fillId="61" borderId="0" applyNumberFormat="0" applyBorder="0" applyAlignment="0" applyProtection="0"/>
    <xf numFmtId="0" fontId="96" fillId="61" borderId="0" applyNumberFormat="0" applyBorder="0" applyAlignment="0" applyProtection="0"/>
    <xf numFmtId="0" fontId="96" fillId="61" borderId="0" applyNumberFormat="0" applyBorder="0" applyAlignment="0" applyProtection="0"/>
    <xf numFmtId="0" fontId="96" fillId="61" borderId="0" applyNumberFormat="0" applyBorder="0" applyAlignment="0" applyProtection="0"/>
    <xf numFmtId="0" fontId="96" fillId="61" borderId="0" applyNumberFormat="0" applyBorder="0" applyAlignment="0" applyProtection="0"/>
    <xf numFmtId="0" fontId="96" fillId="61" borderId="0" applyNumberFormat="0" applyBorder="0" applyAlignment="0" applyProtection="0"/>
    <xf numFmtId="0" fontId="96" fillId="61" borderId="0" applyNumberFormat="0" applyBorder="0" applyAlignment="0" applyProtection="0"/>
    <xf numFmtId="0" fontId="96" fillId="61" borderId="0" applyNumberFormat="0" applyBorder="0" applyAlignment="0" applyProtection="0"/>
    <xf numFmtId="0" fontId="96" fillId="61" borderId="0" applyNumberFormat="0" applyBorder="0" applyAlignment="0" applyProtection="0"/>
    <xf numFmtId="0" fontId="96" fillId="61" borderId="0" applyNumberFormat="0" applyBorder="0" applyAlignment="0" applyProtection="0"/>
    <xf numFmtId="0" fontId="96" fillId="61" borderId="0" applyNumberFormat="0" applyBorder="0" applyAlignment="0" applyProtection="0"/>
    <xf numFmtId="0" fontId="96" fillId="61" borderId="0" applyNumberFormat="0" applyBorder="0" applyAlignment="0" applyProtection="0"/>
    <xf numFmtId="0" fontId="96" fillId="61" borderId="0" applyNumberFormat="0" applyBorder="0" applyAlignment="0" applyProtection="0"/>
    <xf numFmtId="0" fontId="96" fillId="61" borderId="0" applyNumberFormat="0" applyBorder="0" applyAlignment="0" applyProtection="0"/>
    <xf numFmtId="0" fontId="96" fillId="61" borderId="0" applyNumberFormat="0" applyBorder="0" applyAlignment="0" applyProtection="0"/>
    <xf numFmtId="0" fontId="96" fillId="61" borderId="0" applyNumberFormat="0" applyBorder="0" applyAlignment="0" applyProtection="0"/>
    <xf numFmtId="0" fontId="96" fillId="61" borderId="0" applyNumberFormat="0" applyBorder="0" applyAlignment="0" applyProtection="0"/>
    <xf numFmtId="0" fontId="96" fillId="61" borderId="0" applyNumberFormat="0" applyBorder="0" applyAlignment="0" applyProtection="0"/>
    <xf numFmtId="0" fontId="96" fillId="61" borderId="0" applyNumberFormat="0" applyBorder="0" applyAlignment="0" applyProtection="0"/>
    <xf numFmtId="0" fontId="96" fillId="61" borderId="0" applyNumberFormat="0" applyBorder="0" applyAlignment="0" applyProtection="0"/>
    <xf numFmtId="0" fontId="96" fillId="61" borderId="0" applyNumberFormat="0" applyBorder="0" applyAlignment="0" applyProtection="0"/>
    <xf numFmtId="0" fontId="96" fillId="6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96" fillId="62" borderId="0" applyNumberFormat="0" applyBorder="0" applyAlignment="0" applyProtection="0"/>
    <xf numFmtId="0" fontId="96" fillId="62" borderId="0" applyNumberFormat="0" applyBorder="0" applyAlignment="0" applyProtection="0"/>
    <xf numFmtId="0" fontId="96" fillId="62" borderId="0" applyNumberFormat="0" applyBorder="0" applyAlignment="0" applyProtection="0"/>
    <xf numFmtId="0" fontId="96" fillId="62" borderId="0" applyNumberFormat="0" applyBorder="0" applyAlignment="0" applyProtection="0"/>
    <xf numFmtId="0" fontId="96" fillId="62" borderId="0" applyNumberFormat="0" applyBorder="0" applyAlignment="0" applyProtection="0"/>
    <xf numFmtId="0" fontId="96" fillId="62" borderId="0" applyNumberFormat="0" applyBorder="0" applyAlignment="0" applyProtection="0"/>
    <xf numFmtId="0" fontId="96" fillId="62" borderId="0" applyNumberFormat="0" applyBorder="0" applyAlignment="0" applyProtection="0"/>
    <xf numFmtId="0" fontId="96" fillId="62" borderId="0" applyNumberFormat="0" applyBorder="0" applyAlignment="0" applyProtection="0"/>
    <xf numFmtId="0" fontId="96" fillId="62" borderId="0" applyNumberFormat="0" applyBorder="0" applyAlignment="0" applyProtection="0"/>
    <xf numFmtId="0" fontId="96" fillId="62" borderId="0" applyNumberFormat="0" applyBorder="0" applyAlignment="0" applyProtection="0"/>
    <xf numFmtId="0" fontId="96" fillId="62" borderId="0" applyNumberFormat="0" applyBorder="0" applyAlignment="0" applyProtection="0"/>
    <xf numFmtId="0" fontId="96" fillId="62" borderId="0" applyNumberFormat="0" applyBorder="0" applyAlignment="0" applyProtection="0"/>
    <xf numFmtId="0" fontId="96" fillId="62" borderId="0" applyNumberFormat="0" applyBorder="0" applyAlignment="0" applyProtection="0"/>
    <xf numFmtId="0" fontId="96" fillId="62" borderId="0" applyNumberFormat="0" applyBorder="0" applyAlignment="0" applyProtection="0"/>
    <xf numFmtId="0" fontId="96" fillId="62" borderId="0" applyNumberFormat="0" applyBorder="0" applyAlignment="0" applyProtection="0"/>
    <xf numFmtId="0" fontId="96" fillId="62" borderId="0" applyNumberFormat="0" applyBorder="0" applyAlignment="0" applyProtection="0"/>
    <xf numFmtId="0" fontId="96" fillId="62" borderId="0" applyNumberFormat="0" applyBorder="0" applyAlignment="0" applyProtection="0"/>
    <xf numFmtId="0" fontId="96" fillId="62" borderId="0" applyNumberFormat="0" applyBorder="0" applyAlignment="0" applyProtection="0"/>
    <xf numFmtId="0" fontId="96" fillId="62" borderId="0" applyNumberFormat="0" applyBorder="0" applyAlignment="0" applyProtection="0"/>
    <xf numFmtId="0" fontId="96" fillId="62" borderId="0" applyNumberFormat="0" applyBorder="0" applyAlignment="0" applyProtection="0"/>
    <xf numFmtId="0" fontId="96" fillId="62" borderId="0" applyNumberFormat="0" applyBorder="0" applyAlignment="0" applyProtection="0"/>
    <xf numFmtId="0" fontId="96" fillId="62" borderId="0" applyNumberFormat="0" applyBorder="0" applyAlignment="0" applyProtection="0"/>
    <xf numFmtId="0" fontId="96" fillId="62" borderId="0" applyNumberFormat="0" applyBorder="0" applyAlignment="0" applyProtection="0"/>
    <xf numFmtId="0" fontId="96" fillId="62" borderId="0" applyNumberFormat="0" applyBorder="0" applyAlignment="0" applyProtection="0"/>
    <xf numFmtId="0" fontId="96" fillId="62" borderId="0" applyNumberFormat="0" applyBorder="0" applyAlignment="0" applyProtection="0"/>
    <xf numFmtId="0" fontId="96" fillId="62" borderId="0" applyNumberFormat="0" applyBorder="0" applyAlignment="0" applyProtection="0"/>
    <xf numFmtId="0" fontId="96" fillId="62" borderId="0" applyNumberFormat="0" applyBorder="0" applyAlignment="0" applyProtection="0"/>
    <xf numFmtId="0" fontId="96" fillId="62"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96" fillId="63" borderId="0" applyNumberFormat="0" applyBorder="0" applyAlignment="0" applyProtection="0"/>
    <xf numFmtId="0" fontId="96" fillId="63" borderId="0" applyNumberFormat="0" applyBorder="0" applyAlignment="0" applyProtection="0"/>
    <xf numFmtId="0" fontId="96" fillId="63" borderId="0" applyNumberFormat="0" applyBorder="0" applyAlignment="0" applyProtection="0"/>
    <xf numFmtId="0" fontId="96" fillId="63" borderId="0" applyNumberFormat="0" applyBorder="0" applyAlignment="0" applyProtection="0"/>
    <xf numFmtId="0" fontId="96" fillId="63" borderId="0" applyNumberFormat="0" applyBorder="0" applyAlignment="0" applyProtection="0"/>
    <xf numFmtId="0" fontId="96" fillId="63" borderId="0" applyNumberFormat="0" applyBorder="0" applyAlignment="0" applyProtection="0"/>
    <xf numFmtId="0" fontId="96" fillId="63" borderId="0" applyNumberFormat="0" applyBorder="0" applyAlignment="0" applyProtection="0"/>
    <xf numFmtId="0" fontId="96" fillId="63" borderId="0" applyNumberFormat="0" applyBorder="0" applyAlignment="0" applyProtection="0"/>
    <xf numFmtId="0" fontId="96" fillId="63" borderId="0" applyNumberFormat="0" applyBorder="0" applyAlignment="0" applyProtection="0"/>
    <xf numFmtId="0" fontId="96" fillId="63" borderId="0" applyNumberFormat="0" applyBorder="0" applyAlignment="0" applyProtection="0"/>
    <xf numFmtId="0" fontId="96" fillId="63" borderId="0" applyNumberFormat="0" applyBorder="0" applyAlignment="0" applyProtection="0"/>
    <xf numFmtId="0" fontId="96" fillId="63" borderId="0" applyNumberFormat="0" applyBorder="0" applyAlignment="0" applyProtection="0"/>
    <xf numFmtId="0" fontId="96" fillId="63" borderId="0" applyNumberFormat="0" applyBorder="0" applyAlignment="0" applyProtection="0"/>
    <xf numFmtId="0" fontId="96" fillId="63" borderId="0" applyNumberFormat="0" applyBorder="0" applyAlignment="0" applyProtection="0"/>
    <xf numFmtId="0" fontId="96" fillId="63" borderId="0" applyNumberFormat="0" applyBorder="0" applyAlignment="0" applyProtection="0"/>
    <xf numFmtId="0" fontId="96" fillId="63" borderId="0" applyNumberFormat="0" applyBorder="0" applyAlignment="0" applyProtection="0"/>
    <xf numFmtId="0" fontId="96" fillId="63" borderId="0" applyNumberFormat="0" applyBorder="0" applyAlignment="0" applyProtection="0"/>
    <xf numFmtId="0" fontId="96" fillId="63" borderId="0" applyNumberFormat="0" applyBorder="0" applyAlignment="0" applyProtection="0"/>
    <xf numFmtId="0" fontId="96" fillId="63" borderId="0" applyNumberFormat="0" applyBorder="0" applyAlignment="0" applyProtection="0"/>
    <xf numFmtId="0" fontId="96" fillId="63" borderId="0" applyNumberFormat="0" applyBorder="0" applyAlignment="0" applyProtection="0"/>
    <xf numFmtId="0" fontId="96" fillId="63" borderId="0" applyNumberFormat="0" applyBorder="0" applyAlignment="0" applyProtection="0"/>
    <xf numFmtId="0" fontId="96" fillId="63" borderId="0" applyNumberFormat="0" applyBorder="0" applyAlignment="0" applyProtection="0"/>
    <xf numFmtId="0" fontId="96" fillId="63" borderId="0" applyNumberFormat="0" applyBorder="0" applyAlignment="0" applyProtection="0"/>
    <xf numFmtId="0" fontId="96" fillId="63" borderId="0" applyNumberFormat="0" applyBorder="0" applyAlignment="0" applyProtection="0"/>
    <xf numFmtId="0" fontId="96" fillId="63" borderId="0" applyNumberFormat="0" applyBorder="0" applyAlignment="0" applyProtection="0"/>
    <xf numFmtId="0" fontId="96" fillId="63" borderId="0" applyNumberFormat="0" applyBorder="0" applyAlignment="0" applyProtection="0"/>
    <xf numFmtId="0" fontId="96" fillId="63" borderId="0" applyNumberFormat="0" applyBorder="0" applyAlignment="0" applyProtection="0"/>
    <xf numFmtId="0" fontId="96" fillId="63"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96" fillId="67" borderId="0" applyNumberFormat="0" applyBorder="0" applyAlignment="0" applyProtection="0"/>
    <xf numFmtId="0" fontId="96" fillId="67" borderId="0" applyNumberFormat="0" applyBorder="0" applyAlignment="0" applyProtection="0"/>
    <xf numFmtId="0" fontId="96" fillId="67" borderId="0" applyNumberFormat="0" applyBorder="0" applyAlignment="0" applyProtection="0"/>
    <xf numFmtId="0" fontId="96" fillId="67" borderId="0" applyNumberFormat="0" applyBorder="0" applyAlignment="0" applyProtection="0"/>
    <xf numFmtId="0" fontId="96" fillId="67" borderId="0" applyNumberFormat="0" applyBorder="0" applyAlignment="0" applyProtection="0"/>
    <xf numFmtId="0" fontId="96" fillId="67" borderId="0" applyNumberFormat="0" applyBorder="0" applyAlignment="0" applyProtection="0"/>
    <xf numFmtId="0" fontId="96" fillId="67" borderId="0" applyNumberFormat="0" applyBorder="0" applyAlignment="0" applyProtection="0"/>
    <xf numFmtId="0" fontId="96" fillId="67" borderId="0" applyNumberFormat="0" applyBorder="0" applyAlignment="0" applyProtection="0"/>
    <xf numFmtId="0" fontId="96" fillId="67" borderId="0" applyNumberFormat="0" applyBorder="0" applyAlignment="0" applyProtection="0"/>
    <xf numFmtId="0" fontId="96" fillId="67" borderId="0" applyNumberFormat="0" applyBorder="0" applyAlignment="0" applyProtection="0"/>
    <xf numFmtId="0" fontId="96" fillId="67" borderId="0" applyNumberFormat="0" applyBorder="0" applyAlignment="0" applyProtection="0"/>
    <xf numFmtId="0" fontId="96" fillId="67" borderId="0" applyNumberFormat="0" applyBorder="0" applyAlignment="0" applyProtection="0"/>
    <xf numFmtId="0" fontId="96" fillId="67" borderId="0" applyNumberFormat="0" applyBorder="0" applyAlignment="0" applyProtection="0"/>
    <xf numFmtId="0" fontId="96" fillId="67" borderId="0" applyNumberFormat="0" applyBorder="0" applyAlignment="0" applyProtection="0"/>
    <xf numFmtId="0" fontId="96" fillId="67" borderId="0" applyNumberFormat="0" applyBorder="0" applyAlignment="0" applyProtection="0"/>
    <xf numFmtId="0" fontId="96" fillId="67" borderId="0" applyNumberFormat="0" applyBorder="0" applyAlignment="0" applyProtection="0"/>
    <xf numFmtId="0" fontId="96" fillId="67" borderId="0" applyNumberFormat="0" applyBorder="0" applyAlignment="0" applyProtection="0"/>
    <xf numFmtId="0" fontId="96" fillId="67" borderId="0" applyNumberFormat="0" applyBorder="0" applyAlignment="0" applyProtection="0"/>
    <xf numFmtId="0" fontId="96" fillId="67" borderId="0" applyNumberFormat="0" applyBorder="0" applyAlignment="0" applyProtection="0"/>
    <xf numFmtId="0" fontId="96" fillId="67" borderId="0" applyNumberFormat="0" applyBorder="0" applyAlignment="0" applyProtection="0"/>
    <xf numFmtId="0" fontId="96" fillId="67" borderId="0" applyNumberFormat="0" applyBorder="0" applyAlignment="0" applyProtection="0"/>
    <xf numFmtId="0" fontId="96" fillId="67" borderId="0" applyNumberFormat="0" applyBorder="0" applyAlignment="0" applyProtection="0"/>
    <xf numFmtId="0" fontId="96" fillId="67" borderId="0" applyNumberFormat="0" applyBorder="0" applyAlignment="0" applyProtection="0"/>
    <xf numFmtId="0" fontId="96" fillId="67" borderId="0" applyNumberFormat="0" applyBorder="0" applyAlignment="0" applyProtection="0"/>
    <xf numFmtId="0" fontId="96" fillId="67" borderId="0" applyNumberFormat="0" applyBorder="0" applyAlignment="0" applyProtection="0"/>
    <xf numFmtId="0" fontId="96" fillId="67" borderId="0" applyNumberFormat="0" applyBorder="0" applyAlignment="0" applyProtection="0"/>
    <xf numFmtId="0" fontId="96" fillId="67" borderId="0" applyNumberFormat="0" applyBorder="0" applyAlignment="0" applyProtection="0"/>
    <xf numFmtId="0" fontId="96" fillId="67" borderId="0" applyNumberFormat="0" applyBorder="0" applyAlignment="0" applyProtection="0"/>
    <xf numFmtId="0" fontId="77" fillId="73" borderId="0" applyNumberFormat="0" applyBorder="0" applyAlignment="0" applyProtection="0"/>
    <xf numFmtId="0" fontId="77" fillId="73" borderId="0" applyNumberFormat="0" applyBorder="0" applyAlignment="0" applyProtection="0"/>
    <xf numFmtId="0" fontId="77" fillId="73" borderId="0" applyNumberFormat="0" applyBorder="0" applyAlignment="0" applyProtection="0"/>
    <xf numFmtId="0" fontId="77" fillId="73" borderId="0" applyNumberFormat="0" applyBorder="0" applyAlignment="0" applyProtection="0"/>
    <xf numFmtId="0" fontId="77" fillId="73" borderId="0" applyNumberFormat="0" applyBorder="0" applyAlignment="0" applyProtection="0"/>
    <xf numFmtId="0" fontId="77" fillId="73" borderId="0" applyNumberFormat="0" applyBorder="0" applyAlignment="0" applyProtection="0"/>
    <xf numFmtId="0" fontId="77" fillId="73" borderId="0" applyNumberFormat="0" applyBorder="0" applyAlignment="0" applyProtection="0"/>
    <xf numFmtId="0" fontId="77" fillId="73" borderId="0" applyNumberFormat="0" applyBorder="0" applyAlignment="0" applyProtection="0"/>
    <xf numFmtId="0" fontId="77" fillId="73" borderId="0" applyNumberFormat="0" applyBorder="0" applyAlignment="0" applyProtection="0"/>
    <xf numFmtId="0" fontId="77" fillId="73" borderId="0" applyNumberFormat="0" applyBorder="0" applyAlignment="0" applyProtection="0"/>
    <xf numFmtId="0" fontId="77" fillId="73" borderId="0" applyNumberFormat="0" applyBorder="0" applyAlignment="0" applyProtection="0"/>
    <xf numFmtId="0" fontId="77" fillId="73" borderId="0" applyNumberFormat="0" applyBorder="0" applyAlignment="0" applyProtection="0"/>
    <xf numFmtId="0" fontId="77" fillId="73" borderId="0" applyNumberFormat="0" applyBorder="0" applyAlignment="0" applyProtection="0"/>
    <xf numFmtId="0" fontId="77" fillId="73" borderId="0" applyNumberFormat="0" applyBorder="0" applyAlignment="0" applyProtection="0"/>
    <xf numFmtId="0" fontId="77" fillId="73" borderId="0" applyNumberFormat="0" applyBorder="0" applyAlignment="0" applyProtection="0"/>
    <xf numFmtId="0" fontId="77" fillId="73" borderId="0" applyNumberFormat="0" applyBorder="0" applyAlignment="0" applyProtection="0"/>
    <xf numFmtId="0" fontId="77" fillId="73" borderId="0" applyNumberFormat="0" applyBorder="0" applyAlignment="0" applyProtection="0"/>
    <xf numFmtId="0" fontId="77" fillId="73" borderId="0" applyNumberFormat="0" applyBorder="0" applyAlignment="0" applyProtection="0"/>
    <xf numFmtId="0" fontId="77" fillId="73" borderId="0" applyNumberFormat="0" applyBorder="0" applyAlignment="0" applyProtection="0"/>
    <xf numFmtId="0" fontId="77" fillId="73" borderId="0" applyNumberFormat="0" applyBorder="0" applyAlignment="0" applyProtection="0"/>
    <xf numFmtId="0" fontId="77" fillId="73"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77" fillId="70" borderId="0" applyNumberFormat="0" applyBorder="0" applyAlignment="0" applyProtection="0"/>
    <xf numFmtId="0" fontId="77" fillId="70" borderId="0" applyNumberFormat="0" applyBorder="0" applyAlignment="0" applyProtection="0"/>
    <xf numFmtId="0" fontId="77" fillId="70" borderId="0" applyNumberFormat="0" applyBorder="0" applyAlignment="0" applyProtection="0"/>
    <xf numFmtId="0" fontId="77" fillId="70" borderId="0" applyNumberFormat="0" applyBorder="0" applyAlignment="0" applyProtection="0"/>
    <xf numFmtId="0" fontId="77" fillId="70" borderId="0" applyNumberFormat="0" applyBorder="0" applyAlignment="0" applyProtection="0"/>
    <xf numFmtId="0" fontId="77" fillId="70" borderId="0" applyNumberFormat="0" applyBorder="0" applyAlignment="0" applyProtection="0"/>
    <xf numFmtId="0" fontId="77" fillId="70" borderId="0" applyNumberFormat="0" applyBorder="0" applyAlignment="0" applyProtection="0"/>
    <xf numFmtId="0" fontId="77" fillId="70" borderId="0" applyNumberFormat="0" applyBorder="0" applyAlignment="0" applyProtection="0"/>
    <xf numFmtId="0" fontId="77" fillId="70" borderId="0" applyNumberFormat="0" applyBorder="0" applyAlignment="0" applyProtection="0"/>
    <xf numFmtId="0" fontId="77" fillId="70" borderId="0" applyNumberFormat="0" applyBorder="0" applyAlignment="0" applyProtection="0"/>
    <xf numFmtId="0" fontId="77" fillId="70" borderId="0" applyNumberFormat="0" applyBorder="0" applyAlignment="0" applyProtection="0"/>
    <xf numFmtId="0" fontId="77" fillId="70" borderId="0" applyNumberFormat="0" applyBorder="0" applyAlignment="0" applyProtection="0"/>
    <xf numFmtId="0" fontId="77" fillId="70" borderId="0" applyNumberFormat="0" applyBorder="0" applyAlignment="0" applyProtection="0"/>
    <xf numFmtId="0" fontId="77" fillId="70" borderId="0" applyNumberFormat="0" applyBorder="0" applyAlignment="0" applyProtection="0"/>
    <xf numFmtId="0" fontId="77" fillId="70" borderId="0" applyNumberFormat="0" applyBorder="0" applyAlignment="0" applyProtection="0"/>
    <xf numFmtId="0" fontId="77" fillId="70" borderId="0" applyNumberFormat="0" applyBorder="0" applyAlignment="0" applyProtection="0"/>
    <xf numFmtId="0" fontId="77" fillId="70" borderId="0" applyNumberFormat="0" applyBorder="0" applyAlignment="0" applyProtection="0"/>
    <xf numFmtId="0" fontId="77" fillId="70" borderId="0" applyNumberFormat="0" applyBorder="0" applyAlignment="0" applyProtection="0"/>
    <xf numFmtId="0" fontId="77" fillId="70" borderId="0" applyNumberFormat="0" applyBorder="0" applyAlignment="0" applyProtection="0"/>
    <xf numFmtId="0" fontId="77" fillId="70" borderId="0" applyNumberFormat="0" applyBorder="0" applyAlignment="0" applyProtection="0"/>
    <xf numFmtId="0" fontId="77" fillId="70" borderId="0" applyNumberFormat="0" applyBorder="0" applyAlignment="0" applyProtection="0"/>
    <xf numFmtId="0" fontId="96" fillId="69" borderId="0" applyNumberFormat="0" applyBorder="0" applyAlignment="0" applyProtection="0"/>
    <xf numFmtId="0" fontId="96" fillId="69" borderId="0" applyNumberFormat="0" applyBorder="0" applyAlignment="0" applyProtection="0"/>
    <xf numFmtId="0" fontId="96" fillId="69" borderId="0" applyNumberFormat="0" applyBorder="0" applyAlignment="0" applyProtection="0"/>
    <xf numFmtId="0" fontId="96" fillId="69" borderId="0" applyNumberFormat="0" applyBorder="0" applyAlignment="0" applyProtection="0"/>
    <xf numFmtId="0" fontId="96" fillId="69" borderId="0" applyNumberFormat="0" applyBorder="0" applyAlignment="0" applyProtection="0"/>
    <xf numFmtId="0" fontId="96" fillId="69" borderId="0" applyNumberFormat="0" applyBorder="0" applyAlignment="0" applyProtection="0"/>
    <xf numFmtId="0" fontId="96" fillId="69" borderId="0" applyNumberFormat="0" applyBorder="0" applyAlignment="0" applyProtection="0"/>
    <xf numFmtId="0" fontId="96" fillId="69" borderId="0" applyNumberFormat="0" applyBorder="0" applyAlignment="0" applyProtection="0"/>
    <xf numFmtId="0" fontId="96" fillId="69" borderId="0" applyNumberFormat="0" applyBorder="0" applyAlignment="0" applyProtection="0"/>
    <xf numFmtId="0" fontId="96" fillId="69" borderId="0" applyNumberFormat="0" applyBorder="0" applyAlignment="0" applyProtection="0"/>
    <xf numFmtId="0" fontId="96" fillId="69" borderId="0" applyNumberFormat="0" applyBorder="0" applyAlignment="0" applyProtection="0"/>
    <xf numFmtId="0" fontId="96" fillId="69" borderId="0" applyNumberFormat="0" applyBorder="0" applyAlignment="0" applyProtection="0"/>
    <xf numFmtId="0" fontId="96" fillId="69" borderId="0" applyNumberFormat="0" applyBorder="0" applyAlignment="0" applyProtection="0"/>
    <xf numFmtId="0" fontId="96" fillId="69" borderId="0" applyNumberFormat="0" applyBorder="0" applyAlignment="0" applyProtection="0"/>
    <xf numFmtId="0" fontId="96" fillId="69" borderId="0" applyNumberFormat="0" applyBorder="0" applyAlignment="0" applyProtection="0"/>
    <xf numFmtId="0" fontId="96" fillId="69" borderId="0" applyNumberFormat="0" applyBorder="0" applyAlignment="0" applyProtection="0"/>
    <xf numFmtId="0" fontId="96" fillId="69" borderId="0" applyNumberFormat="0" applyBorder="0" applyAlignment="0" applyProtection="0"/>
    <xf numFmtId="0" fontId="96" fillId="69" borderId="0" applyNumberFormat="0" applyBorder="0" applyAlignment="0" applyProtection="0"/>
    <xf numFmtId="0" fontId="96" fillId="69" borderId="0" applyNumberFormat="0" applyBorder="0" applyAlignment="0" applyProtection="0"/>
    <xf numFmtId="0" fontId="96" fillId="69" borderId="0" applyNumberFormat="0" applyBorder="0" applyAlignment="0" applyProtection="0"/>
    <xf numFmtId="0" fontId="96" fillId="69" borderId="0" applyNumberFormat="0" applyBorder="0" applyAlignment="0" applyProtection="0"/>
    <xf numFmtId="0" fontId="96" fillId="69" borderId="0" applyNumberFormat="0" applyBorder="0" applyAlignment="0" applyProtection="0"/>
    <xf numFmtId="0" fontId="96" fillId="69" borderId="0" applyNumberFormat="0" applyBorder="0" applyAlignment="0" applyProtection="0"/>
    <xf numFmtId="0" fontId="96" fillId="69" borderId="0" applyNumberFormat="0" applyBorder="0" applyAlignment="0" applyProtection="0"/>
    <xf numFmtId="0" fontId="96" fillId="69" borderId="0" applyNumberFormat="0" applyBorder="0" applyAlignment="0" applyProtection="0"/>
    <xf numFmtId="0" fontId="96" fillId="69" borderId="0" applyNumberFormat="0" applyBorder="0" applyAlignment="0" applyProtection="0"/>
    <xf numFmtId="0" fontId="96" fillId="69" borderId="0" applyNumberFormat="0" applyBorder="0" applyAlignment="0" applyProtection="0"/>
    <xf numFmtId="0" fontId="96" fillId="69" borderId="0" applyNumberFormat="0" applyBorder="0" applyAlignment="0" applyProtection="0"/>
    <xf numFmtId="0" fontId="77" fillId="59" borderId="0" applyNumberFormat="0" applyBorder="0" applyAlignment="0" applyProtection="0"/>
    <xf numFmtId="0" fontId="77" fillId="59" borderId="0" applyNumberFormat="0" applyBorder="0" applyAlignment="0" applyProtection="0"/>
    <xf numFmtId="0" fontId="77" fillId="59" borderId="0" applyNumberFormat="0" applyBorder="0" applyAlignment="0" applyProtection="0"/>
    <xf numFmtId="0" fontId="77" fillId="59" borderId="0" applyNumberFormat="0" applyBorder="0" applyAlignment="0" applyProtection="0"/>
    <xf numFmtId="0" fontId="77" fillId="59" borderId="0" applyNumberFormat="0" applyBorder="0" applyAlignment="0" applyProtection="0"/>
    <xf numFmtId="0" fontId="77" fillId="59" borderId="0" applyNumberFormat="0" applyBorder="0" applyAlignment="0" applyProtection="0"/>
    <xf numFmtId="0" fontId="77" fillId="59" borderId="0" applyNumberFormat="0" applyBorder="0" applyAlignment="0" applyProtection="0"/>
    <xf numFmtId="0" fontId="77" fillId="59" borderId="0" applyNumberFormat="0" applyBorder="0" applyAlignment="0" applyProtection="0"/>
    <xf numFmtId="0" fontId="77" fillId="59" borderId="0" applyNumberFormat="0" applyBorder="0" applyAlignment="0" applyProtection="0"/>
    <xf numFmtId="0" fontId="77" fillId="59" borderId="0" applyNumberFormat="0" applyBorder="0" applyAlignment="0" applyProtection="0"/>
    <xf numFmtId="0" fontId="77" fillId="59" borderId="0" applyNumberFormat="0" applyBorder="0" applyAlignment="0" applyProtection="0"/>
    <xf numFmtId="0" fontId="77" fillId="59" borderId="0" applyNumberFormat="0" applyBorder="0" applyAlignment="0" applyProtection="0"/>
    <xf numFmtId="0" fontId="77" fillId="59" borderId="0" applyNumberFormat="0" applyBorder="0" applyAlignment="0" applyProtection="0"/>
    <xf numFmtId="0" fontId="77" fillId="59" borderId="0" applyNumberFormat="0" applyBorder="0" applyAlignment="0" applyProtection="0"/>
    <xf numFmtId="0" fontId="77" fillId="59" borderId="0" applyNumberFormat="0" applyBorder="0" applyAlignment="0" applyProtection="0"/>
    <xf numFmtId="0" fontId="77" fillId="59" borderId="0" applyNumberFormat="0" applyBorder="0" applyAlignment="0" applyProtection="0"/>
    <xf numFmtId="0" fontId="77" fillId="59" borderId="0" applyNumberFormat="0" applyBorder="0" applyAlignment="0" applyProtection="0"/>
    <xf numFmtId="0" fontId="77" fillId="59" borderId="0" applyNumberFormat="0" applyBorder="0" applyAlignment="0" applyProtection="0"/>
    <xf numFmtId="0" fontId="77" fillId="59" borderId="0" applyNumberFormat="0" applyBorder="0" applyAlignment="0" applyProtection="0"/>
    <xf numFmtId="0" fontId="77" fillId="59" borderId="0" applyNumberFormat="0" applyBorder="0" applyAlignment="0" applyProtection="0"/>
    <xf numFmtId="0" fontId="77" fillId="59" borderId="0" applyNumberFormat="0" applyBorder="0" applyAlignment="0" applyProtection="0"/>
    <xf numFmtId="0" fontId="96" fillId="61" borderId="0" applyNumberFormat="0" applyBorder="0" applyAlignment="0" applyProtection="0"/>
    <xf numFmtId="0" fontId="96" fillId="61" borderId="0" applyNumberFormat="0" applyBorder="0" applyAlignment="0" applyProtection="0"/>
    <xf numFmtId="0" fontId="96" fillId="61" borderId="0" applyNumberFormat="0" applyBorder="0" applyAlignment="0" applyProtection="0"/>
    <xf numFmtId="0" fontId="96" fillId="61" borderId="0" applyNumberFormat="0" applyBorder="0" applyAlignment="0" applyProtection="0"/>
    <xf numFmtId="0" fontId="96" fillId="61" borderId="0" applyNumberFormat="0" applyBorder="0" applyAlignment="0" applyProtection="0"/>
    <xf numFmtId="0" fontId="96" fillId="61" borderId="0" applyNumberFormat="0" applyBorder="0" applyAlignment="0" applyProtection="0"/>
    <xf numFmtId="0" fontId="96" fillId="61" borderId="0" applyNumberFormat="0" applyBorder="0" applyAlignment="0" applyProtection="0"/>
    <xf numFmtId="0" fontId="96" fillId="61" borderId="0" applyNumberFormat="0" applyBorder="0" applyAlignment="0" applyProtection="0"/>
    <xf numFmtId="0" fontId="96" fillId="61" borderId="0" applyNumberFormat="0" applyBorder="0" applyAlignment="0" applyProtection="0"/>
    <xf numFmtId="0" fontId="96" fillId="61" borderId="0" applyNumberFormat="0" applyBorder="0" applyAlignment="0" applyProtection="0"/>
    <xf numFmtId="0" fontId="96" fillId="61" borderId="0" applyNumberFormat="0" applyBorder="0" applyAlignment="0" applyProtection="0"/>
    <xf numFmtId="0" fontId="96" fillId="61" borderId="0" applyNumberFormat="0" applyBorder="0" applyAlignment="0" applyProtection="0"/>
    <xf numFmtId="0" fontId="96" fillId="61" borderId="0" applyNumberFormat="0" applyBorder="0" applyAlignment="0" applyProtection="0"/>
    <xf numFmtId="0" fontId="96" fillId="61" borderId="0" applyNumberFormat="0" applyBorder="0" applyAlignment="0" applyProtection="0"/>
    <xf numFmtId="0" fontId="96" fillId="61" borderId="0" applyNumberFormat="0" applyBorder="0" applyAlignment="0" applyProtection="0"/>
    <xf numFmtId="0" fontId="96" fillId="61" borderId="0" applyNumberFormat="0" applyBorder="0" applyAlignment="0" applyProtection="0"/>
    <xf numFmtId="0" fontId="96" fillId="61" borderId="0" applyNumberFormat="0" applyBorder="0" applyAlignment="0" applyProtection="0"/>
    <xf numFmtId="0" fontId="96" fillId="61" borderId="0" applyNumberFormat="0" applyBorder="0" applyAlignment="0" applyProtection="0"/>
    <xf numFmtId="0" fontId="96" fillId="61" borderId="0" applyNumberFormat="0" applyBorder="0" applyAlignment="0" applyProtection="0"/>
    <xf numFmtId="0" fontId="96" fillId="61" borderId="0" applyNumberFormat="0" applyBorder="0" applyAlignment="0" applyProtection="0"/>
    <xf numFmtId="0" fontId="96" fillId="61" borderId="0" applyNumberFormat="0" applyBorder="0" applyAlignment="0" applyProtection="0"/>
    <xf numFmtId="0" fontId="96" fillId="61" borderId="0" applyNumberFormat="0" applyBorder="0" applyAlignment="0" applyProtection="0"/>
    <xf numFmtId="0" fontId="96" fillId="61" borderId="0" applyNumberFormat="0" applyBorder="0" applyAlignment="0" applyProtection="0"/>
    <xf numFmtId="0" fontId="96" fillId="61" borderId="0" applyNumberFormat="0" applyBorder="0" applyAlignment="0" applyProtection="0"/>
    <xf numFmtId="0" fontId="96" fillId="61" borderId="0" applyNumberFormat="0" applyBorder="0" applyAlignment="0" applyProtection="0"/>
    <xf numFmtId="0" fontId="96" fillId="61" borderId="0" applyNumberFormat="0" applyBorder="0" applyAlignment="0" applyProtection="0"/>
    <xf numFmtId="0" fontId="96" fillId="61" borderId="0" applyNumberFormat="0" applyBorder="0" applyAlignment="0" applyProtection="0"/>
    <xf numFmtId="0" fontId="96" fillId="61" borderId="0" applyNumberFormat="0" applyBorder="0" applyAlignment="0" applyProtection="0"/>
    <xf numFmtId="0" fontId="77" fillId="28" borderId="0" applyNumberFormat="0" applyBorder="0" applyAlignment="0" applyProtection="0"/>
    <xf numFmtId="0" fontId="77" fillId="28" borderId="0" applyNumberFormat="0" applyBorder="0" applyAlignment="0" applyProtection="0"/>
    <xf numFmtId="0" fontId="77" fillId="28" borderId="0" applyNumberFormat="0" applyBorder="0" applyAlignment="0" applyProtection="0"/>
    <xf numFmtId="0" fontId="77" fillId="28" borderId="0" applyNumberFormat="0" applyBorder="0" applyAlignment="0" applyProtection="0"/>
    <xf numFmtId="0" fontId="77" fillId="28" borderId="0" applyNumberFormat="0" applyBorder="0" applyAlignment="0" applyProtection="0"/>
    <xf numFmtId="0" fontId="77" fillId="28" borderId="0" applyNumberFormat="0" applyBorder="0" applyAlignment="0" applyProtection="0"/>
    <xf numFmtId="0" fontId="77" fillId="28" borderId="0" applyNumberFormat="0" applyBorder="0" applyAlignment="0" applyProtection="0"/>
    <xf numFmtId="0" fontId="77" fillId="28" borderId="0" applyNumberFormat="0" applyBorder="0" applyAlignment="0" applyProtection="0"/>
    <xf numFmtId="0" fontId="77" fillId="28" borderId="0" applyNumberFormat="0" applyBorder="0" applyAlignment="0" applyProtection="0"/>
    <xf numFmtId="0" fontId="77" fillId="28" borderId="0" applyNumberFormat="0" applyBorder="0" applyAlignment="0" applyProtection="0"/>
    <xf numFmtId="0" fontId="77" fillId="28" borderId="0" applyNumberFormat="0" applyBorder="0" applyAlignment="0" applyProtection="0"/>
    <xf numFmtId="0" fontId="77" fillId="28" borderId="0" applyNumberFormat="0" applyBorder="0" applyAlignment="0" applyProtection="0"/>
    <xf numFmtId="0" fontId="77" fillId="28" borderId="0" applyNumberFormat="0" applyBorder="0" applyAlignment="0" applyProtection="0"/>
    <xf numFmtId="0" fontId="77" fillId="28" borderId="0" applyNumberFormat="0" applyBorder="0" applyAlignment="0" applyProtection="0"/>
    <xf numFmtId="0" fontId="77" fillId="28" borderId="0" applyNumberFormat="0" applyBorder="0" applyAlignment="0" applyProtection="0"/>
    <xf numFmtId="0" fontId="77" fillId="28" borderId="0" applyNumberFormat="0" applyBorder="0" applyAlignment="0" applyProtection="0"/>
    <xf numFmtId="0" fontId="77" fillId="28" borderId="0" applyNumberFormat="0" applyBorder="0" applyAlignment="0" applyProtection="0"/>
    <xf numFmtId="0" fontId="77" fillId="28" borderId="0" applyNumberFormat="0" applyBorder="0" applyAlignment="0" applyProtection="0"/>
    <xf numFmtId="0" fontId="77" fillId="28" borderId="0" applyNumberFormat="0" applyBorder="0" applyAlignment="0" applyProtection="0"/>
    <xf numFmtId="0" fontId="77" fillId="28" borderId="0" applyNumberFormat="0" applyBorder="0" applyAlignment="0" applyProtection="0"/>
    <xf numFmtId="0" fontId="77" fillId="28" borderId="0" applyNumberFormat="0" applyBorder="0" applyAlignment="0" applyProtection="0"/>
    <xf numFmtId="0" fontId="96" fillId="32" borderId="0" applyNumberFormat="0" applyBorder="0" applyAlignment="0" applyProtection="0"/>
    <xf numFmtId="0" fontId="96" fillId="32" borderId="0" applyNumberFormat="0" applyBorder="0" applyAlignment="0" applyProtection="0"/>
    <xf numFmtId="0" fontId="96" fillId="32" borderId="0" applyNumberFormat="0" applyBorder="0" applyAlignment="0" applyProtection="0"/>
    <xf numFmtId="0" fontId="96" fillId="32" borderId="0" applyNumberFormat="0" applyBorder="0" applyAlignment="0" applyProtection="0"/>
    <xf numFmtId="0" fontId="96" fillId="32" borderId="0" applyNumberFormat="0" applyBorder="0" applyAlignment="0" applyProtection="0"/>
    <xf numFmtId="0" fontId="96" fillId="32" borderId="0" applyNumberFormat="0" applyBorder="0" applyAlignment="0" applyProtection="0"/>
    <xf numFmtId="0" fontId="96" fillId="32" borderId="0" applyNumberFormat="0" applyBorder="0" applyAlignment="0" applyProtection="0"/>
    <xf numFmtId="0" fontId="96" fillId="32" borderId="0" applyNumberFormat="0" applyBorder="0" applyAlignment="0" applyProtection="0"/>
    <xf numFmtId="0" fontId="96" fillId="32" borderId="0" applyNumberFormat="0" applyBorder="0" applyAlignment="0" applyProtection="0"/>
    <xf numFmtId="0" fontId="96" fillId="32" borderId="0" applyNumberFormat="0" applyBorder="0" applyAlignment="0" applyProtection="0"/>
    <xf numFmtId="0" fontId="96" fillId="32" borderId="0" applyNumberFormat="0" applyBorder="0" applyAlignment="0" applyProtection="0"/>
    <xf numFmtId="0" fontId="96" fillId="32" borderId="0" applyNumberFormat="0" applyBorder="0" applyAlignment="0" applyProtection="0"/>
    <xf numFmtId="0" fontId="96" fillId="32" borderId="0" applyNumberFormat="0" applyBorder="0" applyAlignment="0" applyProtection="0"/>
    <xf numFmtId="0" fontId="96" fillId="32" borderId="0" applyNumberFormat="0" applyBorder="0" applyAlignment="0" applyProtection="0"/>
    <xf numFmtId="0" fontId="96" fillId="32" borderId="0" applyNumberFormat="0" applyBorder="0" applyAlignment="0" applyProtection="0"/>
    <xf numFmtId="0" fontId="96" fillId="32" borderId="0" applyNumberFormat="0" applyBorder="0" applyAlignment="0" applyProtection="0"/>
    <xf numFmtId="0" fontId="96" fillId="32" borderId="0" applyNumberFormat="0" applyBorder="0" applyAlignment="0" applyProtection="0"/>
    <xf numFmtId="0" fontId="96" fillId="32" borderId="0" applyNumberFormat="0" applyBorder="0" applyAlignment="0" applyProtection="0"/>
    <xf numFmtId="0" fontId="96" fillId="32" borderId="0" applyNumberFormat="0" applyBorder="0" applyAlignment="0" applyProtection="0"/>
    <xf numFmtId="0" fontId="96" fillId="32" borderId="0" applyNumberFormat="0" applyBorder="0" applyAlignment="0" applyProtection="0"/>
    <xf numFmtId="0" fontId="96" fillId="32" borderId="0" applyNumberFormat="0" applyBorder="0" applyAlignment="0" applyProtection="0"/>
    <xf numFmtId="0" fontId="96" fillId="32" borderId="0" applyNumberFormat="0" applyBorder="0" applyAlignment="0" applyProtection="0"/>
    <xf numFmtId="0" fontId="96" fillId="32" borderId="0" applyNumberFormat="0" applyBorder="0" applyAlignment="0" applyProtection="0"/>
    <xf numFmtId="0" fontId="96" fillId="32" borderId="0" applyNumberFormat="0" applyBorder="0" applyAlignment="0" applyProtection="0"/>
    <xf numFmtId="0" fontId="96" fillId="32" borderId="0" applyNumberFormat="0" applyBorder="0" applyAlignment="0" applyProtection="0"/>
    <xf numFmtId="0" fontId="96" fillId="32" borderId="0" applyNumberFormat="0" applyBorder="0" applyAlignment="0" applyProtection="0"/>
    <xf numFmtId="0" fontId="96" fillId="32" borderId="0" applyNumberFormat="0" applyBorder="0" applyAlignment="0" applyProtection="0"/>
    <xf numFmtId="0" fontId="96" fillId="32" borderId="0" applyNumberFormat="0" applyBorder="0" applyAlignment="0" applyProtection="0"/>
    <xf numFmtId="0" fontId="96" fillId="70" borderId="0" applyNumberFormat="0" applyBorder="0" applyAlignment="0" applyProtection="0"/>
    <xf numFmtId="0" fontId="96" fillId="70" borderId="0" applyNumberFormat="0" applyBorder="0" applyAlignment="0" applyProtection="0"/>
    <xf numFmtId="0" fontId="96" fillId="70" borderId="0" applyNumberFormat="0" applyBorder="0" applyAlignment="0" applyProtection="0"/>
    <xf numFmtId="0" fontId="96" fillId="70" borderId="0" applyNumberFormat="0" applyBorder="0" applyAlignment="0" applyProtection="0"/>
    <xf numFmtId="0" fontId="96" fillId="70" borderId="0" applyNumberFormat="0" applyBorder="0" applyAlignment="0" applyProtection="0"/>
    <xf numFmtId="0" fontId="96" fillId="70" borderId="0" applyNumberFormat="0" applyBorder="0" applyAlignment="0" applyProtection="0"/>
    <xf numFmtId="0" fontId="96" fillId="70" borderId="0" applyNumberFormat="0" applyBorder="0" applyAlignment="0" applyProtection="0"/>
    <xf numFmtId="0" fontId="96" fillId="70" borderId="0" applyNumberFormat="0" applyBorder="0" applyAlignment="0" applyProtection="0"/>
    <xf numFmtId="0" fontId="96" fillId="70" borderId="0" applyNumberFormat="0" applyBorder="0" applyAlignment="0" applyProtection="0"/>
    <xf numFmtId="0" fontId="96" fillId="70" borderId="0" applyNumberFormat="0" applyBorder="0" applyAlignment="0" applyProtection="0"/>
    <xf numFmtId="0" fontId="96" fillId="70" borderId="0" applyNumberFormat="0" applyBorder="0" applyAlignment="0" applyProtection="0"/>
    <xf numFmtId="0" fontId="96" fillId="70" borderId="0" applyNumberFormat="0" applyBorder="0" applyAlignment="0" applyProtection="0"/>
    <xf numFmtId="0" fontId="96" fillId="70" borderId="0" applyNumberFormat="0" applyBorder="0" applyAlignment="0" applyProtection="0"/>
    <xf numFmtId="0" fontId="96" fillId="70" borderId="0" applyNumberFormat="0" applyBorder="0" applyAlignment="0" applyProtection="0"/>
    <xf numFmtId="0" fontId="96" fillId="70" borderId="0" applyNumberFormat="0" applyBorder="0" applyAlignment="0" applyProtection="0"/>
    <xf numFmtId="0" fontId="96" fillId="70" borderId="0" applyNumberFormat="0" applyBorder="0" applyAlignment="0" applyProtection="0"/>
    <xf numFmtId="0" fontId="96" fillId="70" borderId="0" applyNumberFormat="0" applyBorder="0" applyAlignment="0" applyProtection="0"/>
    <xf numFmtId="0" fontId="96" fillId="70" borderId="0" applyNumberFormat="0" applyBorder="0" applyAlignment="0" applyProtection="0"/>
    <xf numFmtId="0" fontId="96" fillId="70" borderId="0" applyNumberFormat="0" applyBorder="0" applyAlignment="0" applyProtection="0"/>
    <xf numFmtId="0" fontId="96" fillId="70" borderId="0" applyNumberFormat="0" applyBorder="0" applyAlignment="0" applyProtection="0"/>
    <xf numFmtId="0" fontId="96" fillId="70" borderId="0" applyNumberFormat="0" applyBorder="0" applyAlignment="0" applyProtection="0"/>
    <xf numFmtId="0" fontId="96" fillId="70" borderId="0" applyNumberFormat="0" applyBorder="0" applyAlignment="0" applyProtection="0"/>
    <xf numFmtId="0" fontId="96" fillId="70" borderId="0" applyNumberFormat="0" applyBorder="0" applyAlignment="0" applyProtection="0"/>
    <xf numFmtId="0" fontId="96" fillId="70" borderId="0" applyNumberFormat="0" applyBorder="0" applyAlignment="0" applyProtection="0"/>
    <xf numFmtId="0" fontId="96" fillId="70" borderId="0" applyNumberFormat="0" applyBorder="0" applyAlignment="0" applyProtection="0"/>
    <xf numFmtId="0" fontId="96" fillId="70" borderId="0" applyNumberFormat="0" applyBorder="0" applyAlignment="0" applyProtection="0"/>
    <xf numFmtId="0" fontId="96" fillId="70" borderId="0" applyNumberFormat="0" applyBorder="0" applyAlignment="0" applyProtection="0"/>
    <xf numFmtId="0" fontId="96" fillId="70" borderId="0" applyNumberFormat="0" applyBorder="0" applyAlignment="0" applyProtection="0"/>
    <xf numFmtId="0" fontId="77" fillId="68" borderId="0" applyNumberFormat="0" applyBorder="0" applyAlignment="0" applyProtection="0"/>
    <xf numFmtId="0" fontId="77" fillId="68" borderId="0" applyNumberFormat="0" applyBorder="0" applyAlignment="0" applyProtection="0"/>
    <xf numFmtId="0" fontId="77" fillId="68" borderId="0" applyNumberFormat="0" applyBorder="0" applyAlignment="0" applyProtection="0"/>
    <xf numFmtId="0" fontId="77" fillId="68" borderId="0" applyNumberFormat="0" applyBorder="0" applyAlignment="0" applyProtection="0"/>
    <xf numFmtId="0" fontId="77" fillId="68" borderId="0" applyNumberFormat="0" applyBorder="0" applyAlignment="0" applyProtection="0"/>
    <xf numFmtId="0" fontId="77" fillId="68" borderId="0" applyNumberFormat="0" applyBorder="0" applyAlignment="0" applyProtection="0"/>
    <xf numFmtId="0" fontId="77" fillId="68" borderId="0" applyNumberFormat="0" applyBorder="0" applyAlignment="0" applyProtection="0"/>
    <xf numFmtId="0" fontId="77" fillId="68" borderId="0" applyNumberFormat="0" applyBorder="0" applyAlignment="0" applyProtection="0"/>
    <xf numFmtId="0" fontId="77" fillId="68" borderId="0" applyNumberFormat="0" applyBorder="0" applyAlignment="0" applyProtection="0"/>
    <xf numFmtId="0" fontId="77" fillId="68" borderId="0" applyNumberFormat="0" applyBorder="0" applyAlignment="0" applyProtection="0"/>
    <xf numFmtId="0" fontId="77" fillId="68" borderId="0" applyNumberFormat="0" applyBorder="0" applyAlignment="0" applyProtection="0"/>
    <xf numFmtId="0" fontId="77" fillId="68" borderId="0" applyNumberFormat="0" applyBorder="0" applyAlignment="0" applyProtection="0"/>
    <xf numFmtId="0" fontId="77" fillId="68" borderId="0" applyNumberFormat="0" applyBorder="0" applyAlignment="0" applyProtection="0"/>
    <xf numFmtId="0" fontId="77" fillId="68" borderId="0" applyNumberFormat="0" applyBorder="0" applyAlignment="0" applyProtection="0"/>
    <xf numFmtId="0" fontId="77" fillId="68" borderId="0" applyNumberFormat="0" applyBorder="0" applyAlignment="0" applyProtection="0"/>
    <xf numFmtId="0" fontId="77" fillId="68" borderId="0" applyNumberFormat="0" applyBorder="0" applyAlignment="0" applyProtection="0"/>
    <xf numFmtId="0" fontId="77" fillId="68" borderId="0" applyNumberFormat="0" applyBorder="0" applyAlignment="0" applyProtection="0"/>
    <xf numFmtId="0" fontId="77" fillId="68" borderId="0" applyNumberFormat="0" applyBorder="0" applyAlignment="0" applyProtection="0"/>
    <xf numFmtId="0" fontId="77" fillId="68" borderId="0" applyNumberFormat="0" applyBorder="0" applyAlignment="0" applyProtection="0"/>
    <xf numFmtId="0" fontId="77" fillId="68" borderId="0" applyNumberFormat="0" applyBorder="0" applyAlignment="0" applyProtection="0"/>
    <xf numFmtId="0" fontId="77" fillId="68" borderId="0" applyNumberFormat="0" applyBorder="0" applyAlignment="0" applyProtection="0"/>
    <xf numFmtId="0" fontId="97" fillId="51" borderId="0" applyNumberFormat="0" applyBorder="0" applyAlignment="0" applyProtection="0"/>
    <xf numFmtId="0" fontId="97" fillId="51" borderId="0" applyNumberFormat="0" applyBorder="0" applyAlignment="0" applyProtection="0"/>
    <xf numFmtId="0" fontId="97" fillId="51" borderId="0" applyNumberFormat="0" applyBorder="0" applyAlignment="0" applyProtection="0"/>
    <xf numFmtId="0" fontId="97" fillId="51" borderId="0" applyNumberFormat="0" applyBorder="0" applyAlignment="0" applyProtection="0"/>
    <xf numFmtId="0" fontId="97" fillId="51" borderId="0" applyNumberFormat="0" applyBorder="0" applyAlignment="0" applyProtection="0"/>
    <xf numFmtId="0" fontId="97" fillId="51" borderId="0" applyNumberFormat="0" applyBorder="0" applyAlignment="0" applyProtection="0"/>
    <xf numFmtId="0" fontId="97" fillId="51" borderId="0" applyNumberFormat="0" applyBorder="0" applyAlignment="0" applyProtection="0"/>
    <xf numFmtId="0" fontId="97" fillId="51" borderId="0" applyNumberFormat="0" applyBorder="0" applyAlignment="0" applyProtection="0"/>
    <xf numFmtId="0" fontId="97" fillId="51" borderId="0" applyNumberFormat="0" applyBorder="0" applyAlignment="0" applyProtection="0"/>
    <xf numFmtId="0" fontId="97" fillId="51" borderId="0" applyNumberFormat="0" applyBorder="0" applyAlignment="0" applyProtection="0"/>
    <xf numFmtId="0" fontId="97" fillId="51" borderId="0" applyNumberFormat="0" applyBorder="0" applyAlignment="0" applyProtection="0"/>
    <xf numFmtId="0" fontId="97" fillId="51" borderId="0" applyNumberFormat="0" applyBorder="0" applyAlignment="0" applyProtection="0"/>
    <xf numFmtId="0" fontId="97" fillId="51" borderId="0" applyNumberFormat="0" applyBorder="0" applyAlignment="0" applyProtection="0"/>
    <xf numFmtId="0" fontId="97" fillId="51" borderId="0" applyNumberFormat="0" applyBorder="0" applyAlignment="0" applyProtection="0"/>
    <xf numFmtId="0" fontId="97" fillId="51" borderId="0" applyNumberFormat="0" applyBorder="0" applyAlignment="0" applyProtection="0"/>
    <xf numFmtId="0" fontId="97" fillId="51" borderId="0" applyNumberFormat="0" applyBorder="0" applyAlignment="0" applyProtection="0"/>
    <xf numFmtId="0" fontId="97" fillId="51" borderId="0" applyNumberFormat="0" applyBorder="0" applyAlignment="0" applyProtection="0"/>
    <xf numFmtId="0" fontId="97" fillId="51" borderId="0" applyNumberFormat="0" applyBorder="0" applyAlignment="0" applyProtection="0"/>
    <xf numFmtId="0" fontId="97" fillId="51" borderId="0" applyNumberFormat="0" applyBorder="0" applyAlignment="0" applyProtection="0"/>
    <xf numFmtId="0" fontId="97" fillId="51" borderId="0" applyNumberFormat="0" applyBorder="0" applyAlignment="0" applyProtection="0"/>
    <xf numFmtId="0" fontId="97" fillId="51" borderId="0" applyNumberFormat="0" applyBorder="0" applyAlignment="0" applyProtection="0"/>
    <xf numFmtId="0" fontId="97" fillId="51" borderId="0" applyNumberFormat="0" applyBorder="0" applyAlignment="0" applyProtection="0"/>
    <xf numFmtId="0" fontId="97" fillId="51" borderId="0" applyNumberFormat="0" applyBorder="0" applyAlignment="0" applyProtection="0"/>
    <xf numFmtId="0" fontId="97" fillId="51" borderId="0" applyNumberFormat="0" applyBorder="0" applyAlignment="0" applyProtection="0"/>
    <xf numFmtId="0" fontId="97" fillId="51" borderId="0" applyNumberFormat="0" applyBorder="0" applyAlignment="0" applyProtection="0"/>
    <xf numFmtId="0" fontId="97" fillId="51" borderId="0" applyNumberFormat="0" applyBorder="0" applyAlignment="0" applyProtection="0"/>
    <xf numFmtId="0" fontId="97" fillId="51" borderId="0" applyNumberFormat="0" applyBorder="0" applyAlignment="0" applyProtection="0"/>
    <xf numFmtId="0" fontId="97" fillId="51" borderId="0" applyNumberFormat="0" applyBorder="0" applyAlignment="0" applyProtection="0"/>
    <xf numFmtId="0" fontId="73" fillId="53" borderId="0" applyNumberFormat="0" applyBorder="0" applyAlignment="0" applyProtection="0"/>
    <xf numFmtId="0" fontId="73" fillId="53" borderId="0" applyNumberFormat="0" applyBorder="0" applyAlignment="0" applyProtection="0"/>
    <xf numFmtId="0" fontId="73" fillId="53" borderId="0" applyNumberFormat="0" applyBorder="0" applyAlignment="0" applyProtection="0"/>
    <xf numFmtId="0" fontId="73" fillId="53" borderId="0" applyNumberFormat="0" applyBorder="0" applyAlignment="0" applyProtection="0"/>
    <xf numFmtId="0" fontId="73" fillId="53" borderId="0" applyNumberFormat="0" applyBorder="0" applyAlignment="0" applyProtection="0"/>
    <xf numFmtId="0" fontId="73" fillId="53" borderId="0" applyNumberFormat="0" applyBorder="0" applyAlignment="0" applyProtection="0"/>
    <xf numFmtId="0" fontId="73" fillId="53" borderId="0" applyNumberFormat="0" applyBorder="0" applyAlignment="0" applyProtection="0"/>
    <xf numFmtId="0" fontId="73" fillId="53" borderId="0" applyNumberFormat="0" applyBorder="0" applyAlignment="0" applyProtection="0"/>
    <xf numFmtId="0" fontId="73" fillId="53" borderId="0" applyNumberFormat="0" applyBorder="0" applyAlignment="0" applyProtection="0"/>
    <xf numFmtId="0" fontId="73" fillId="53" borderId="0" applyNumberFormat="0" applyBorder="0" applyAlignment="0" applyProtection="0"/>
    <xf numFmtId="0" fontId="73" fillId="53" borderId="0" applyNumberFormat="0" applyBorder="0" applyAlignment="0" applyProtection="0"/>
    <xf numFmtId="0" fontId="73" fillId="53" borderId="0" applyNumberFormat="0" applyBorder="0" applyAlignment="0" applyProtection="0"/>
    <xf numFmtId="0" fontId="73" fillId="53" borderId="0" applyNumberFormat="0" applyBorder="0" applyAlignment="0" applyProtection="0"/>
    <xf numFmtId="0" fontId="73" fillId="53" borderId="0" applyNumberFormat="0" applyBorder="0" applyAlignment="0" applyProtection="0"/>
    <xf numFmtId="0" fontId="73" fillId="53" borderId="0" applyNumberFormat="0" applyBorder="0" applyAlignment="0" applyProtection="0"/>
    <xf numFmtId="0" fontId="73" fillId="53" borderId="0" applyNumberFormat="0" applyBorder="0" applyAlignment="0" applyProtection="0"/>
    <xf numFmtId="0" fontId="73" fillId="53" borderId="0" applyNumberFormat="0" applyBorder="0" applyAlignment="0" applyProtection="0"/>
    <xf numFmtId="0" fontId="73" fillId="53" borderId="0" applyNumberFormat="0" applyBorder="0" applyAlignment="0" applyProtection="0"/>
    <xf numFmtId="0" fontId="73" fillId="53" borderId="0" applyNumberFormat="0" applyBorder="0" applyAlignment="0" applyProtection="0"/>
    <xf numFmtId="0" fontId="73" fillId="53" borderId="0" applyNumberFormat="0" applyBorder="0" applyAlignment="0" applyProtection="0"/>
    <xf numFmtId="0" fontId="73" fillId="53" borderId="0" applyNumberFormat="0" applyBorder="0" applyAlignment="0" applyProtection="0"/>
    <xf numFmtId="0" fontId="82" fillId="0" borderId="54"/>
    <xf numFmtId="0" fontId="40" fillId="0" borderId="0">
      <alignment horizontal="left"/>
    </xf>
    <xf numFmtId="0" fontId="79" fillId="64" borderId="33" applyNumberFormat="0" applyAlignment="0" applyProtection="0"/>
    <xf numFmtId="0" fontId="79" fillId="64" borderId="33" applyNumberFormat="0" applyAlignment="0" applyProtection="0"/>
    <xf numFmtId="0" fontId="79" fillId="64" borderId="33" applyNumberFormat="0" applyAlignment="0" applyProtection="0"/>
    <xf numFmtId="0" fontId="79" fillId="64" borderId="33" applyNumberFormat="0" applyAlignment="0" applyProtection="0"/>
    <xf numFmtId="0" fontId="79" fillId="64" borderId="33" applyNumberFormat="0" applyAlignment="0" applyProtection="0"/>
    <xf numFmtId="0" fontId="79" fillId="64" borderId="33" applyNumberFormat="0" applyAlignment="0" applyProtection="0"/>
    <xf numFmtId="0" fontId="79" fillId="64" borderId="33" applyNumberFormat="0" applyAlignment="0" applyProtection="0"/>
    <xf numFmtId="0" fontId="79" fillId="64" borderId="33" applyNumberFormat="0" applyAlignment="0" applyProtection="0"/>
    <xf numFmtId="0" fontId="79" fillId="64" borderId="33" applyNumberFormat="0" applyAlignment="0" applyProtection="0"/>
    <xf numFmtId="0" fontId="79" fillId="64" borderId="33" applyNumberFormat="0" applyAlignment="0" applyProtection="0"/>
    <xf numFmtId="0" fontId="79" fillId="64" borderId="33" applyNumberFormat="0" applyAlignment="0" applyProtection="0"/>
    <xf numFmtId="0" fontId="79" fillId="64" borderId="33" applyNumberFormat="0" applyAlignment="0" applyProtection="0"/>
    <xf numFmtId="0" fontId="79" fillId="64" borderId="33" applyNumberFormat="0" applyAlignment="0" applyProtection="0"/>
    <xf numFmtId="0" fontId="79" fillId="64" borderId="33" applyNumberFormat="0" applyAlignment="0" applyProtection="0"/>
    <xf numFmtId="0" fontId="79" fillId="64" borderId="33" applyNumberFormat="0" applyAlignment="0" applyProtection="0"/>
    <xf numFmtId="0" fontId="79" fillId="64" borderId="33" applyNumberFormat="0" applyAlignment="0" applyProtection="0"/>
    <xf numFmtId="0" fontId="79" fillId="64" borderId="33" applyNumberFormat="0" applyAlignment="0" applyProtection="0"/>
    <xf numFmtId="0" fontId="79" fillId="64" borderId="33" applyNumberFormat="0" applyAlignment="0" applyProtection="0"/>
    <xf numFmtId="0" fontId="79" fillId="64" borderId="33" applyNumberFormat="0" applyAlignment="0" applyProtection="0"/>
    <xf numFmtId="0" fontId="79" fillId="64" borderId="33" applyNumberFormat="0" applyAlignment="0" applyProtection="0"/>
    <xf numFmtId="0" fontId="79" fillId="64" borderId="33" applyNumberFormat="0" applyAlignment="0" applyProtection="0"/>
    <xf numFmtId="0" fontId="79" fillId="64" borderId="33" applyNumberFormat="0" applyAlignment="0" applyProtection="0"/>
    <xf numFmtId="0" fontId="79" fillId="64" borderId="33" applyNumberFormat="0" applyAlignment="0" applyProtection="0"/>
    <xf numFmtId="0" fontId="79" fillId="64" borderId="33" applyNumberFormat="0" applyAlignment="0" applyProtection="0"/>
    <xf numFmtId="0" fontId="79" fillId="64" borderId="33" applyNumberFormat="0" applyAlignment="0" applyProtection="0"/>
    <xf numFmtId="0" fontId="79" fillId="64" borderId="33" applyNumberFormat="0" applyAlignment="0" applyProtection="0"/>
    <xf numFmtId="0" fontId="79" fillId="64" borderId="33" applyNumberFormat="0" applyAlignment="0" applyProtection="0"/>
    <xf numFmtId="0" fontId="79" fillId="64" borderId="33" applyNumberFormat="0" applyAlignment="0" applyProtection="0"/>
    <xf numFmtId="0" fontId="86" fillId="13" borderId="33" applyNumberFormat="0" applyAlignment="0" applyProtection="0"/>
    <xf numFmtId="0" fontId="86" fillId="13" borderId="33" applyNumberFormat="0" applyAlignment="0" applyProtection="0"/>
    <xf numFmtId="0" fontId="86" fillId="13" borderId="33" applyNumberFormat="0" applyAlignment="0" applyProtection="0"/>
    <xf numFmtId="0" fontId="86" fillId="13" borderId="33" applyNumberFormat="0" applyAlignment="0" applyProtection="0"/>
    <xf numFmtId="0" fontId="86" fillId="13" borderId="33" applyNumberFormat="0" applyAlignment="0" applyProtection="0"/>
    <xf numFmtId="0" fontId="86" fillId="13" borderId="33" applyNumberFormat="0" applyAlignment="0" applyProtection="0"/>
    <xf numFmtId="0" fontId="86" fillId="13" borderId="33" applyNumberFormat="0" applyAlignment="0" applyProtection="0"/>
    <xf numFmtId="0" fontId="86" fillId="13" borderId="33" applyNumberFormat="0" applyAlignment="0" applyProtection="0"/>
    <xf numFmtId="0" fontId="86" fillId="13" borderId="33" applyNumberFormat="0" applyAlignment="0" applyProtection="0"/>
    <xf numFmtId="0" fontId="86" fillId="13" borderId="33" applyNumberFormat="0" applyAlignment="0" applyProtection="0"/>
    <xf numFmtId="0" fontId="86" fillId="13" borderId="33" applyNumberFormat="0" applyAlignment="0" applyProtection="0"/>
    <xf numFmtId="0" fontId="86" fillId="13" borderId="33" applyNumberFormat="0" applyAlignment="0" applyProtection="0"/>
    <xf numFmtId="0" fontId="86" fillId="13" borderId="33" applyNumberFormat="0" applyAlignment="0" applyProtection="0"/>
    <xf numFmtId="0" fontId="86" fillId="13" borderId="33" applyNumberFormat="0" applyAlignment="0" applyProtection="0"/>
    <xf numFmtId="0" fontId="86" fillId="13" borderId="33" applyNumberFormat="0" applyAlignment="0" applyProtection="0"/>
    <xf numFmtId="0" fontId="86" fillId="13" borderId="33" applyNumberFormat="0" applyAlignment="0" applyProtection="0"/>
    <xf numFmtId="0" fontId="86" fillId="13" borderId="33" applyNumberFormat="0" applyAlignment="0" applyProtection="0"/>
    <xf numFmtId="0" fontId="86" fillId="13" borderId="33" applyNumberFormat="0" applyAlignment="0" applyProtection="0"/>
    <xf numFmtId="0" fontId="86" fillId="13" borderId="33" applyNumberFormat="0" applyAlignment="0" applyProtection="0"/>
    <xf numFmtId="0" fontId="86" fillId="13" borderId="33" applyNumberFormat="0" applyAlignment="0" applyProtection="0"/>
    <xf numFmtId="0" fontId="86" fillId="13" borderId="33" applyNumberFormat="0" applyAlignment="0" applyProtection="0"/>
    <xf numFmtId="0" fontId="74" fillId="14" borderId="46" applyNumberFormat="0" applyAlignment="0" applyProtection="0"/>
    <xf numFmtId="0" fontId="98" fillId="14" borderId="46" applyNumberFormat="0" applyAlignment="0" applyProtection="0"/>
    <xf numFmtId="0" fontId="98" fillId="14" borderId="46" applyNumberFormat="0" applyAlignment="0" applyProtection="0"/>
    <xf numFmtId="0" fontId="98" fillId="14" borderId="46" applyNumberFormat="0" applyAlignment="0" applyProtection="0"/>
    <xf numFmtId="0" fontId="98" fillId="14" borderId="46" applyNumberFormat="0" applyAlignment="0" applyProtection="0"/>
    <xf numFmtId="0" fontId="98" fillId="14" borderId="46" applyNumberFormat="0" applyAlignment="0" applyProtection="0"/>
    <xf numFmtId="0" fontId="98" fillId="14" borderId="46" applyNumberFormat="0" applyAlignment="0" applyProtection="0"/>
    <xf numFmtId="0" fontId="98" fillId="14" borderId="46" applyNumberFormat="0" applyAlignment="0" applyProtection="0"/>
    <xf numFmtId="0" fontId="98" fillId="14" borderId="46" applyNumberFormat="0" applyAlignment="0" applyProtection="0"/>
    <xf numFmtId="0" fontId="98" fillId="14" borderId="46" applyNumberFormat="0" applyAlignment="0" applyProtection="0"/>
    <xf numFmtId="0" fontId="98" fillId="14" borderId="46" applyNumberFormat="0" applyAlignment="0" applyProtection="0"/>
    <xf numFmtId="0" fontId="98" fillId="14" borderId="46" applyNumberFormat="0" applyAlignment="0" applyProtection="0"/>
    <xf numFmtId="0" fontId="98" fillId="14" borderId="46" applyNumberFormat="0" applyAlignment="0" applyProtection="0"/>
    <xf numFmtId="0" fontId="98" fillId="14" borderId="46" applyNumberFormat="0" applyAlignment="0" applyProtection="0"/>
    <xf numFmtId="0" fontId="98" fillId="14" borderId="46" applyNumberFormat="0" applyAlignment="0" applyProtection="0"/>
    <xf numFmtId="0" fontId="98" fillId="14" borderId="46" applyNumberFormat="0" applyAlignment="0" applyProtection="0"/>
    <xf numFmtId="0" fontId="98" fillId="14" borderId="46" applyNumberFormat="0" applyAlignment="0" applyProtection="0"/>
    <xf numFmtId="0" fontId="98" fillId="14" borderId="46" applyNumberFormat="0" applyAlignment="0" applyProtection="0"/>
    <xf numFmtId="0" fontId="98" fillId="14" borderId="46" applyNumberFormat="0" applyAlignment="0" applyProtection="0"/>
    <xf numFmtId="0" fontId="98" fillId="14" borderId="46" applyNumberFormat="0" applyAlignment="0" applyProtection="0"/>
    <xf numFmtId="0" fontId="98" fillId="14" borderId="46" applyNumberFormat="0" applyAlignment="0" applyProtection="0"/>
    <xf numFmtId="0" fontId="98" fillId="14" borderId="46" applyNumberFormat="0" applyAlignment="0" applyProtection="0"/>
    <xf numFmtId="0" fontId="98" fillId="14" borderId="46" applyNumberFormat="0" applyAlignment="0" applyProtection="0"/>
    <xf numFmtId="0" fontId="98" fillId="14" borderId="46" applyNumberFormat="0" applyAlignment="0" applyProtection="0"/>
    <xf numFmtId="0" fontId="98" fillId="14" borderId="46" applyNumberFormat="0" applyAlignment="0" applyProtection="0"/>
    <xf numFmtId="0" fontId="98" fillId="14" borderId="46" applyNumberFormat="0" applyAlignment="0" applyProtection="0"/>
    <xf numFmtId="0" fontId="98" fillId="14" borderId="46" applyNumberFormat="0" applyAlignment="0" applyProtection="0"/>
    <xf numFmtId="0" fontId="98" fillId="14" borderId="46" applyNumberFormat="0" applyAlignment="0" applyProtection="0"/>
    <xf numFmtId="0" fontId="2" fillId="49" borderId="0"/>
    <xf numFmtId="0" fontId="2" fillId="49" borderId="0"/>
    <xf numFmtId="0" fontId="2" fillId="49" borderId="0"/>
    <xf numFmtId="0" fontId="2" fillId="49" borderId="0"/>
    <xf numFmtId="0" fontId="2" fillId="49" borderId="0"/>
    <xf numFmtId="0" fontId="2" fillId="49" borderId="0"/>
    <xf numFmtId="166" fontId="41" fillId="0" borderId="0" applyFont="0" applyFill="0" applyBorder="0" applyAlignment="0" applyProtection="0"/>
    <xf numFmtId="182" fontId="2" fillId="0" borderId="0" applyFon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100" fillId="52" borderId="0" applyNumberFormat="0" applyBorder="0" applyAlignment="0" applyProtection="0"/>
    <xf numFmtId="0" fontId="100" fillId="52" borderId="0" applyNumberFormat="0" applyBorder="0" applyAlignment="0" applyProtection="0"/>
    <xf numFmtId="0" fontId="100" fillId="52" borderId="0" applyNumberFormat="0" applyBorder="0" applyAlignment="0" applyProtection="0"/>
    <xf numFmtId="0" fontId="100" fillId="52" borderId="0" applyNumberFormat="0" applyBorder="0" applyAlignment="0" applyProtection="0"/>
    <xf numFmtId="0" fontId="100" fillId="52" borderId="0" applyNumberFormat="0" applyBorder="0" applyAlignment="0" applyProtection="0"/>
    <xf numFmtId="0" fontId="100" fillId="52" borderId="0" applyNumberFormat="0" applyBorder="0" applyAlignment="0" applyProtection="0"/>
    <xf numFmtId="0" fontId="100" fillId="52" borderId="0" applyNumberFormat="0" applyBorder="0" applyAlignment="0" applyProtection="0"/>
    <xf numFmtId="0" fontId="100" fillId="52" borderId="0" applyNumberFormat="0" applyBorder="0" applyAlignment="0" applyProtection="0"/>
    <xf numFmtId="0" fontId="100" fillId="52" borderId="0" applyNumberFormat="0" applyBorder="0" applyAlignment="0" applyProtection="0"/>
    <xf numFmtId="0" fontId="100" fillId="52" borderId="0" applyNumberFormat="0" applyBorder="0" applyAlignment="0" applyProtection="0"/>
    <xf numFmtId="0" fontId="100" fillId="52" borderId="0" applyNumberFormat="0" applyBorder="0" applyAlignment="0" applyProtection="0"/>
    <xf numFmtId="0" fontId="100" fillId="52" borderId="0" applyNumberFormat="0" applyBorder="0" applyAlignment="0" applyProtection="0"/>
    <xf numFmtId="0" fontId="100" fillId="52" borderId="0" applyNumberFormat="0" applyBorder="0" applyAlignment="0" applyProtection="0"/>
    <xf numFmtId="0" fontId="100" fillId="52" borderId="0" applyNumberFormat="0" applyBorder="0" applyAlignment="0" applyProtection="0"/>
    <xf numFmtId="0" fontId="100" fillId="52" borderId="0" applyNumberFormat="0" applyBorder="0" applyAlignment="0" applyProtection="0"/>
    <xf numFmtId="0" fontId="100" fillId="52" borderId="0" applyNumberFormat="0" applyBorder="0" applyAlignment="0" applyProtection="0"/>
    <xf numFmtId="0" fontId="100" fillId="52" borderId="0" applyNumberFormat="0" applyBorder="0" applyAlignment="0" applyProtection="0"/>
    <xf numFmtId="0" fontId="100" fillId="52" borderId="0" applyNumberFormat="0" applyBorder="0" applyAlignment="0" applyProtection="0"/>
    <xf numFmtId="0" fontId="100" fillId="52" borderId="0" applyNumberFormat="0" applyBorder="0" applyAlignment="0" applyProtection="0"/>
    <xf numFmtId="0" fontId="100" fillId="52" borderId="0" applyNumberFormat="0" applyBorder="0" applyAlignment="0" applyProtection="0"/>
    <xf numFmtId="0" fontId="100" fillId="52" borderId="0" applyNumberFormat="0" applyBorder="0" applyAlignment="0" applyProtection="0"/>
    <xf numFmtId="0" fontId="100" fillId="52" borderId="0" applyNumberFormat="0" applyBorder="0" applyAlignment="0" applyProtection="0"/>
    <xf numFmtId="0" fontId="100" fillId="52" borderId="0" applyNumberFormat="0" applyBorder="0" applyAlignment="0" applyProtection="0"/>
    <xf numFmtId="0" fontId="100" fillId="52" borderId="0" applyNumberFormat="0" applyBorder="0" applyAlignment="0" applyProtection="0"/>
    <xf numFmtId="0" fontId="100" fillId="52" borderId="0" applyNumberFormat="0" applyBorder="0" applyAlignment="0" applyProtection="0"/>
    <xf numFmtId="0" fontId="100" fillId="52" borderId="0" applyNumberFormat="0" applyBorder="0" applyAlignment="0" applyProtection="0"/>
    <xf numFmtId="0" fontId="100" fillId="52" borderId="0" applyNumberFormat="0" applyBorder="0" applyAlignment="0" applyProtection="0"/>
    <xf numFmtId="0" fontId="100" fillId="52" borderId="0" applyNumberFormat="0" applyBorder="0" applyAlignment="0" applyProtection="0"/>
    <xf numFmtId="0" fontId="72" fillId="54" borderId="0" applyNumberFormat="0" applyBorder="0" applyAlignment="0" applyProtection="0"/>
    <xf numFmtId="0" fontId="72" fillId="54" borderId="0" applyNumberFormat="0" applyBorder="0" applyAlignment="0" applyProtection="0"/>
    <xf numFmtId="0" fontId="72" fillId="54" borderId="0" applyNumberFormat="0" applyBorder="0" applyAlignment="0" applyProtection="0"/>
    <xf numFmtId="0" fontId="72" fillId="54" borderId="0" applyNumberFormat="0" applyBorder="0" applyAlignment="0" applyProtection="0"/>
    <xf numFmtId="0" fontId="72" fillId="54" borderId="0" applyNumberFormat="0" applyBorder="0" applyAlignment="0" applyProtection="0"/>
    <xf numFmtId="0" fontId="72" fillId="54" borderId="0" applyNumberFormat="0" applyBorder="0" applyAlignment="0" applyProtection="0"/>
    <xf numFmtId="0" fontId="72" fillId="54" borderId="0" applyNumberFormat="0" applyBorder="0" applyAlignment="0" applyProtection="0"/>
    <xf numFmtId="0" fontId="72" fillId="54" borderId="0" applyNumberFormat="0" applyBorder="0" applyAlignment="0" applyProtection="0"/>
    <xf numFmtId="0" fontId="72" fillId="54" borderId="0" applyNumberFormat="0" applyBorder="0" applyAlignment="0" applyProtection="0"/>
    <xf numFmtId="0" fontId="72" fillId="54" borderId="0" applyNumberFormat="0" applyBorder="0" applyAlignment="0" applyProtection="0"/>
    <xf numFmtId="0" fontId="72" fillId="54" borderId="0" applyNumberFormat="0" applyBorder="0" applyAlignment="0" applyProtection="0"/>
    <xf numFmtId="0" fontId="72" fillId="54" borderId="0" applyNumberFormat="0" applyBorder="0" applyAlignment="0" applyProtection="0"/>
    <xf numFmtId="0" fontId="72" fillId="54" borderId="0" applyNumberFormat="0" applyBorder="0" applyAlignment="0" applyProtection="0"/>
    <xf numFmtId="0" fontId="72" fillId="54" borderId="0" applyNumberFormat="0" applyBorder="0" applyAlignment="0" applyProtection="0"/>
    <xf numFmtId="0" fontId="72" fillId="54" borderId="0" applyNumberFormat="0" applyBorder="0" applyAlignment="0" applyProtection="0"/>
    <xf numFmtId="0" fontId="72" fillId="54" borderId="0" applyNumberFormat="0" applyBorder="0" applyAlignment="0" applyProtection="0"/>
    <xf numFmtId="0" fontId="72" fillId="54" borderId="0" applyNumberFormat="0" applyBorder="0" applyAlignment="0" applyProtection="0"/>
    <xf numFmtId="0" fontId="72" fillId="54" borderId="0" applyNumberFormat="0" applyBorder="0" applyAlignment="0" applyProtection="0"/>
    <xf numFmtId="0" fontId="72" fillId="54" borderId="0" applyNumberFormat="0" applyBorder="0" applyAlignment="0" applyProtection="0"/>
    <xf numFmtId="0" fontId="72" fillId="54" borderId="0" applyNumberFormat="0" applyBorder="0" applyAlignment="0" applyProtection="0"/>
    <xf numFmtId="0" fontId="72" fillId="54" borderId="0" applyNumberFormat="0" applyBorder="0" applyAlignment="0" applyProtection="0"/>
    <xf numFmtId="0" fontId="68" fillId="0" borderId="51" applyNumberFormat="0" applyFill="0" applyAlignment="0" applyProtection="0"/>
    <xf numFmtId="0" fontId="68" fillId="0" borderId="51" applyNumberFormat="0" applyFill="0" applyAlignment="0" applyProtection="0"/>
    <xf numFmtId="0" fontId="68" fillId="0" borderId="51" applyNumberFormat="0" applyFill="0" applyAlignment="0" applyProtection="0"/>
    <xf numFmtId="0" fontId="68" fillId="0" borderId="51" applyNumberFormat="0" applyFill="0" applyAlignment="0" applyProtection="0"/>
    <xf numFmtId="0" fontId="68" fillId="0" borderId="51" applyNumberFormat="0" applyFill="0" applyAlignment="0" applyProtection="0"/>
    <xf numFmtId="0" fontId="68" fillId="0" borderId="51" applyNumberFormat="0" applyFill="0" applyAlignment="0" applyProtection="0"/>
    <xf numFmtId="0" fontId="68" fillId="0" borderId="51" applyNumberFormat="0" applyFill="0" applyAlignment="0" applyProtection="0"/>
    <xf numFmtId="0" fontId="68" fillId="0" borderId="51" applyNumberFormat="0" applyFill="0" applyAlignment="0" applyProtection="0"/>
    <xf numFmtId="0" fontId="68" fillId="0" borderId="51" applyNumberFormat="0" applyFill="0" applyAlignment="0" applyProtection="0"/>
    <xf numFmtId="0" fontId="68" fillId="0" borderId="51" applyNumberFormat="0" applyFill="0" applyAlignment="0" applyProtection="0"/>
    <xf numFmtId="0" fontId="68" fillId="0" borderId="51" applyNumberFormat="0" applyFill="0" applyAlignment="0" applyProtection="0"/>
    <xf numFmtId="0" fontId="68" fillId="0" borderId="51" applyNumberFormat="0" applyFill="0" applyAlignment="0" applyProtection="0"/>
    <xf numFmtId="0" fontId="68" fillId="0" borderId="51" applyNumberFormat="0" applyFill="0" applyAlignment="0" applyProtection="0"/>
    <xf numFmtId="0" fontId="68" fillId="0" borderId="51" applyNumberFormat="0" applyFill="0" applyAlignment="0" applyProtection="0"/>
    <xf numFmtId="0" fontId="68" fillId="0" borderId="51" applyNumberFormat="0" applyFill="0" applyAlignment="0" applyProtection="0"/>
    <xf numFmtId="0" fontId="68" fillId="0" borderId="51" applyNumberFormat="0" applyFill="0" applyAlignment="0" applyProtection="0"/>
    <xf numFmtId="0" fontId="68" fillId="0" borderId="51" applyNumberFormat="0" applyFill="0" applyAlignment="0" applyProtection="0"/>
    <xf numFmtId="0" fontId="68" fillId="0" borderId="51" applyNumberFormat="0" applyFill="0" applyAlignment="0" applyProtection="0"/>
    <xf numFmtId="0" fontId="68" fillId="0" borderId="51" applyNumberFormat="0" applyFill="0" applyAlignment="0" applyProtection="0"/>
    <xf numFmtId="0" fontId="68" fillId="0" borderId="51" applyNumberFormat="0" applyFill="0" applyAlignment="0" applyProtection="0"/>
    <xf numFmtId="0" fontId="68" fillId="0" borderId="51" applyNumberFormat="0" applyFill="0" applyAlignment="0" applyProtection="0"/>
    <xf numFmtId="0" fontId="68" fillId="0" borderId="51" applyNumberFormat="0" applyFill="0" applyAlignment="0" applyProtection="0"/>
    <xf numFmtId="0" fontId="68" fillId="0" borderId="51" applyNumberFormat="0" applyFill="0" applyAlignment="0" applyProtection="0"/>
    <xf numFmtId="0" fontId="68" fillId="0" borderId="51" applyNumberFormat="0" applyFill="0" applyAlignment="0" applyProtection="0"/>
    <xf numFmtId="0" fontId="68" fillId="0" borderId="51" applyNumberFormat="0" applyFill="0" applyAlignment="0" applyProtection="0"/>
    <xf numFmtId="0" fontId="68" fillId="0" borderId="51" applyNumberFormat="0" applyFill="0" applyAlignment="0" applyProtection="0"/>
    <xf numFmtId="0" fontId="68" fillId="0" borderId="51" applyNumberFormat="0" applyFill="0" applyAlignment="0" applyProtection="0"/>
    <xf numFmtId="0" fontId="68" fillId="0" borderId="51" applyNumberFormat="0" applyFill="0" applyAlignment="0" applyProtection="0"/>
    <xf numFmtId="0" fontId="88" fillId="0" borderId="55" applyNumberFormat="0" applyFill="0" applyAlignment="0" applyProtection="0"/>
    <xf numFmtId="0" fontId="88" fillId="0" borderId="55" applyNumberFormat="0" applyFill="0" applyAlignment="0" applyProtection="0"/>
    <xf numFmtId="0" fontId="88" fillId="0" borderId="55" applyNumberFormat="0" applyFill="0" applyAlignment="0" applyProtection="0"/>
    <xf numFmtId="0" fontId="88" fillId="0" borderId="55" applyNumberFormat="0" applyFill="0" applyAlignment="0" applyProtection="0"/>
    <xf numFmtId="0" fontId="88" fillId="0" borderId="55" applyNumberFormat="0" applyFill="0" applyAlignment="0" applyProtection="0"/>
    <xf numFmtId="0" fontId="88" fillId="0" borderId="55" applyNumberFormat="0" applyFill="0" applyAlignment="0" applyProtection="0"/>
    <xf numFmtId="0" fontId="88" fillId="0" borderId="55" applyNumberFormat="0" applyFill="0" applyAlignment="0" applyProtection="0"/>
    <xf numFmtId="0" fontId="88" fillId="0" borderId="55" applyNumberFormat="0" applyFill="0" applyAlignment="0" applyProtection="0"/>
    <xf numFmtId="0" fontId="88" fillId="0" borderId="55" applyNumberFormat="0" applyFill="0" applyAlignment="0" applyProtection="0"/>
    <xf numFmtId="0" fontId="88" fillId="0" borderId="55" applyNumberFormat="0" applyFill="0" applyAlignment="0" applyProtection="0"/>
    <xf numFmtId="0" fontId="88" fillId="0" borderId="55" applyNumberFormat="0" applyFill="0" applyAlignment="0" applyProtection="0"/>
    <xf numFmtId="0" fontId="88" fillId="0" borderId="55" applyNumberFormat="0" applyFill="0" applyAlignment="0" applyProtection="0"/>
    <xf numFmtId="0" fontId="88" fillId="0" borderId="55" applyNumberFormat="0" applyFill="0" applyAlignment="0" applyProtection="0"/>
    <xf numFmtId="0" fontId="88" fillId="0" borderId="55" applyNumberFormat="0" applyFill="0" applyAlignment="0" applyProtection="0"/>
    <xf numFmtId="0" fontId="88" fillId="0" borderId="55" applyNumberFormat="0" applyFill="0" applyAlignment="0" applyProtection="0"/>
    <xf numFmtId="0" fontId="88" fillId="0" borderId="55" applyNumberFormat="0" applyFill="0" applyAlignment="0" applyProtection="0"/>
    <xf numFmtId="0" fontId="88" fillId="0" borderId="55" applyNumberFormat="0" applyFill="0" applyAlignment="0" applyProtection="0"/>
    <xf numFmtId="0" fontId="88" fillId="0" borderId="55" applyNumberFormat="0" applyFill="0" applyAlignment="0" applyProtection="0"/>
    <xf numFmtId="0" fontId="88" fillId="0" borderId="55" applyNumberFormat="0" applyFill="0" applyAlignment="0" applyProtection="0"/>
    <xf numFmtId="0" fontId="88" fillId="0" borderId="55" applyNumberFormat="0" applyFill="0" applyAlignment="0" applyProtection="0"/>
    <xf numFmtId="0" fontId="88" fillId="0" borderId="55" applyNumberFormat="0" applyFill="0" applyAlignment="0" applyProtection="0"/>
    <xf numFmtId="0" fontId="69" fillId="0" borderId="52" applyNumberFormat="0" applyFill="0" applyAlignment="0" applyProtection="0"/>
    <xf numFmtId="0" fontId="69" fillId="0" borderId="52" applyNumberFormat="0" applyFill="0" applyAlignment="0" applyProtection="0"/>
    <xf numFmtId="0" fontId="69" fillId="0" borderId="52" applyNumberFormat="0" applyFill="0" applyAlignment="0" applyProtection="0"/>
    <xf numFmtId="0" fontId="69" fillId="0" borderId="52" applyNumberFormat="0" applyFill="0" applyAlignment="0" applyProtection="0"/>
    <xf numFmtId="0" fontId="69" fillId="0" borderId="52" applyNumberFormat="0" applyFill="0" applyAlignment="0" applyProtection="0"/>
    <xf numFmtId="0" fontId="69" fillId="0" borderId="52" applyNumberFormat="0" applyFill="0" applyAlignment="0" applyProtection="0"/>
    <xf numFmtId="0" fontId="69" fillId="0" borderId="52" applyNumberFormat="0" applyFill="0" applyAlignment="0" applyProtection="0"/>
    <xf numFmtId="0" fontId="69" fillId="0" borderId="52" applyNumberFormat="0" applyFill="0" applyAlignment="0" applyProtection="0"/>
    <xf numFmtId="0" fontId="69" fillId="0" borderId="52" applyNumberFormat="0" applyFill="0" applyAlignment="0" applyProtection="0"/>
    <xf numFmtId="0" fontId="69" fillId="0" borderId="52" applyNumberFormat="0" applyFill="0" applyAlignment="0" applyProtection="0"/>
    <xf numFmtId="0" fontId="69" fillId="0" borderId="52" applyNumberFormat="0" applyFill="0" applyAlignment="0" applyProtection="0"/>
    <xf numFmtId="0" fontId="69" fillId="0" borderId="52" applyNumberFormat="0" applyFill="0" applyAlignment="0" applyProtection="0"/>
    <xf numFmtId="0" fontId="69" fillId="0" borderId="52" applyNumberFormat="0" applyFill="0" applyAlignment="0" applyProtection="0"/>
    <xf numFmtId="0" fontId="69" fillId="0" borderId="52" applyNumberFormat="0" applyFill="0" applyAlignment="0" applyProtection="0"/>
    <xf numFmtId="0" fontId="69" fillId="0" borderId="52" applyNumberFormat="0" applyFill="0" applyAlignment="0" applyProtection="0"/>
    <xf numFmtId="0" fontId="69" fillId="0" borderId="52" applyNumberFormat="0" applyFill="0" applyAlignment="0" applyProtection="0"/>
    <xf numFmtId="0" fontId="69" fillId="0" borderId="52" applyNumberFormat="0" applyFill="0" applyAlignment="0" applyProtection="0"/>
    <xf numFmtId="0" fontId="69" fillId="0" borderId="52" applyNumberFormat="0" applyFill="0" applyAlignment="0" applyProtection="0"/>
    <xf numFmtId="0" fontId="69" fillId="0" borderId="52" applyNumberFormat="0" applyFill="0" applyAlignment="0" applyProtection="0"/>
    <xf numFmtId="0" fontId="69" fillId="0" borderId="52" applyNumberFormat="0" applyFill="0" applyAlignment="0" applyProtection="0"/>
    <xf numFmtId="0" fontId="69" fillId="0" borderId="52" applyNumberFormat="0" applyFill="0" applyAlignment="0" applyProtection="0"/>
    <xf numFmtId="0" fontId="69" fillId="0" borderId="52" applyNumberFormat="0" applyFill="0" applyAlignment="0" applyProtection="0"/>
    <xf numFmtId="0" fontId="69" fillId="0" borderId="52" applyNumberFormat="0" applyFill="0" applyAlignment="0" applyProtection="0"/>
    <xf numFmtId="0" fontId="69" fillId="0" borderId="52" applyNumberFormat="0" applyFill="0" applyAlignment="0" applyProtection="0"/>
    <xf numFmtId="0" fontId="69" fillId="0" borderId="52" applyNumberFormat="0" applyFill="0" applyAlignment="0" applyProtection="0"/>
    <xf numFmtId="0" fontId="69" fillId="0" borderId="52" applyNumberFormat="0" applyFill="0" applyAlignment="0" applyProtection="0"/>
    <xf numFmtId="0" fontId="69" fillId="0" borderId="52" applyNumberFormat="0" applyFill="0" applyAlignment="0" applyProtection="0"/>
    <xf numFmtId="0" fontId="69" fillId="0" borderId="52" applyNumberFormat="0" applyFill="0" applyAlignment="0" applyProtection="0"/>
    <xf numFmtId="0" fontId="89" fillId="0" borderId="56" applyNumberFormat="0" applyFill="0" applyAlignment="0" applyProtection="0"/>
    <xf numFmtId="0" fontId="89" fillId="0" borderId="56" applyNumberFormat="0" applyFill="0" applyAlignment="0" applyProtection="0"/>
    <xf numFmtId="0" fontId="89" fillId="0" borderId="56" applyNumberFormat="0" applyFill="0" applyAlignment="0" applyProtection="0"/>
    <xf numFmtId="0" fontId="89" fillId="0" borderId="56" applyNumberFormat="0" applyFill="0" applyAlignment="0" applyProtection="0"/>
    <xf numFmtId="0" fontId="89" fillId="0" borderId="56" applyNumberFormat="0" applyFill="0" applyAlignment="0" applyProtection="0"/>
    <xf numFmtId="0" fontId="89" fillId="0" borderId="56" applyNumberFormat="0" applyFill="0" applyAlignment="0" applyProtection="0"/>
    <xf numFmtId="0" fontId="89" fillId="0" borderId="56" applyNumberFormat="0" applyFill="0" applyAlignment="0" applyProtection="0"/>
    <xf numFmtId="0" fontId="89" fillId="0" borderId="56" applyNumberFormat="0" applyFill="0" applyAlignment="0" applyProtection="0"/>
    <xf numFmtId="0" fontId="89" fillId="0" borderId="56" applyNumberFormat="0" applyFill="0" applyAlignment="0" applyProtection="0"/>
    <xf numFmtId="0" fontId="89" fillId="0" borderId="56" applyNumberFormat="0" applyFill="0" applyAlignment="0" applyProtection="0"/>
    <xf numFmtId="0" fontId="89" fillId="0" borderId="56" applyNumberFormat="0" applyFill="0" applyAlignment="0" applyProtection="0"/>
    <xf numFmtId="0" fontId="89" fillId="0" borderId="56" applyNumberFormat="0" applyFill="0" applyAlignment="0" applyProtection="0"/>
    <xf numFmtId="0" fontId="89" fillId="0" borderId="56" applyNumberFormat="0" applyFill="0" applyAlignment="0" applyProtection="0"/>
    <xf numFmtId="0" fontId="89" fillId="0" borderId="56" applyNumberFormat="0" applyFill="0" applyAlignment="0" applyProtection="0"/>
    <xf numFmtId="0" fontId="89" fillId="0" borderId="56" applyNumberFormat="0" applyFill="0" applyAlignment="0" applyProtection="0"/>
    <xf numFmtId="0" fontId="89" fillId="0" borderId="56" applyNumberFormat="0" applyFill="0" applyAlignment="0" applyProtection="0"/>
    <xf numFmtId="0" fontId="89" fillId="0" borderId="56" applyNumberFormat="0" applyFill="0" applyAlignment="0" applyProtection="0"/>
    <xf numFmtId="0" fontId="89" fillId="0" borderId="56" applyNumberFormat="0" applyFill="0" applyAlignment="0" applyProtection="0"/>
    <xf numFmtId="0" fontId="89" fillId="0" borderId="56" applyNumberFormat="0" applyFill="0" applyAlignment="0" applyProtection="0"/>
    <xf numFmtId="0" fontId="89" fillId="0" borderId="56" applyNumberFormat="0" applyFill="0" applyAlignment="0" applyProtection="0"/>
    <xf numFmtId="0" fontId="89" fillId="0" borderId="56" applyNumberFormat="0" applyFill="0" applyAlignment="0" applyProtection="0"/>
    <xf numFmtId="0" fontId="70" fillId="0" borderId="53" applyNumberFormat="0" applyFill="0" applyAlignment="0" applyProtection="0"/>
    <xf numFmtId="0" fontId="70" fillId="0" borderId="53" applyNumberFormat="0" applyFill="0" applyAlignment="0" applyProtection="0"/>
    <xf numFmtId="0" fontId="70" fillId="0" borderId="53" applyNumberFormat="0" applyFill="0" applyAlignment="0" applyProtection="0"/>
    <xf numFmtId="0" fontId="70" fillId="0" borderId="53" applyNumberFormat="0" applyFill="0" applyAlignment="0" applyProtection="0"/>
    <xf numFmtId="0" fontId="70" fillId="0" borderId="53" applyNumberFormat="0" applyFill="0" applyAlignment="0" applyProtection="0"/>
    <xf numFmtId="0" fontId="70" fillId="0" borderId="53" applyNumberFormat="0" applyFill="0" applyAlignment="0" applyProtection="0"/>
    <xf numFmtId="0" fontId="70" fillId="0" borderId="53" applyNumberFormat="0" applyFill="0" applyAlignment="0" applyProtection="0"/>
    <xf numFmtId="0" fontId="70" fillId="0" borderId="53" applyNumberFormat="0" applyFill="0" applyAlignment="0" applyProtection="0"/>
    <xf numFmtId="0" fontId="70" fillId="0" borderId="53" applyNumberFormat="0" applyFill="0" applyAlignment="0" applyProtection="0"/>
    <xf numFmtId="0" fontId="70" fillId="0" borderId="53" applyNumberFormat="0" applyFill="0" applyAlignment="0" applyProtection="0"/>
    <xf numFmtId="0" fontId="70" fillId="0" borderId="53" applyNumberFormat="0" applyFill="0" applyAlignment="0" applyProtection="0"/>
    <xf numFmtId="0" fontId="70" fillId="0" borderId="53" applyNumberFormat="0" applyFill="0" applyAlignment="0" applyProtection="0"/>
    <xf numFmtId="0" fontId="70" fillId="0" borderId="53" applyNumberFormat="0" applyFill="0" applyAlignment="0" applyProtection="0"/>
    <xf numFmtId="0" fontId="70" fillId="0" borderId="53" applyNumberFormat="0" applyFill="0" applyAlignment="0" applyProtection="0"/>
    <xf numFmtId="0" fontId="70" fillId="0" borderId="53" applyNumberFormat="0" applyFill="0" applyAlignment="0" applyProtection="0"/>
    <xf numFmtId="0" fontId="70" fillId="0" borderId="53" applyNumberFormat="0" applyFill="0" applyAlignment="0" applyProtection="0"/>
    <xf numFmtId="0" fontId="70" fillId="0" borderId="53" applyNumberFormat="0" applyFill="0" applyAlignment="0" applyProtection="0"/>
    <xf numFmtId="0" fontId="70" fillId="0" borderId="53" applyNumberFormat="0" applyFill="0" applyAlignment="0" applyProtection="0"/>
    <xf numFmtId="0" fontId="70" fillId="0" borderId="53" applyNumberFormat="0" applyFill="0" applyAlignment="0" applyProtection="0"/>
    <xf numFmtId="0" fontId="70" fillId="0" borderId="53" applyNumberFormat="0" applyFill="0" applyAlignment="0" applyProtection="0"/>
    <xf numFmtId="0" fontId="70" fillId="0" borderId="53" applyNumberFormat="0" applyFill="0" applyAlignment="0" applyProtection="0"/>
    <xf numFmtId="0" fontId="70" fillId="0" borderId="53" applyNumberFormat="0" applyFill="0" applyAlignment="0" applyProtection="0"/>
    <xf numFmtId="0" fontId="70" fillId="0" borderId="53" applyNumberFormat="0" applyFill="0" applyAlignment="0" applyProtection="0"/>
    <xf numFmtId="0" fontId="70" fillId="0" borderId="53" applyNumberFormat="0" applyFill="0" applyAlignment="0" applyProtection="0"/>
    <xf numFmtId="0" fontId="70" fillId="0" borderId="53" applyNumberFormat="0" applyFill="0" applyAlignment="0" applyProtection="0"/>
    <xf numFmtId="0" fontId="70" fillId="0" borderId="53" applyNumberFormat="0" applyFill="0" applyAlignment="0" applyProtection="0"/>
    <xf numFmtId="0" fontId="70" fillId="0" borderId="53" applyNumberFormat="0" applyFill="0" applyAlignment="0" applyProtection="0"/>
    <xf numFmtId="0" fontId="70" fillId="0" borderId="53" applyNumberFormat="0" applyFill="0" applyAlignment="0" applyProtection="0"/>
    <xf numFmtId="0" fontId="90" fillId="0" borderId="57" applyNumberFormat="0" applyFill="0" applyAlignment="0" applyProtection="0"/>
    <xf numFmtId="0" fontId="90" fillId="0" borderId="57" applyNumberFormat="0" applyFill="0" applyAlignment="0" applyProtection="0"/>
    <xf numFmtId="0" fontId="90" fillId="0" borderId="57" applyNumberFormat="0" applyFill="0" applyAlignment="0" applyProtection="0"/>
    <xf numFmtId="0" fontId="90" fillId="0" borderId="57" applyNumberFormat="0" applyFill="0" applyAlignment="0" applyProtection="0"/>
    <xf numFmtId="0" fontId="90" fillId="0" borderId="57" applyNumberFormat="0" applyFill="0" applyAlignment="0" applyProtection="0"/>
    <xf numFmtId="0" fontId="90" fillId="0" borderId="57" applyNumberFormat="0" applyFill="0" applyAlignment="0" applyProtection="0"/>
    <xf numFmtId="0" fontId="90" fillId="0" borderId="57" applyNumberFormat="0" applyFill="0" applyAlignment="0" applyProtection="0"/>
    <xf numFmtId="0" fontId="90" fillId="0" borderId="57" applyNumberFormat="0" applyFill="0" applyAlignment="0" applyProtection="0"/>
    <xf numFmtId="0" fontId="90" fillId="0" borderId="57" applyNumberFormat="0" applyFill="0" applyAlignment="0" applyProtection="0"/>
    <xf numFmtId="0" fontId="90" fillId="0" borderId="57" applyNumberFormat="0" applyFill="0" applyAlignment="0" applyProtection="0"/>
    <xf numFmtId="0" fontId="90" fillId="0" borderId="57" applyNumberFormat="0" applyFill="0" applyAlignment="0" applyProtection="0"/>
    <xf numFmtId="0" fontId="90" fillId="0" borderId="57" applyNumberFormat="0" applyFill="0" applyAlignment="0" applyProtection="0"/>
    <xf numFmtId="0" fontId="90" fillId="0" borderId="57" applyNumberFormat="0" applyFill="0" applyAlignment="0" applyProtection="0"/>
    <xf numFmtId="0" fontId="90" fillId="0" borderId="57" applyNumberFormat="0" applyFill="0" applyAlignment="0" applyProtection="0"/>
    <xf numFmtId="0" fontId="90" fillId="0" borderId="57" applyNumberFormat="0" applyFill="0" applyAlignment="0" applyProtection="0"/>
    <xf numFmtId="0" fontId="90" fillId="0" borderId="57" applyNumberFormat="0" applyFill="0" applyAlignment="0" applyProtection="0"/>
    <xf numFmtId="0" fontId="90" fillId="0" borderId="57" applyNumberFormat="0" applyFill="0" applyAlignment="0" applyProtection="0"/>
    <xf numFmtId="0" fontId="90" fillId="0" borderId="57" applyNumberFormat="0" applyFill="0" applyAlignment="0" applyProtection="0"/>
    <xf numFmtId="0" fontId="90" fillId="0" borderId="57" applyNumberFormat="0" applyFill="0" applyAlignment="0" applyProtection="0"/>
    <xf numFmtId="0" fontId="90" fillId="0" borderId="57" applyNumberFormat="0" applyFill="0" applyAlignment="0" applyProtection="0"/>
    <xf numFmtId="0" fontId="90" fillId="0" borderId="57" applyNumberFormat="0" applyFill="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83" fillId="0" borderId="0" applyNumberFormat="0" applyFill="0" applyBorder="0" applyAlignment="0" applyProtection="0">
      <alignment vertical="top"/>
      <protection locked="0"/>
    </xf>
    <xf numFmtId="0" fontId="92" fillId="55" borderId="33" applyNumberFormat="0" applyAlignment="0" applyProtection="0"/>
    <xf numFmtId="0" fontId="92" fillId="55" borderId="33" applyNumberFormat="0" applyAlignment="0" applyProtection="0"/>
    <xf numFmtId="0" fontId="92" fillId="55" borderId="33" applyNumberFormat="0" applyAlignment="0" applyProtection="0"/>
    <xf numFmtId="0" fontId="92" fillId="55" borderId="33" applyNumberFormat="0" applyAlignment="0" applyProtection="0"/>
    <xf numFmtId="0" fontId="92" fillId="55" borderId="33" applyNumberFormat="0" applyAlignment="0" applyProtection="0"/>
    <xf numFmtId="0" fontId="92" fillId="55" borderId="33" applyNumberFormat="0" applyAlignment="0" applyProtection="0"/>
    <xf numFmtId="0" fontId="92" fillId="55" borderId="33" applyNumberFormat="0" applyAlignment="0" applyProtection="0"/>
    <xf numFmtId="0" fontId="92" fillId="55" borderId="33" applyNumberFormat="0" applyAlignment="0" applyProtection="0"/>
    <xf numFmtId="0" fontId="92" fillId="55" borderId="33" applyNumberFormat="0" applyAlignment="0" applyProtection="0"/>
    <xf numFmtId="0" fontId="92" fillId="55" borderId="33" applyNumberFormat="0" applyAlignment="0" applyProtection="0"/>
    <xf numFmtId="0" fontId="92" fillId="55" borderId="33" applyNumberFormat="0" applyAlignment="0" applyProtection="0"/>
    <xf numFmtId="0" fontId="92" fillId="55" borderId="33" applyNumberFormat="0" applyAlignment="0" applyProtection="0"/>
    <xf numFmtId="0" fontId="92" fillId="55" borderId="33" applyNumberFormat="0" applyAlignment="0" applyProtection="0"/>
    <xf numFmtId="0" fontId="92" fillId="55" borderId="33" applyNumberFormat="0" applyAlignment="0" applyProtection="0"/>
    <xf numFmtId="0" fontId="92" fillId="55" borderId="33" applyNumberFormat="0" applyAlignment="0" applyProtection="0"/>
    <xf numFmtId="0" fontId="92" fillId="55" borderId="33" applyNumberFormat="0" applyAlignment="0" applyProtection="0"/>
    <xf numFmtId="0" fontId="92" fillId="55" borderId="33" applyNumberFormat="0" applyAlignment="0" applyProtection="0"/>
    <xf numFmtId="0" fontId="92" fillId="55" borderId="33" applyNumberFormat="0" applyAlignment="0" applyProtection="0"/>
    <xf numFmtId="0" fontId="92" fillId="55" borderId="33" applyNumberFormat="0" applyAlignment="0" applyProtection="0"/>
    <xf numFmtId="0" fontId="92" fillId="55" borderId="33" applyNumberFormat="0" applyAlignment="0" applyProtection="0"/>
    <xf numFmtId="0" fontId="92" fillId="55" borderId="33" applyNumberFormat="0" applyAlignment="0" applyProtection="0"/>
    <xf numFmtId="0" fontId="92" fillId="55" borderId="33" applyNumberFormat="0" applyAlignment="0" applyProtection="0"/>
    <xf numFmtId="0" fontId="92" fillId="55" borderId="33" applyNumberFormat="0" applyAlignment="0" applyProtection="0"/>
    <xf numFmtId="0" fontId="92" fillId="55" borderId="33" applyNumberFormat="0" applyAlignment="0" applyProtection="0"/>
    <xf numFmtId="0" fontId="92" fillId="55" borderId="33" applyNumberFormat="0" applyAlignment="0" applyProtection="0"/>
    <xf numFmtId="0" fontId="92" fillId="55" borderId="33" applyNumberFormat="0" applyAlignment="0" applyProtection="0"/>
    <xf numFmtId="0" fontId="92" fillId="55" borderId="33" applyNumberFormat="0" applyAlignment="0" applyProtection="0"/>
    <xf numFmtId="0" fontId="92" fillId="55" borderId="33" applyNumberFormat="0" applyAlignment="0" applyProtection="0"/>
    <xf numFmtId="0" fontId="91" fillId="71" borderId="33" applyNumberFormat="0" applyAlignment="0" applyProtection="0"/>
    <xf numFmtId="0" fontId="91" fillId="71" borderId="33" applyNumberFormat="0" applyAlignment="0" applyProtection="0"/>
    <xf numFmtId="0" fontId="91" fillId="71" borderId="33" applyNumberFormat="0" applyAlignment="0" applyProtection="0"/>
    <xf numFmtId="0" fontId="91" fillId="71" borderId="33" applyNumberFormat="0" applyAlignment="0" applyProtection="0"/>
    <xf numFmtId="0" fontId="91" fillId="71" borderId="33" applyNumberFormat="0" applyAlignment="0" applyProtection="0"/>
    <xf numFmtId="0" fontId="91" fillId="71" borderId="33" applyNumberFormat="0" applyAlignment="0" applyProtection="0"/>
    <xf numFmtId="0" fontId="91" fillId="71" borderId="33" applyNumberFormat="0" applyAlignment="0" applyProtection="0"/>
    <xf numFmtId="0" fontId="91" fillId="71" borderId="33" applyNumberFormat="0" applyAlignment="0" applyProtection="0"/>
    <xf numFmtId="0" fontId="91" fillId="71" borderId="33" applyNumberFormat="0" applyAlignment="0" applyProtection="0"/>
    <xf numFmtId="0" fontId="91" fillId="71" borderId="33" applyNumberFormat="0" applyAlignment="0" applyProtection="0"/>
    <xf numFmtId="0" fontId="91" fillId="71" borderId="33" applyNumberFormat="0" applyAlignment="0" applyProtection="0"/>
    <xf numFmtId="0" fontId="91" fillId="71" borderId="33" applyNumberFormat="0" applyAlignment="0" applyProtection="0"/>
    <xf numFmtId="0" fontId="91" fillId="71" borderId="33" applyNumberFormat="0" applyAlignment="0" applyProtection="0"/>
    <xf numFmtId="0" fontId="91" fillId="71" borderId="33" applyNumberFormat="0" applyAlignment="0" applyProtection="0"/>
    <xf numFmtId="0" fontId="91" fillId="71" borderId="33" applyNumberFormat="0" applyAlignment="0" applyProtection="0"/>
    <xf numFmtId="0" fontId="91" fillId="71" borderId="33" applyNumberFormat="0" applyAlignment="0" applyProtection="0"/>
    <xf numFmtId="0" fontId="91" fillId="71" borderId="33" applyNumberFormat="0" applyAlignment="0" applyProtection="0"/>
    <xf numFmtId="0" fontId="91" fillId="71" borderId="33" applyNumberFormat="0" applyAlignment="0" applyProtection="0"/>
    <xf numFmtId="0" fontId="91" fillId="71" borderId="33" applyNumberFormat="0" applyAlignment="0" applyProtection="0"/>
    <xf numFmtId="0" fontId="91" fillId="71" borderId="33" applyNumberFormat="0" applyAlignment="0" applyProtection="0"/>
    <xf numFmtId="0" fontId="91" fillId="71" borderId="33" applyNumberFormat="0" applyAlignment="0" applyProtection="0"/>
    <xf numFmtId="0" fontId="80" fillId="0" borderId="47" applyNumberFormat="0" applyFill="0" applyAlignment="0" applyProtection="0"/>
    <xf numFmtId="0" fontId="80" fillId="0" borderId="47" applyNumberFormat="0" applyFill="0" applyAlignment="0" applyProtection="0"/>
    <xf numFmtId="0" fontId="80" fillId="0" borderId="47" applyNumberFormat="0" applyFill="0" applyAlignment="0" applyProtection="0"/>
    <xf numFmtId="0" fontId="80" fillId="0" borderId="47" applyNumberFormat="0" applyFill="0" applyAlignment="0" applyProtection="0"/>
    <xf numFmtId="0" fontId="80" fillId="0" borderId="47" applyNumberFormat="0" applyFill="0" applyAlignment="0" applyProtection="0"/>
    <xf numFmtId="0" fontId="80" fillId="0" borderId="47" applyNumberFormat="0" applyFill="0" applyAlignment="0" applyProtection="0"/>
    <xf numFmtId="0" fontId="80" fillId="0" borderId="47" applyNumberFormat="0" applyFill="0" applyAlignment="0" applyProtection="0"/>
    <xf numFmtId="0" fontId="80" fillId="0" borderId="47" applyNumberFormat="0" applyFill="0" applyAlignment="0" applyProtection="0"/>
    <xf numFmtId="0" fontId="80" fillId="0" borderId="47" applyNumberFormat="0" applyFill="0" applyAlignment="0" applyProtection="0"/>
    <xf numFmtId="0" fontId="80" fillId="0" borderId="47" applyNumberFormat="0" applyFill="0" applyAlignment="0" applyProtection="0"/>
    <xf numFmtId="0" fontId="80" fillId="0" borderId="47" applyNumberFormat="0" applyFill="0" applyAlignment="0" applyProtection="0"/>
    <xf numFmtId="0" fontId="80" fillId="0" borderId="47" applyNumberFormat="0" applyFill="0" applyAlignment="0" applyProtection="0"/>
    <xf numFmtId="0" fontId="80" fillId="0" borderId="47" applyNumberFormat="0" applyFill="0" applyAlignment="0" applyProtection="0"/>
    <xf numFmtId="0" fontId="80" fillId="0" borderId="47" applyNumberFormat="0" applyFill="0" applyAlignment="0" applyProtection="0"/>
    <xf numFmtId="0" fontId="80" fillId="0" borderId="47" applyNumberFormat="0" applyFill="0" applyAlignment="0" applyProtection="0"/>
    <xf numFmtId="0" fontId="80" fillId="0" borderId="47" applyNumberFormat="0" applyFill="0" applyAlignment="0" applyProtection="0"/>
    <xf numFmtId="0" fontId="80" fillId="0" borderId="47" applyNumberFormat="0" applyFill="0" applyAlignment="0" applyProtection="0"/>
    <xf numFmtId="0" fontId="80" fillId="0" borderId="47" applyNumberFormat="0" applyFill="0" applyAlignment="0" applyProtection="0"/>
    <xf numFmtId="0" fontId="80" fillId="0" borderId="47" applyNumberFormat="0" applyFill="0" applyAlignment="0" applyProtection="0"/>
    <xf numFmtId="0" fontId="80" fillId="0" borderId="47" applyNumberFormat="0" applyFill="0" applyAlignment="0" applyProtection="0"/>
    <xf numFmtId="0" fontId="80" fillId="0" borderId="47" applyNumberFormat="0" applyFill="0" applyAlignment="0" applyProtection="0"/>
    <xf numFmtId="0" fontId="80" fillId="0" borderId="47" applyNumberFormat="0" applyFill="0" applyAlignment="0" applyProtection="0"/>
    <xf numFmtId="0" fontId="80" fillId="0" borderId="47" applyNumberFormat="0" applyFill="0" applyAlignment="0" applyProtection="0"/>
    <xf numFmtId="0" fontId="80" fillId="0" borderId="47" applyNumberFormat="0" applyFill="0" applyAlignment="0" applyProtection="0"/>
    <xf numFmtId="0" fontId="80" fillId="0" borderId="47" applyNumberFormat="0" applyFill="0" applyAlignment="0" applyProtection="0"/>
    <xf numFmtId="0" fontId="80" fillId="0" borderId="47" applyNumberFormat="0" applyFill="0" applyAlignment="0" applyProtection="0"/>
    <xf numFmtId="0" fontId="80" fillId="0" borderId="47" applyNumberFormat="0" applyFill="0" applyAlignment="0" applyProtection="0"/>
    <xf numFmtId="0" fontId="80" fillId="0" borderId="47" applyNumberFormat="0" applyFill="0" applyAlignment="0" applyProtection="0"/>
    <xf numFmtId="0" fontId="85" fillId="0" borderId="58" applyNumberFormat="0" applyFill="0" applyAlignment="0" applyProtection="0"/>
    <xf numFmtId="0" fontId="85" fillId="0" borderId="58" applyNumberFormat="0" applyFill="0" applyAlignment="0" applyProtection="0"/>
    <xf numFmtId="0" fontId="85" fillId="0" borderId="58" applyNumberFormat="0" applyFill="0" applyAlignment="0" applyProtection="0"/>
    <xf numFmtId="0" fontId="85" fillId="0" borderId="58" applyNumberFormat="0" applyFill="0" applyAlignment="0" applyProtection="0"/>
    <xf numFmtId="0" fontId="85" fillId="0" borderId="58" applyNumberFormat="0" applyFill="0" applyAlignment="0" applyProtection="0"/>
    <xf numFmtId="0" fontId="85" fillId="0" borderId="58" applyNumberFormat="0" applyFill="0" applyAlignment="0" applyProtection="0"/>
    <xf numFmtId="0" fontId="85" fillId="0" borderId="58" applyNumberFormat="0" applyFill="0" applyAlignment="0" applyProtection="0"/>
    <xf numFmtId="0" fontId="85" fillId="0" borderId="58" applyNumberFormat="0" applyFill="0" applyAlignment="0" applyProtection="0"/>
    <xf numFmtId="0" fontId="85" fillId="0" borderId="58" applyNumberFormat="0" applyFill="0" applyAlignment="0" applyProtection="0"/>
    <xf numFmtId="0" fontId="85" fillId="0" borderId="58" applyNumberFormat="0" applyFill="0" applyAlignment="0" applyProtection="0"/>
    <xf numFmtId="0" fontId="85" fillId="0" borderId="58" applyNumberFormat="0" applyFill="0" applyAlignment="0" applyProtection="0"/>
    <xf numFmtId="0" fontId="85" fillId="0" borderId="58" applyNumberFormat="0" applyFill="0" applyAlignment="0" applyProtection="0"/>
    <xf numFmtId="0" fontId="85" fillId="0" borderId="58" applyNumberFormat="0" applyFill="0" applyAlignment="0" applyProtection="0"/>
    <xf numFmtId="0" fontId="85" fillId="0" borderId="58" applyNumberFormat="0" applyFill="0" applyAlignment="0" applyProtection="0"/>
    <xf numFmtId="0" fontId="85" fillId="0" borderId="58" applyNumberFormat="0" applyFill="0" applyAlignment="0" applyProtection="0"/>
    <xf numFmtId="0" fontId="85" fillId="0" borderId="58" applyNumberFormat="0" applyFill="0" applyAlignment="0" applyProtection="0"/>
    <xf numFmtId="0" fontId="85" fillId="0" borderId="58" applyNumberFormat="0" applyFill="0" applyAlignment="0" applyProtection="0"/>
    <xf numFmtId="0" fontId="85" fillId="0" borderId="58" applyNumberFormat="0" applyFill="0" applyAlignment="0" applyProtection="0"/>
    <xf numFmtId="0" fontId="85" fillId="0" borderId="58" applyNumberFormat="0" applyFill="0" applyAlignment="0" applyProtection="0"/>
    <xf numFmtId="0" fontId="85" fillId="0" borderId="58" applyNumberFormat="0" applyFill="0" applyAlignment="0" applyProtection="0"/>
    <xf numFmtId="0" fontId="85" fillId="0" borderId="58" applyNumberFormat="0" applyFill="0" applyAlignment="0" applyProtection="0"/>
    <xf numFmtId="0" fontId="81" fillId="71" borderId="0" applyNumberFormat="0" applyBorder="0" applyAlignment="0" applyProtection="0"/>
    <xf numFmtId="0" fontId="81" fillId="71" borderId="0" applyNumberFormat="0" applyBorder="0" applyAlignment="0" applyProtection="0"/>
    <xf numFmtId="0" fontId="81" fillId="71" borderId="0" applyNumberFormat="0" applyBorder="0" applyAlignment="0" applyProtection="0"/>
    <xf numFmtId="0" fontId="81" fillId="71" borderId="0" applyNumberFormat="0" applyBorder="0" applyAlignment="0" applyProtection="0"/>
    <xf numFmtId="0" fontId="81" fillId="71" borderId="0" applyNumberFormat="0" applyBorder="0" applyAlignment="0" applyProtection="0"/>
    <xf numFmtId="0" fontId="81" fillId="71" borderId="0" applyNumberFormat="0" applyBorder="0" applyAlignment="0" applyProtection="0"/>
    <xf numFmtId="0" fontId="81" fillId="71" borderId="0" applyNumberFormat="0" applyBorder="0" applyAlignment="0" applyProtection="0"/>
    <xf numFmtId="0" fontId="81" fillId="71" borderId="0" applyNumberFormat="0" applyBorder="0" applyAlignment="0" applyProtection="0"/>
    <xf numFmtId="0" fontId="81" fillId="71" borderId="0" applyNumberFormat="0" applyBorder="0" applyAlignment="0" applyProtection="0"/>
    <xf numFmtId="0" fontId="81" fillId="71" borderId="0" applyNumberFormat="0" applyBorder="0" applyAlignment="0" applyProtection="0"/>
    <xf numFmtId="0" fontId="81" fillId="71" borderId="0" applyNumberFormat="0" applyBorder="0" applyAlignment="0" applyProtection="0"/>
    <xf numFmtId="0" fontId="81" fillId="71" borderId="0" applyNumberFormat="0" applyBorder="0" applyAlignment="0" applyProtection="0"/>
    <xf numFmtId="0" fontId="81" fillId="71" borderId="0" applyNumberFormat="0" applyBorder="0" applyAlignment="0" applyProtection="0"/>
    <xf numFmtId="0" fontId="81" fillId="71" borderId="0" applyNumberFormat="0" applyBorder="0" applyAlignment="0" applyProtection="0"/>
    <xf numFmtId="0" fontId="81" fillId="71" borderId="0" applyNumberFormat="0" applyBorder="0" applyAlignment="0" applyProtection="0"/>
    <xf numFmtId="0" fontId="81" fillId="71" borderId="0" applyNumberFormat="0" applyBorder="0" applyAlignment="0" applyProtection="0"/>
    <xf numFmtId="0" fontId="81" fillId="71" borderId="0" applyNumberFormat="0" applyBorder="0" applyAlignment="0" applyProtection="0"/>
    <xf numFmtId="0" fontId="81" fillId="71" borderId="0" applyNumberFormat="0" applyBorder="0" applyAlignment="0" applyProtection="0"/>
    <xf numFmtId="0" fontId="81" fillId="71" borderId="0" applyNumberFormat="0" applyBorder="0" applyAlignment="0" applyProtection="0"/>
    <xf numFmtId="0" fontId="81" fillId="71" borderId="0" applyNumberFormat="0" applyBorder="0" applyAlignment="0" applyProtection="0"/>
    <xf numFmtId="0" fontId="81" fillId="71" borderId="0" applyNumberFormat="0" applyBorder="0" applyAlignment="0" applyProtection="0"/>
    <xf numFmtId="0" fontId="81" fillId="71" borderId="0" applyNumberFormat="0" applyBorder="0" applyAlignment="0" applyProtection="0"/>
    <xf numFmtId="0" fontId="81" fillId="71" borderId="0" applyNumberFormat="0" applyBorder="0" applyAlignment="0" applyProtection="0"/>
    <xf numFmtId="0" fontId="81" fillId="71" borderId="0" applyNumberFormat="0" applyBorder="0" applyAlignment="0" applyProtection="0"/>
    <xf numFmtId="0" fontId="81" fillId="71" borderId="0" applyNumberFormat="0" applyBorder="0" applyAlignment="0" applyProtection="0"/>
    <xf numFmtId="0" fontId="81" fillId="71" borderId="0" applyNumberFormat="0" applyBorder="0" applyAlignment="0" applyProtection="0"/>
    <xf numFmtId="0" fontId="81" fillId="71" borderId="0" applyNumberFormat="0" applyBorder="0" applyAlignment="0" applyProtection="0"/>
    <xf numFmtId="0" fontId="81" fillId="71" borderId="0" applyNumberFormat="0" applyBorder="0" applyAlignment="0" applyProtection="0"/>
    <xf numFmtId="0" fontId="87" fillId="71" borderId="0" applyNumberFormat="0" applyBorder="0" applyAlignment="0" applyProtection="0"/>
    <xf numFmtId="0" fontId="87" fillId="71" borderId="0" applyNumberFormat="0" applyBorder="0" applyAlignment="0" applyProtection="0"/>
    <xf numFmtId="0" fontId="87" fillId="71" borderId="0" applyNumberFormat="0" applyBorder="0" applyAlignment="0" applyProtection="0"/>
    <xf numFmtId="0" fontId="87" fillId="71" borderId="0" applyNumberFormat="0" applyBorder="0" applyAlignment="0" applyProtection="0"/>
    <xf numFmtId="0" fontId="87" fillId="71" borderId="0" applyNumberFormat="0" applyBorder="0" applyAlignment="0" applyProtection="0"/>
    <xf numFmtId="0" fontId="87" fillId="71" borderId="0" applyNumberFormat="0" applyBorder="0" applyAlignment="0" applyProtection="0"/>
    <xf numFmtId="0" fontId="87" fillId="71" borderId="0" applyNumberFormat="0" applyBorder="0" applyAlignment="0" applyProtection="0"/>
    <xf numFmtId="0" fontId="87" fillId="71" borderId="0" applyNumberFormat="0" applyBorder="0" applyAlignment="0" applyProtection="0"/>
    <xf numFmtId="0" fontId="87" fillId="71" borderId="0" applyNumberFormat="0" applyBorder="0" applyAlignment="0" applyProtection="0"/>
    <xf numFmtId="0" fontId="87" fillId="71" borderId="0" applyNumberFormat="0" applyBorder="0" applyAlignment="0" applyProtection="0"/>
    <xf numFmtId="0" fontId="87" fillId="71" borderId="0" applyNumberFormat="0" applyBorder="0" applyAlignment="0" applyProtection="0"/>
    <xf numFmtId="0" fontId="87" fillId="71" borderId="0" applyNumberFormat="0" applyBorder="0" applyAlignment="0" applyProtection="0"/>
    <xf numFmtId="0" fontId="87" fillId="71" borderId="0" applyNumberFormat="0" applyBorder="0" applyAlignment="0" applyProtection="0"/>
    <xf numFmtId="0" fontId="87" fillId="71" borderId="0" applyNumberFormat="0" applyBorder="0" applyAlignment="0" applyProtection="0"/>
    <xf numFmtId="0" fontId="87" fillId="71" borderId="0" applyNumberFormat="0" applyBorder="0" applyAlignment="0" applyProtection="0"/>
    <xf numFmtId="0" fontId="87" fillId="71" borderId="0" applyNumberFormat="0" applyBorder="0" applyAlignment="0" applyProtection="0"/>
    <xf numFmtId="0" fontId="87" fillId="71" borderId="0" applyNumberFormat="0" applyBorder="0" applyAlignment="0" applyProtection="0"/>
    <xf numFmtId="0" fontId="87" fillId="71" borderId="0" applyNumberFormat="0" applyBorder="0" applyAlignment="0" applyProtection="0"/>
    <xf numFmtId="0" fontId="87" fillId="71" borderId="0" applyNumberFormat="0" applyBorder="0" applyAlignment="0" applyProtection="0"/>
    <xf numFmtId="0" fontId="87" fillId="71" borderId="0" applyNumberFormat="0" applyBorder="0" applyAlignment="0" applyProtection="0"/>
    <xf numFmtId="0" fontId="87" fillId="71"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95" fillId="0" borderId="0"/>
    <xf numFmtId="0" fontId="95" fillId="0" borderId="0"/>
    <xf numFmtId="0" fontId="95" fillId="0" borderId="0"/>
    <xf numFmtId="0" fontId="95" fillId="0" borderId="0"/>
    <xf numFmtId="0" fontId="95" fillId="0" borderId="0"/>
    <xf numFmtId="0" fontId="95" fillId="0" borderId="0"/>
    <xf numFmtId="0" fontId="2" fillId="72" borderId="49" applyNumberFormat="0" applyFont="0" applyAlignment="0" applyProtection="0"/>
    <xf numFmtId="0" fontId="2" fillId="72" borderId="49" applyNumberFormat="0" applyFont="0" applyAlignment="0" applyProtection="0"/>
    <xf numFmtId="0" fontId="2" fillId="72" borderId="49" applyNumberFormat="0" applyFont="0" applyAlignment="0" applyProtection="0"/>
    <xf numFmtId="0" fontId="2" fillId="72" borderId="49" applyNumberFormat="0" applyFont="0" applyAlignment="0" applyProtection="0"/>
    <xf numFmtId="0" fontId="2" fillId="72" borderId="49" applyNumberFormat="0" applyFont="0" applyAlignment="0" applyProtection="0"/>
    <xf numFmtId="0" fontId="2" fillId="72" borderId="49" applyNumberFormat="0" applyFont="0" applyAlignment="0" applyProtection="0"/>
    <xf numFmtId="0" fontId="78" fillId="72" borderId="35" applyNumberFormat="0" applyFont="0" applyAlignment="0" applyProtection="0"/>
    <xf numFmtId="0" fontId="78" fillId="72" borderId="35" applyNumberFormat="0" applyFont="0" applyAlignment="0" applyProtection="0"/>
    <xf numFmtId="0" fontId="78" fillId="72" borderId="35" applyNumberFormat="0" applyFont="0" applyAlignment="0" applyProtection="0"/>
    <xf numFmtId="0" fontId="78" fillId="72" borderId="35" applyNumberFormat="0" applyFont="0" applyAlignment="0" applyProtection="0"/>
    <xf numFmtId="0" fontId="78" fillId="72" borderId="35" applyNumberFormat="0" applyFont="0" applyAlignment="0" applyProtection="0"/>
    <xf numFmtId="0" fontId="78" fillId="72" borderId="35" applyNumberFormat="0" applyFont="0" applyAlignment="0" applyProtection="0"/>
    <xf numFmtId="0" fontId="78" fillId="72" borderId="35" applyNumberFormat="0" applyFont="0" applyAlignment="0" applyProtection="0"/>
    <xf numFmtId="0" fontId="78" fillId="72" borderId="35" applyNumberFormat="0" applyFont="0" applyAlignment="0" applyProtection="0"/>
    <xf numFmtId="0" fontId="78" fillId="72" borderId="35" applyNumberFormat="0" applyFont="0" applyAlignment="0" applyProtection="0"/>
    <xf numFmtId="0" fontId="78" fillId="72" borderId="35" applyNumberFormat="0" applyFont="0" applyAlignment="0" applyProtection="0"/>
    <xf numFmtId="0" fontId="78" fillId="72" borderId="35" applyNumberFormat="0" applyFont="0" applyAlignment="0" applyProtection="0"/>
    <xf numFmtId="0" fontId="78" fillId="72" borderId="35" applyNumberFormat="0" applyFont="0" applyAlignment="0" applyProtection="0"/>
    <xf numFmtId="0" fontId="78" fillId="72" borderId="35" applyNumberFormat="0" applyFont="0" applyAlignment="0" applyProtection="0"/>
    <xf numFmtId="0" fontId="78" fillId="72" borderId="35" applyNumberFormat="0" applyFont="0" applyAlignment="0" applyProtection="0"/>
    <xf numFmtId="0" fontId="78" fillId="72" borderId="35" applyNumberFormat="0" applyFont="0" applyAlignment="0" applyProtection="0"/>
    <xf numFmtId="0" fontId="78" fillId="72" borderId="35" applyNumberFormat="0" applyFont="0" applyAlignment="0" applyProtection="0"/>
    <xf numFmtId="0" fontId="78" fillId="72" borderId="35" applyNumberFormat="0" applyFont="0" applyAlignment="0" applyProtection="0"/>
    <xf numFmtId="0" fontId="78" fillId="72" borderId="35" applyNumberFormat="0" applyFont="0" applyAlignment="0" applyProtection="0"/>
    <xf numFmtId="0" fontId="78" fillId="72" borderId="35" applyNumberFormat="0" applyFont="0" applyAlignment="0" applyProtection="0"/>
    <xf numFmtId="0" fontId="78" fillId="72" borderId="35" applyNumberFormat="0" applyFont="0" applyAlignment="0" applyProtection="0"/>
    <xf numFmtId="0" fontId="78" fillId="72" borderId="35" applyNumberFormat="0" applyFont="0" applyAlignment="0" applyProtection="0"/>
    <xf numFmtId="0" fontId="78" fillId="72" borderId="35" applyNumberFormat="0" applyFont="0" applyAlignment="0" applyProtection="0"/>
    <xf numFmtId="0" fontId="78" fillId="72" borderId="35" applyNumberFormat="0" applyFont="0" applyAlignment="0" applyProtection="0"/>
    <xf numFmtId="0" fontId="78" fillId="72" borderId="35" applyNumberFormat="0" applyFont="0" applyAlignment="0" applyProtection="0"/>
    <xf numFmtId="0" fontId="78" fillId="72" borderId="35" applyNumberFormat="0" applyFont="0" applyAlignment="0" applyProtection="0"/>
    <xf numFmtId="0" fontId="78" fillId="72" borderId="35" applyNumberFormat="0" applyFont="0" applyAlignment="0" applyProtection="0"/>
    <xf numFmtId="0" fontId="78" fillId="72" borderId="35" applyNumberFormat="0" applyFont="0" applyAlignment="0" applyProtection="0"/>
    <xf numFmtId="0" fontId="78" fillId="72" borderId="35" applyNumberFormat="0" applyFont="0" applyAlignment="0" applyProtection="0"/>
    <xf numFmtId="0" fontId="71" fillId="72" borderId="35" applyNumberFormat="0" applyFont="0" applyAlignment="0" applyProtection="0"/>
    <xf numFmtId="0" fontId="71" fillId="72" borderId="35" applyNumberFormat="0" applyFont="0" applyAlignment="0" applyProtection="0"/>
    <xf numFmtId="0" fontId="71" fillId="72" borderId="35" applyNumberFormat="0" applyFont="0" applyAlignment="0" applyProtection="0"/>
    <xf numFmtId="0" fontId="71" fillId="72" borderId="35" applyNumberFormat="0" applyFont="0" applyAlignment="0" applyProtection="0"/>
    <xf numFmtId="0" fontId="71" fillId="72" borderId="35" applyNumberFormat="0" applyFont="0" applyAlignment="0" applyProtection="0"/>
    <xf numFmtId="0" fontId="71" fillId="72" borderId="35" applyNumberFormat="0" applyFont="0" applyAlignment="0" applyProtection="0"/>
    <xf numFmtId="0" fontId="71" fillId="72" borderId="35" applyNumberFormat="0" applyFont="0" applyAlignment="0" applyProtection="0"/>
    <xf numFmtId="0" fontId="71" fillId="72" borderId="35" applyNumberFormat="0" applyFont="0" applyAlignment="0" applyProtection="0"/>
    <xf numFmtId="0" fontId="71" fillId="72" borderId="35" applyNumberFormat="0" applyFont="0" applyAlignment="0" applyProtection="0"/>
    <xf numFmtId="0" fontId="71" fillId="72" borderId="35" applyNumberFormat="0" applyFont="0" applyAlignment="0" applyProtection="0"/>
    <xf numFmtId="0" fontId="71" fillId="72" borderId="35" applyNumberFormat="0" applyFont="0" applyAlignment="0" applyProtection="0"/>
    <xf numFmtId="0" fontId="71" fillId="72" borderId="35" applyNumberFormat="0" applyFont="0" applyAlignment="0" applyProtection="0"/>
    <xf numFmtId="0" fontId="71" fillId="72" borderId="35" applyNumberFormat="0" applyFont="0" applyAlignment="0" applyProtection="0"/>
    <xf numFmtId="0" fontId="71" fillId="72" borderId="35" applyNumberFormat="0" applyFont="0" applyAlignment="0" applyProtection="0"/>
    <xf numFmtId="0" fontId="71" fillId="72" borderId="35" applyNumberFormat="0" applyFont="0" applyAlignment="0" applyProtection="0"/>
    <xf numFmtId="0" fontId="71" fillId="72" borderId="35" applyNumberFormat="0" applyFont="0" applyAlignment="0" applyProtection="0"/>
    <xf numFmtId="0" fontId="71" fillId="72" borderId="35" applyNumberFormat="0" applyFont="0" applyAlignment="0" applyProtection="0"/>
    <xf numFmtId="0" fontId="71" fillId="72" borderId="35" applyNumberFormat="0" applyFont="0" applyAlignment="0" applyProtection="0"/>
    <xf numFmtId="0" fontId="71" fillId="72" borderId="35" applyNumberFormat="0" applyFont="0" applyAlignment="0" applyProtection="0"/>
    <xf numFmtId="0" fontId="71" fillId="72" borderId="35" applyNumberFormat="0" applyFont="0" applyAlignment="0" applyProtection="0"/>
    <xf numFmtId="0" fontId="71" fillId="72" borderId="35" applyNumberFormat="0" applyFont="0" applyAlignment="0" applyProtection="0"/>
    <xf numFmtId="0" fontId="94" fillId="64" borderId="50" applyNumberFormat="0" applyAlignment="0" applyProtection="0"/>
    <xf numFmtId="0" fontId="94" fillId="64" borderId="50" applyNumberFormat="0" applyAlignment="0" applyProtection="0"/>
    <xf numFmtId="0" fontId="94" fillId="64" borderId="50" applyNumberFormat="0" applyAlignment="0" applyProtection="0"/>
    <xf numFmtId="0" fontId="94" fillId="64" borderId="50" applyNumberFormat="0" applyAlignment="0" applyProtection="0"/>
    <xf numFmtId="0" fontId="94" fillId="64" borderId="50" applyNumberFormat="0" applyAlignment="0" applyProtection="0"/>
    <xf numFmtId="0" fontId="94" fillId="64" borderId="50" applyNumberFormat="0" applyAlignment="0" applyProtection="0"/>
    <xf numFmtId="0" fontId="94" fillId="64" borderId="50" applyNumberFormat="0" applyAlignment="0" applyProtection="0"/>
    <xf numFmtId="0" fontId="94" fillId="64" borderId="50" applyNumberFormat="0" applyAlignment="0" applyProtection="0"/>
    <xf numFmtId="0" fontId="94" fillId="64" borderId="50" applyNumberFormat="0" applyAlignment="0" applyProtection="0"/>
    <xf numFmtId="0" fontId="94" fillId="64" borderId="50" applyNumberFormat="0" applyAlignment="0" applyProtection="0"/>
    <xf numFmtId="0" fontId="94" fillId="64" borderId="50" applyNumberFormat="0" applyAlignment="0" applyProtection="0"/>
    <xf numFmtId="0" fontId="94" fillId="64" borderId="50" applyNumberFormat="0" applyAlignment="0" applyProtection="0"/>
    <xf numFmtId="0" fontId="94" fillId="64" borderId="50" applyNumberFormat="0" applyAlignment="0" applyProtection="0"/>
    <xf numFmtId="0" fontId="94" fillId="64" borderId="50" applyNumberFormat="0" applyAlignment="0" applyProtection="0"/>
    <xf numFmtId="0" fontId="94" fillId="64" borderId="50" applyNumberFormat="0" applyAlignment="0" applyProtection="0"/>
    <xf numFmtId="0" fontId="94" fillId="64" borderId="50" applyNumberFormat="0" applyAlignment="0" applyProtection="0"/>
    <xf numFmtId="0" fontId="94" fillId="64" borderId="50" applyNumberFormat="0" applyAlignment="0" applyProtection="0"/>
    <xf numFmtId="0" fontId="94" fillId="64" borderId="50" applyNumberFormat="0" applyAlignment="0" applyProtection="0"/>
    <xf numFmtId="0" fontId="94" fillId="64" borderId="50" applyNumberFormat="0" applyAlignment="0" applyProtection="0"/>
    <xf numFmtId="0" fontId="94" fillId="64" borderId="50" applyNumberFormat="0" applyAlignment="0" applyProtection="0"/>
    <xf numFmtId="0" fontId="94" fillId="64" borderId="50" applyNumberFormat="0" applyAlignment="0" applyProtection="0"/>
    <xf numFmtId="0" fontId="94" fillId="64" borderId="50" applyNumberFormat="0" applyAlignment="0" applyProtection="0"/>
    <xf numFmtId="0" fontId="94" fillId="64" borderId="50" applyNumberFormat="0" applyAlignment="0" applyProtection="0"/>
    <xf numFmtId="0" fontId="94" fillId="64" borderId="50" applyNumberFormat="0" applyAlignment="0" applyProtection="0"/>
    <xf numFmtId="0" fontId="94" fillId="64" borderId="50" applyNumberFormat="0" applyAlignment="0" applyProtection="0"/>
    <xf numFmtId="0" fontId="94" fillId="64" borderId="50" applyNumberFormat="0" applyAlignment="0" applyProtection="0"/>
    <xf numFmtId="0" fontId="94" fillId="64" borderId="50" applyNumberFormat="0" applyAlignment="0" applyProtection="0"/>
    <xf numFmtId="0" fontId="94" fillId="64" borderId="50" applyNumberFormat="0" applyAlignment="0" applyProtection="0"/>
    <xf numFmtId="0" fontId="93" fillId="13" borderId="50" applyNumberFormat="0" applyAlignment="0" applyProtection="0"/>
    <xf numFmtId="0" fontId="93" fillId="13" borderId="50" applyNumberFormat="0" applyAlignment="0" applyProtection="0"/>
    <xf numFmtId="0" fontId="93" fillId="13" borderId="50" applyNumberFormat="0" applyAlignment="0" applyProtection="0"/>
    <xf numFmtId="0" fontId="93" fillId="13" borderId="50" applyNumberFormat="0" applyAlignment="0" applyProtection="0"/>
    <xf numFmtId="0" fontId="93" fillId="13" borderId="50" applyNumberFormat="0" applyAlignment="0" applyProtection="0"/>
    <xf numFmtId="0" fontId="93" fillId="13" borderId="50" applyNumberFormat="0" applyAlignment="0" applyProtection="0"/>
    <xf numFmtId="0" fontId="93" fillId="13" borderId="50" applyNumberFormat="0" applyAlignment="0" applyProtection="0"/>
    <xf numFmtId="0" fontId="93" fillId="13" borderId="50" applyNumberFormat="0" applyAlignment="0" applyProtection="0"/>
    <xf numFmtId="0" fontId="93" fillId="13" borderId="50" applyNumberFormat="0" applyAlignment="0" applyProtection="0"/>
    <xf numFmtId="0" fontId="93" fillId="13" borderId="50" applyNumberFormat="0" applyAlignment="0" applyProtection="0"/>
    <xf numFmtId="0" fontId="93" fillId="13" borderId="50" applyNumberFormat="0" applyAlignment="0" applyProtection="0"/>
    <xf numFmtId="0" fontId="93" fillId="13" borderId="50" applyNumberFormat="0" applyAlignment="0" applyProtection="0"/>
    <xf numFmtId="0" fontId="93" fillId="13" borderId="50" applyNumberFormat="0" applyAlignment="0" applyProtection="0"/>
    <xf numFmtId="0" fontId="93" fillId="13" borderId="50" applyNumberFormat="0" applyAlignment="0" applyProtection="0"/>
    <xf numFmtId="0" fontId="93" fillId="13" borderId="50" applyNumberFormat="0" applyAlignment="0" applyProtection="0"/>
    <xf numFmtId="0" fontId="93" fillId="13" borderId="50" applyNumberFormat="0" applyAlignment="0" applyProtection="0"/>
    <xf numFmtId="0" fontId="93" fillId="13" borderId="50" applyNumberFormat="0" applyAlignment="0" applyProtection="0"/>
    <xf numFmtId="0" fontId="93" fillId="13" borderId="50" applyNumberFormat="0" applyAlignment="0" applyProtection="0"/>
    <xf numFmtId="0" fontId="93" fillId="13" borderId="50" applyNumberFormat="0" applyAlignment="0" applyProtection="0"/>
    <xf numFmtId="0" fontId="93" fillId="13" borderId="50" applyNumberFormat="0" applyAlignment="0" applyProtection="0"/>
    <xf numFmtId="0" fontId="93" fillId="13" borderId="50" applyNumberFormat="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2" fontId="2" fillId="0" borderId="0" applyFont="0" applyFill="0" applyBorder="0" applyProtection="0">
      <alignment horizontal="right"/>
    </xf>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7" fillId="0" borderId="0" applyNumberFormat="0" applyFill="0" applyBorder="0" applyAlignment="0" applyProtection="0"/>
    <xf numFmtId="0" fontId="84" fillId="0" borderId="0" applyNumberFormat="0" applyFill="0" applyBorder="0" applyAlignment="0" applyProtection="0"/>
    <xf numFmtId="0" fontId="67" fillId="0" borderId="0" applyNumberFormat="0" applyFill="0" applyBorder="0" applyAlignment="0" applyProtection="0"/>
    <xf numFmtId="0" fontId="84" fillId="0" borderId="0" applyNumberFormat="0" applyFill="0" applyBorder="0" applyAlignment="0" applyProtection="0"/>
    <xf numFmtId="0" fontId="84" fillId="0" borderId="0" applyNumberFormat="0" applyFill="0" applyBorder="0" applyAlignment="0" applyProtection="0"/>
    <xf numFmtId="0" fontId="84" fillId="0" borderId="0" applyNumberFormat="0" applyFill="0" applyBorder="0" applyAlignment="0" applyProtection="0"/>
    <xf numFmtId="0" fontId="84" fillId="0" borderId="0" applyNumberFormat="0" applyFill="0" applyBorder="0" applyAlignment="0" applyProtection="0"/>
    <xf numFmtId="0" fontId="84" fillId="0" borderId="0" applyNumberFormat="0" applyFill="0" applyBorder="0" applyAlignment="0" applyProtection="0"/>
    <xf numFmtId="0" fontId="84"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84" fillId="0" borderId="0" applyNumberFormat="0" applyFill="0" applyBorder="0" applyAlignment="0" applyProtection="0"/>
    <xf numFmtId="0" fontId="84" fillId="0" borderId="0" applyNumberFormat="0" applyFill="0" applyBorder="0" applyAlignment="0" applyProtection="0"/>
    <xf numFmtId="0" fontId="84" fillId="0" borderId="0" applyNumberFormat="0" applyFill="0" applyBorder="0" applyAlignment="0" applyProtection="0"/>
    <xf numFmtId="0" fontId="84" fillId="0" borderId="0" applyNumberFormat="0" applyFill="0" applyBorder="0" applyAlignment="0" applyProtection="0"/>
    <xf numFmtId="0" fontId="84" fillId="0" borderId="0" applyNumberFormat="0" applyFill="0" applyBorder="0" applyAlignment="0" applyProtection="0"/>
    <xf numFmtId="0" fontId="84" fillId="0" borderId="0" applyNumberFormat="0" applyFill="0" applyBorder="0" applyAlignment="0" applyProtection="0"/>
    <xf numFmtId="0" fontId="84" fillId="0" borderId="0" applyNumberFormat="0" applyFill="0" applyBorder="0" applyAlignment="0" applyProtection="0"/>
    <xf numFmtId="0" fontId="84" fillId="0" borderId="0" applyNumberFormat="0" applyFill="0" applyBorder="0" applyAlignment="0" applyProtection="0"/>
    <xf numFmtId="0" fontId="84" fillId="0" borderId="0" applyNumberFormat="0" applyFill="0" applyBorder="0" applyAlignment="0" applyProtection="0"/>
    <xf numFmtId="0" fontId="84" fillId="0" borderId="0" applyNumberFormat="0" applyFill="0" applyBorder="0" applyAlignment="0" applyProtection="0"/>
    <xf numFmtId="0" fontId="84" fillId="0" borderId="0" applyNumberFormat="0" applyFill="0" applyBorder="0" applyAlignment="0" applyProtection="0"/>
    <xf numFmtId="0" fontId="84" fillId="0" borderId="0" applyNumberFormat="0" applyFill="0" applyBorder="0" applyAlignment="0" applyProtection="0"/>
    <xf numFmtId="0" fontId="84" fillId="0" borderId="0" applyNumberFormat="0" applyFill="0" applyBorder="0" applyAlignment="0" applyProtection="0"/>
    <xf numFmtId="0" fontId="84" fillId="0" borderId="0" applyNumberFormat="0" applyFill="0" applyBorder="0" applyAlignment="0" applyProtection="0"/>
    <xf numFmtId="0" fontId="101" fillId="0" borderId="59" applyNumberFormat="0" applyFill="0" applyAlignment="0" applyProtection="0"/>
    <xf numFmtId="0" fontId="101" fillId="0" borderId="59" applyNumberFormat="0" applyFill="0" applyAlignment="0" applyProtection="0"/>
    <xf numFmtId="0" fontId="101" fillId="0" borderId="59" applyNumberFormat="0" applyFill="0" applyAlignment="0" applyProtection="0"/>
    <xf numFmtId="0" fontId="101" fillId="0" borderId="59" applyNumberFormat="0" applyFill="0" applyAlignment="0" applyProtection="0"/>
    <xf numFmtId="0" fontId="101" fillId="0" borderId="59" applyNumberFormat="0" applyFill="0" applyAlignment="0" applyProtection="0"/>
    <xf numFmtId="0" fontId="101" fillId="0" borderId="59" applyNumberFormat="0" applyFill="0" applyAlignment="0" applyProtection="0"/>
    <xf numFmtId="0" fontId="101" fillId="0" borderId="59" applyNumberFormat="0" applyFill="0" applyAlignment="0" applyProtection="0"/>
    <xf numFmtId="0" fontId="101" fillId="0" borderId="59" applyNumberFormat="0" applyFill="0" applyAlignment="0" applyProtection="0"/>
    <xf numFmtId="0" fontId="101" fillId="0" borderId="59" applyNumberFormat="0" applyFill="0" applyAlignment="0" applyProtection="0"/>
    <xf numFmtId="0" fontId="101" fillId="0" borderId="59" applyNumberFormat="0" applyFill="0" applyAlignment="0" applyProtection="0"/>
    <xf numFmtId="0" fontId="101" fillId="0" borderId="59" applyNumberFormat="0" applyFill="0" applyAlignment="0" applyProtection="0"/>
    <xf numFmtId="0" fontId="101" fillId="0" borderId="59" applyNumberFormat="0" applyFill="0" applyAlignment="0" applyProtection="0"/>
    <xf numFmtId="0" fontId="101" fillId="0" borderId="59" applyNumberFormat="0" applyFill="0" applyAlignment="0" applyProtection="0"/>
    <xf numFmtId="0" fontId="101" fillId="0" borderId="59" applyNumberFormat="0" applyFill="0" applyAlignment="0" applyProtection="0"/>
    <xf numFmtId="0" fontId="101" fillId="0" borderId="59" applyNumberFormat="0" applyFill="0" applyAlignment="0" applyProtection="0"/>
    <xf numFmtId="0" fontId="101" fillId="0" borderId="59" applyNumberFormat="0" applyFill="0" applyAlignment="0" applyProtection="0"/>
    <xf numFmtId="0" fontId="101" fillId="0" borderId="59" applyNumberFormat="0" applyFill="0" applyAlignment="0" applyProtection="0"/>
    <xf numFmtId="0" fontId="101" fillId="0" borderId="59" applyNumberFormat="0" applyFill="0" applyAlignment="0" applyProtection="0"/>
    <xf numFmtId="0" fontId="101" fillId="0" borderId="59" applyNumberFormat="0" applyFill="0" applyAlignment="0" applyProtection="0"/>
    <xf numFmtId="0" fontId="101" fillId="0" borderId="59" applyNumberFormat="0" applyFill="0" applyAlignment="0" applyProtection="0"/>
    <xf numFmtId="0" fontId="101" fillId="0" borderId="59" applyNumberFormat="0" applyFill="0" applyAlignment="0" applyProtection="0"/>
    <xf numFmtId="0" fontId="101" fillId="0" borderId="59" applyNumberFormat="0" applyFill="0" applyAlignment="0" applyProtection="0"/>
    <xf numFmtId="0" fontId="101" fillId="0" borderId="59" applyNumberFormat="0" applyFill="0" applyAlignment="0" applyProtection="0"/>
    <xf numFmtId="0" fontId="101" fillId="0" borderId="59" applyNumberFormat="0" applyFill="0" applyAlignment="0" applyProtection="0"/>
    <xf numFmtId="0" fontId="101" fillId="0" borderId="59" applyNumberFormat="0" applyFill="0" applyAlignment="0" applyProtection="0"/>
    <xf numFmtId="0" fontId="101" fillId="0" borderId="59" applyNumberFormat="0" applyFill="0" applyAlignment="0" applyProtection="0"/>
    <xf numFmtId="0" fontId="101" fillId="0" borderId="59" applyNumberFormat="0" applyFill="0" applyAlignment="0" applyProtection="0"/>
    <xf numFmtId="0" fontId="101" fillId="0" borderId="59" applyNumberFormat="0" applyFill="0" applyAlignment="0" applyProtection="0"/>
    <xf numFmtId="0" fontId="76" fillId="0" borderId="60" applyNumberFormat="0" applyFill="0" applyAlignment="0" applyProtection="0"/>
    <xf numFmtId="0" fontId="76" fillId="0" borderId="60" applyNumberFormat="0" applyFill="0" applyAlignment="0" applyProtection="0"/>
    <xf numFmtId="0" fontId="76" fillId="0" borderId="60" applyNumberFormat="0" applyFill="0" applyAlignment="0" applyProtection="0"/>
    <xf numFmtId="0" fontId="76" fillId="0" borderId="60" applyNumberFormat="0" applyFill="0" applyAlignment="0" applyProtection="0"/>
    <xf numFmtId="0" fontId="76" fillId="0" borderId="60" applyNumberFormat="0" applyFill="0" applyAlignment="0" applyProtection="0"/>
    <xf numFmtId="0" fontId="76" fillId="0" borderId="60" applyNumberFormat="0" applyFill="0" applyAlignment="0" applyProtection="0"/>
    <xf numFmtId="0" fontId="76" fillId="0" borderId="60" applyNumberFormat="0" applyFill="0" applyAlignment="0" applyProtection="0"/>
    <xf numFmtId="0" fontId="76" fillId="0" borderId="60" applyNumberFormat="0" applyFill="0" applyAlignment="0" applyProtection="0"/>
    <xf numFmtId="0" fontId="76" fillId="0" borderId="60" applyNumberFormat="0" applyFill="0" applyAlignment="0" applyProtection="0"/>
    <xf numFmtId="0" fontId="76" fillId="0" borderId="60" applyNumberFormat="0" applyFill="0" applyAlignment="0" applyProtection="0"/>
    <xf numFmtId="0" fontId="76" fillId="0" borderId="60" applyNumberFormat="0" applyFill="0" applyAlignment="0" applyProtection="0"/>
    <xf numFmtId="0" fontId="76" fillId="0" borderId="60" applyNumberFormat="0" applyFill="0" applyAlignment="0" applyProtection="0"/>
    <xf numFmtId="0" fontId="76" fillId="0" borderId="60" applyNumberFormat="0" applyFill="0" applyAlignment="0" applyProtection="0"/>
    <xf numFmtId="0" fontId="76" fillId="0" borderId="60" applyNumberFormat="0" applyFill="0" applyAlignment="0" applyProtection="0"/>
    <xf numFmtId="0" fontId="76" fillId="0" borderId="60" applyNumberFormat="0" applyFill="0" applyAlignment="0" applyProtection="0"/>
    <xf numFmtId="0" fontId="76" fillId="0" borderId="60" applyNumberFormat="0" applyFill="0" applyAlignment="0" applyProtection="0"/>
    <xf numFmtId="0" fontId="76" fillId="0" borderId="60" applyNumberFormat="0" applyFill="0" applyAlignment="0" applyProtection="0"/>
    <xf numFmtId="0" fontId="76" fillId="0" borderId="60" applyNumberFormat="0" applyFill="0" applyAlignment="0" applyProtection="0"/>
    <xf numFmtId="0" fontId="76" fillId="0" borderId="60" applyNumberFormat="0" applyFill="0" applyAlignment="0" applyProtection="0"/>
    <xf numFmtId="0" fontId="76" fillId="0" borderId="60" applyNumberFormat="0" applyFill="0" applyAlignment="0" applyProtection="0"/>
    <xf numFmtId="0" fontId="76" fillId="0" borderId="60" applyNumberFormat="0" applyFill="0" applyAlignment="0" applyProtection="0"/>
    <xf numFmtId="0" fontId="102" fillId="0" borderId="0" applyNumberFormat="0" applyFill="0" applyBorder="0" applyAlignment="0" applyProtection="0"/>
    <xf numFmtId="0" fontId="102" fillId="0" borderId="0" applyNumberFormat="0" applyFill="0" applyBorder="0" applyAlignment="0" applyProtection="0"/>
    <xf numFmtId="0" fontId="102" fillId="0" borderId="0" applyNumberFormat="0" applyFill="0" applyBorder="0" applyAlignment="0" applyProtection="0"/>
    <xf numFmtId="0" fontId="102" fillId="0" borderId="0" applyNumberFormat="0" applyFill="0" applyBorder="0" applyAlignment="0" applyProtection="0"/>
    <xf numFmtId="0" fontId="102" fillId="0" borderId="0" applyNumberFormat="0" applyFill="0" applyBorder="0" applyAlignment="0" applyProtection="0"/>
    <xf numFmtId="0" fontId="102" fillId="0" borderId="0" applyNumberFormat="0" applyFill="0" applyBorder="0" applyAlignment="0" applyProtection="0"/>
    <xf numFmtId="0" fontId="102" fillId="0" borderId="0" applyNumberFormat="0" applyFill="0" applyBorder="0" applyAlignment="0" applyProtection="0"/>
    <xf numFmtId="0" fontId="102" fillId="0" borderId="0" applyNumberFormat="0" applyFill="0" applyBorder="0" applyAlignment="0" applyProtection="0"/>
    <xf numFmtId="0" fontId="102" fillId="0" borderId="0" applyNumberFormat="0" applyFill="0" applyBorder="0" applyAlignment="0" applyProtection="0"/>
    <xf numFmtId="0" fontId="102" fillId="0" borderId="0" applyNumberFormat="0" applyFill="0" applyBorder="0" applyAlignment="0" applyProtection="0"/>
    <xf numFmtId="0" fontId="102" fillId="0" borderId="0" applyNumberFormat="0" applyFill="0" applyBorder="0" applyAlignment="0" applyProtection="0"/>
    <xf numFmtId="0" fontId="102" fillId="0" borderId="0" applyNumberFormat="0" applyFill="0" applyBorder="0" applyAlignment="0" applyProtection="0"/>
    <xf numFmtId="0" fontId="102" fillId="0" borderId="0" applyNumberFormat="0" applyFill="0" applyBorder="0" applyAlignment="0" applyProtection="0"/>
    <xf numFmtId="0" fontId="102" fillId="0" borderId="0" applyNumberFormat="0" applyFill="0" applyBorder="0" applyAlignment="0" applyProtection="0"/>
    <xf numFmtId="0" fontId="102" fillId="0" borderId="0" applyNumberFormat="0" applyFill="0" applyBorder="0" applyAlignment="0" applyProtection="0"/>
    <xf numFmtId="0" fontId="102" fillId="0" borderId="0" applyNumberFormat="0" applyFill="0" applyBorder="0" applyAlignment="0" applyProtection="0"/>
    <xf numFmtId="0" fontId="102" fillId="0" borderId="0" applyNumberFormat="0" applyFill="0" applyBorder="0" applyAlignment="0" applyProtection="0"/>
    <xf numFmtId="0" fontId="102" fillId="0" borderId="0" applyNumberFormat="0" applyFill="0" applyBorder="0" applyAlignment="0" applyProtection="0"/>
    <xf numFmtId="0" fontId="102" fillId="0" borderId="0" applyNumberFormat="0" applyFill="0" applyBorder="0" applyAlignment="0" applyProtection="0"/>
    <xf numFmtId="0" fontId="102" fillId="0" borderId="0" applyNumberFormat="0" applyFill="0" applyBorder="0" applyAlignment="0" applyProtection="0"/>
    <xf numFmtId="0" fontId="102" fillId="0" borderId="0" applyNumberFormat="0" applyFill="0" applyBorder="0" applyAlignment="0" applyProtection="0"/>
    <xf numFmtId="0" fontId="102" fillId="0" borderId="0" applyNumberFormat="0" applyFill="0" applyBorder="0" applyAlignment="0" applyProtection="0"/>
    <xf numFmtId="0" fontId="102" fillId="0" borderId="0" applyNumberFormat="0" applyFill="0" applyBorder="0" applyAlignment="0" applyProtection="0"/>
    <xf numFmtId="0" fontId="102" fillId="0" borderId="0" applyNumberFormat="0" applyFill="0" applyBorder="0" applyAlignment="0" applyProtection="0"/>
    <xf numFmtId="0" fontId="102" fillId="0" borderId="0" applyNumberFormat="0" applyFill="0" applyBorder="0" applyAlignment="0" applyProtection="0"/>
    <xf numFmtId="0" fontId="102" fillId="0" borderId="0" applyNumberFormat="0" applyFill="0" applyBorder="0" applyAlignment="0" applyProtection="0"/>
    <xf numFmtId="0" fontId="102" fillId="0" borderId="0" applyNumberFormat="0" applyFill="0" applyBorder="0" applyAlignment="0" applyProtection="0"/>
    <xf numFmtId="0" fontId="102" fillId="0" borderId="0" applyNumberFormat="0" applyFill="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1" fillId="74" borderId="0" applyNumberFormat="0" applyBorder="0" applyAlignment="0" applyProtection="0"/>
    <xf numFmtId="0" fontId="71" fillId="74" borderId="0" applyNumberFormat="0" applyBorder="0" applyAlignment="0" applyProtection="0"/>
    <xf numFmtId="0" fontId="71" fillId="74" borderId="0" applyNumberFormat="0" applyBorder="0" applyAlignment="0" applyProtection="0"/>
    <xf numFmtId="0" fontId="71" fillId="74" borderId="0" applyNumberFormat="0" applyBorder="0" applyAlignment="0" applyProtection="0"/>
    <xf numFmtId="0" fontId="71" fillId="74" borderId="0" applyNumberFormat="0" applyBorder="0" applyAlignment="0" applyProtection="0"/>
    <xf numFmtId="0" fontId="71" fillId="56" borderId="0" applyNumberFormat="0" applyBorder="0" applyAlignment="0" applyProtection="0"/>
    <xf numFmtId="0" fontId="71" fillId="74" borderId="0" applyNumberFormat="0" applyBorder="0" applyAlignment="0" applyProtection="0"/>
    <xf numFmtId="0" fontId="71" fillId="74" borderId="0" applyNumberFormat="0" applyBorder="0" applyAlignment="0" applyProtection="0"/>
    <xf numFmtId="0" fontId="71" fillId="74" borderId="0" applyNumberFormat="0" applyBorder="0" applyAlignment="0" applyProtection="0"/>
    <xf numFmtId="0" fontId="71" fillId="74" borderId="0" applyNumberFormat="0" applyBorder="0" applyAlignment="0" applyProtection="0"/>
    <xf numFmtId="0" fontId="71" fillId="74" borderId="0" applyNumberFormat="0" applyBorder="0" applyAlignment="0" applyProtection="0"/>
    <xf numFmtId="0" fontId="71" fillId="56" borderId="0" applyNumberFormat="0" applyBorder="0" applyAlignment="0" applyProtection="0"/>
    <xf numFmtId="0" fontId="71" fillId="74" borderId="0" applyNumberFormat="0" applyBorder="0" applyAlignment="0" applyProtection="0"/>
    <xf numFmtId="0" fontId="71" fillId="74" borderId="0" applyNumberFormat="0" applyBorder="0" applyAlignment="0" applyProtection="0"/>
    <xf numFmtId="0" fontId="71" fillId="74" borderId="0" applyNumberFormat="0" applyBorder="0" applyAlignment="0" applyProtection="0"/>
    <xf numFmtId="0" fontId="71" fillId="74" borderId="0" applyNumberFormat="0" applyBorder="0" applyAlignment="0" applyProtection="0"/>
    <xf numFmtId="0" fontId="71" fillId="74" borderId="0" applyNumberFormat="0" applyBorder="0" applyAlignment="0" applyProtection="0"/>
    <xf numFmtId="0" fontId="71" fillId="56" borderId="0" applyNumberFormat="0" applyBorder="0" applyAlignment="0" applyProtection="0"/>
    <xf numFmtId="0" fontId="78" fillId="74"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1" fillId="75" borderId="0" applyNumberFormat="0" applyBorder="0" applyAlignment="0" applyProtection="0"/>
    <xf numFmtId="0" fontId="71" fillId="75" borderId="0" applyNumberFormat="0" applyBorder="0" applyAlignment="0" applyProtection="0"/>
    <xf numFmtId="0" fontId="71" fillId="75" borderId="0" applyNumberFormat="0" applyBorder="0" applyAlignment="0" applyProtection="0"/>
    <xf numFmtId="0" fontId="71" fillId="75" borderId="0" applyNumberFormat="0" applyBorder="0" applyAlignment="0" applyProtection="0"/>
    <xf numFmtId="0" fontId="71" fillId="75" borderId="0" applyNumberFormat="0" applyBorder="0" applyAlignment="0" applyProtection="0"/>
    <xf numFmtId="0" fontId="71" fillId="57" borderId="0" applyNumberFormat="0" applyBorder="0" applyAlignment="0" applyProtection="0"/>
    <xf numFmtId="0" fontId="71" fillId="75" borderId="0" applyNumberFormat="0" applyBorder="0" applyAlignment="0" applyProtection="0"/>
    <xf numFmtId="0" fontId="71" fillId="75" borderId="0" applyNumberFormat="0" applyBorder="0" applyAlignment="0" applyProtection="0"/>
    <xf numFmtId="0" fontId="71" fillId="75" borderId="0" applyNumberFormat="0" applyBorder="0" applyAlignment="0" applyProtection="0"/>
    <xf numFmtId="0" fontId="71" fillId="75" borderId="0" applyNumberFormat="0" applyBorder="0" applyAlignment="0" applyProtection="0"/>
    <xf numFmtId="0" fontId="71" fillId="75" borderId="0" applyNumberFormat="0" applyBorder="0" applyAlignment="0" applyProtection="0"/>
    <xf numFmtId="0" fontId="71" fillId="57" borderId="0" applyNumberFormat="0" applyBorder="0" applyAlignment="0" applyProtection="0"/>
    <xf numFmtId="0" fontId="71" fillId="75" borderId="0" applyNumberFormat="0" applyBorder="0" applyAlignment="0" applyProtection="0"/>
    <xf numFmtId="0" fontId="71" fillId="75" borderId="0" applyNumberFormat="0" applyBorder="0" applyAlignment="0" applyProtection="0"/>
    <xf numFmtId="0" fontId="71" fillId="75" borderId="0" applyNumberFormat="0" applyBorder="0" applyAlignment="0" applyProtection="0"/>
    <xf numFmtId="0" fontId="71" fillId="75" borderId="0" applyNumberFormat="0" applyBorder="0" applyAlignment="0" applyProtection="0"/>
    <xf numFmtId="0" fontId="71" fillId="75" borderId="0" applyNumberFormat="0" applyBorder="0" applyAlignment="0" applyProtection="0"/>
    <xf numFmtId="0" fontId="71" fillId="57" borderId="0" applyNumberFormat="0" applyBorder="0" applyAlignment="0" applyProtection="0"/>
    <xf numFmtId="0" fontId="78" fillId="75"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1" fillId="72" borderId="0" applyNumberFormat="0" applyBorder="0" applyAlignment="0" applyProtection="0"/>
    <xf numFmtId="0" fontId="71" fillId="72" borderId="0" applyNumberFormat="0" applyBorder="0" applyAlignment="0" applyProtection="0"/>
    <xf numFmtId="0" fontId="71" fillId="72" borderId="0" applyNumberFormat="0" applyBorder="0" applyAlignment="0" applyProtection="0"/>
    <xf numFmtId="0" fontId="71" fillId="72" borderId="0" applyNumberFormat="0" applyBorder="0" applyAlignment="0" applyProtection="0"/>
    <xf numFmtId="0" fontId="71" fillId="72" borderId="0" applyNumberFormat="0" applyBorder="0" applyAlignment="0" applyProtection="0"/>
    <xf numFmtId="0" fontId="71" fillId="72" borderId="0" applyNumberFormat="0" applyBorder="0" applyAlignment="0" applyProtection="0"/>
    <xf numFmtId="0" fontId="71" fillId="72" borderId="0" applyNumberFormat="0" applyBorder="0" applyAlignment="0" applyProtection="0"/>
    <xf numFmtId="0" fontId="71" fillId="72" borderId="0" applyNumberFormat="0" applyBorder="0" applyAlignment="0" applyProtection="0"/>
    <xf numFmtId="0" fontId="71" fillId="72" borderId="0" applyNumberFormat="0" applyBorder="0" applyAlignment="0" applyProtection="0"/>
    <xf numFmtId="0" fontId="71" fillId="72" borderId="0" applyNumberFormat="0" applyBorder="0" applyAlignment="0" applyProtection="0"/>
    <xf numFmtId="0" fontId="71" fillId="72" borderId="0" applyNumberFormat="0" applyBorder="0" applyAlignment="0" applyProtection="0"/>
    <xf numFmtId="0" fontId="71" fillId="72" borderId="0" applyNumberFormat="0" applyBorder="0" applyAlignment="0" applyProtection="0"/>
    <xf numFmtId="0" fontId="71" fillId="72" borderId="0" applyNumberFormat="0" applyBorder="0" applyAlignment="0" applyProtection="0"/>
    <xf numFmtId="0" fontId="71" fillId="72" borderId="0" applyNumberFormat="0" applyBorder="0" applyAlignment="0" applyProtection="0"/>
    <xf numFmtId="0" fontId="71" fillId="72" borderId="0" applyNumberFormat="0" applyBorder="0" applyAlignment="0" applyProtection="0"/>
    <xf numFmtId="0" fontId="71" fillId="72" borderId="0" applyNumberFormat="0" applyBorder="0" applyAlignment="0" applyProtection="0"/>
    <xf numFmtId="0" fontId="71" fillId="72" borderId="0" applyNumberFormat="0" applyBorder="0" applyAlignment="0" applyProtection="0"/>
    <xf numFmtId="0" fontId="71" fillId="72" borderId="0" applyNumberFormat="0" applyBorder="0" applyAlignment="0" applyProtection="0"/>
    <xf numFmtId="0" fontId="78" fillId="72" borderId="0" applyNumberFormat="0" applyBorder="0" applyAlignment="0" applyProtection="0"/>
    <xf numFmtId="0" fontId="78" fillId="53" borderId="0" applyNumberFormat="0" applyBorder="0" applyAlignment="0" applyProtection="0"/>
    <xf numFmtId="0" fontId="78" fillId="53" borderId="0" applyNumberFormat="0" applyBorder="0" applyAlignment="0" applyProtection="0"/>
    <xf numFmtId="0" fontId="78" fillId="53" borderId="0" applyNumberFormat="0" applyBorder="0" applyAlignment="0" applyProtection="0"/>
    <xf numFmtId="0" fontId="78" fillId="53" borderId="0" applyNumberFormat="0" applyBorder="0" applyAlignment="0" applyProtection="0"/>
    <xf numFmtId="0" fontId="78" fillId="53" borderId="0" applyNumberFormat="0" applyBorder="0" applyAlignment="0" applyProtection="0"/>
    <xf numFmtId="0" fontId="78" fillId="53" borderId="0" applyNumberFormat="0" applyBorder="0" applyAlignment="0" applyProtection="0"/>
    <xf numFmtId="0" fontId="78" fillId="53" borderId="0" applyNumberFormat="0" applyBorder="0" applyAlignment="0" applyProtection="0"/>
    <xf numFmtId="0" fontId="78" fillId="53" borderId="0" applyNumberFormat="0" applyBorder="0" applyAlignment="0" applyProtection="0"/>
    <xf numFmtId="0" fontId="78" fillId="53" borderId="0" applyNumberFormat="0" applyBorder="0" applyAlignment="0" applyProtection="0"/>
    <xf numFmtId="0" fontId="78" fillId="53" borderId="0" applyNumberFormat="0" applyBorder="0" applyAlignment="0" applyProtection="0"/>
    <xf numFmtId="0" fontId="78" fillId="53" borderId="0" applyNumberFormat="0" applyBorder="0" applyAlignment="0" applyProtection="0"/>
    <xf numFmtId="0" fontId="78" fillId="53" borderId="0" applyNumberFormat="0" applyBorder="0" applyAlignment="0" applyProtection="0"/>
    <xf numFmtId="0" fontId="78" fillId="53" borderId="0" applyNumberFormat="0" applyBorder="0" applyAlignment="0" applyProtection="0"/>
    <xf numFmtId="0" fontId="78" fillId="53" borderId="0" applyNumberFormat="0" applyBorder="0" applyAlignment="0" applyProtection="0"/>
    <xf numFmtId="0" fontId="78" fillId="53" borderId="0" applyNumberFormat="0" applyBorder="0" applyAlignment="0" applyProtection="0"/>
    <xf numFmtId="0" fontId="78" fillId="53" borderId="0" applyNumberFormat="0" applyBorder="0" applyAlignment="0" applyProtection="0"/>
    <xf numFmtId="0" fontId="78" fillId="53" borderId="0" applyNumberFormat="0" applyBorder="0" applyAlignment="0" applyProtection="0"/>
    <xf numFmtId="0" fontId="78" fillId="53" borderId="0" applyNumberFormat="0" applyBorder="0" applyAlignment="0" applyProtection="0"/>
    <xf numFmtId="0" fontId="78" fillId="53" borderId="0" applyNumberFormat="0" applyBorder="0" applyAlignment="0" applyProtection="0"/>
    <xf numFmtId="0" fontId="78" fillId="53" borderId="0" applyNumberFormat="0" applyBorder="0" applyAlignment="0" applyProtection="0"/>
    <xf numFmtId="0" fontId="78" fillId="53" borderId="0" applyNumberFormat="0" applyBorder="0" applyAlignment="0" applyProtection="0"/>
    <xf numFmtId="0" fontId="78" fillId="53" borderId="0" applyNumberFormat="0" applyBorder="0" applyAlignment="0" applyProtection="0"/>
    <xf numFmtId="0" fontId="78" fillId="53" borderId="0" applyNumberFormat="0" applyBorder="0" applyAlignment="0" applyProtection="0"/>
    <xf numFmtId="0" fontId="78" fillId="53" borderId="0" applyNumberFormat="0" applyBorder="0" applyAlignment="0" applyProtection="0"/>
    <xf numFmtId="0" fontId="71" fillId="76" borderId="0" applyNumberFormat="0" applyBorder="0" applyAlignment="0" applyProtection="0"/>
    <xf numFmtId="0" fontId="71" fillId="76" borderId="0" applyNumberFormat="0" applyBorder="0" applyAlignment="0" applyProtection="0"/>
    <xf numFmtId="0" fontId="71" fillId="76" borderId="0" applyNumberFormat="0" applyBorder="0" applyAlignment="0" applyProtection="0"/>
    <xf numFmtId="0" fontId="71" fillId="76" borderId="0" applyNumberFormat="0" applyBorder="0" applyAlignment="0" applyProtection="0"/>
    <xf numFmtId="0" fontId="71" fillId="76" borderId="0" applyNumberFormat="0" applyBorder="0" applyAlignment="0" applyProtection="0"/>
    <xf numFmtId="0" fontId="71" fillId="55" borderId="0" applyNumberFormat="0" applyBorder="0" applyAlignment="0" applyProtection="0"/>
    <xf numFmtId="0" fontId="71" fillId="76" borderId="0" applyNumberFormat="0" applyBorder="0" applyAlignment="0" applyProtection="0"/>
    <xf numFmtId="0" fontId="71" fillId="76" borderId="0" applyNumberFormat="0" applyBorder="0" applyAlignment="0" applyProtection="0"/>
    <xf numFmtId="0" fontId="71" fillId="76" borderId="0" applyNumberFormat="0" applyBorder="0" applyAlignment="0" applyProtection="0"/>
    <xf numFmtId="0" fontId="71" fillId="76" borderId="0" applyNumberFormat="0" applyBorder="0" applyAlignment="0" applyProtection="0"/>
    <xf numFmtId="0" fontId="71" fillId="76" borderId="0" applyNumberFormat="0" applyBorder="0" applyAlignment="0" applyProtection="0"/>
    <xf numFmtId="0" fontId="71" fillId="55" borderId="0" applyNumberFormat="0" applyBorder="0" applyAlignment="0" applyProtection="0"/>
    <xf numFmtId="0" fontId="71" fillId="76" borderId="0" applyNumberFormat="0" applyBorder="0" applyAlignment="0" applyProtection="0"/>
    <xf numFmtId="0" fontId="71" fillId="76" borderId="0" applyNumberFormat="0" applyBorder="0" applyAlignment="0" applyProtection="0"/>
    <xf numFmtId="0" fontId="71" fillId="76" borderId="0" applyNumberFormat="0" applyBorder="0" applyAlignment="0" applyProtection="0"/>
    <xf numFmtId="0" fontId="71" fillId="76" borderId="0" applyNumberFormat="0" applyBorder="0" applyAlignment="0" applyProtection="0"/>
    <xf numFmtId="0" fontId="71" fillId="76" borderId="0" applyNumberFormat="0" applyBorder="0" applyAlignment="0" applyProtection="0"/>
    <xf numFmtId="0" fontId="71" fillId="55" borderId="0" applyNumberFormat="0" applyBorder="0" applyAlignment="0" applyProtection="0"/>
    <xf numFmtId="0" fontId="78" fillId="76" borderId="0" applyNumberFormat="0" applyBorder="0" applyAlignment="0" applyProtection="0"/>
    <xf numFmtId="0" fontId="71" fillId="74" borderId="0" applyNumberFormat="0" applyBorder="0" applyAlignment="0" applyProtection="0"/>
    <xf numFmtId="0" fontId="78" fillId="74" borderId="0" applyNumberFormat="0" applyBorder="0" applyAlignment="0" applyProtection="0"/>
    <xf numFmtId="0" fontId="78" fillId="74" borderId="0" applyNumberFormat="0" applyBorder="0" applyAlignment="0" applyProtection="0"/>
    <xf numFmtId="0" fontId="78" fillId="74" borderId="0" applyNumberFormat="0" applyBorder="0" applyAlignment="0" applyProtection="0"/>
    <xf numFmtId="0" fontId="78" fillId="74" borderId="0" applyNumberFormat="0" applyBorder="0" applyAlignment="0" applyProtection="0"/>
    <xf numFmtId="0" fontId="78" fillId="74" borderId="0" applyNumberFormat="0" applyBorder="0" applyAlignment="0" applyProtection="0"/>
    <xf numFmtId="0" fontId="78" fillId="54" borderId="0" applyNumberFormat="0" applyBorder="0" applyAlignment="0" applyProtection="0"/>
    <xf numFmtId="0" fontId="78" fillId="74" borderId="0" applyNumberFormat="0" applyBorder="0" applyAlignment="0" applyProtection="0"/>
    <xf numFmtId="0" fontId="78" fillId="74" borderId="0" applyNumberFormat="0" applyBorder="0" applyAlignment="0" applyProtection="0"/>
    <xf numFmtId="0" fontId="78" fillId="74" borderId="0" applyNumberFormat="0" applyBorder="0" applyAlignment="0" applyProtection="0"/>
    <xf numFmtId="0" fontId="78" fillId="74" borderId="0" applyNumberFormat="0" applyBorder="0" applyAlignment="0" applyProtection="0"/>
    <xf numFmtId="0" fontId="78" fillId="74" borderId="0" applyNumberFormat="0" applyBorder="0" applyAlignment="0" applyProtection="0"/>
    <xf numFmtId="0" fontId="78" fillId="54" borderId="0" applyNumberFormat="0" applyBorder="0" applyAlignment="0" applyProtection="0"/>
    <xf numFmtId="0" fontId="78" fillId="74" borderId="0" applyNumberFormat="0" applyBorder="0" applyAlignment="0" applyProtection="0"/>
    <xf numFmtId="0" fontId="78" fillId="74" borderId="0" applyNumberFormat="0" applyBorder="0" applyAlignment="0" applyProtection="0"/>
    <xf numFmtId="0" fontId="78" fillId="74" borderId="0" applyNumberFormat="0" applyBorder="0" applyAlignment="0" applyProtection="0"/>
    <xf numFmtId="0" fontId="78" fillId="74" borderId="0" applyNumberFormat="0" applyBorder="0" applyAlignment="0" applyProtection="0"/>
    <xf numFmtId="0" fontId="78" fillId="74" borderId="0" applyNumberFormat="0" applyBorder="0" applyAlignment="0" applyProtection="0"/>
    <xf numFmtId="0" fontId="78" fillId="54" borderId="0" applyNumberFormat="0" applyBorder="0" applyAlignment="0" applyProtection="0"/>
    <xf numFmtId="0" fontId="78" fillId="74" borderId="0" applyNumberFormat="0" applyBorder="0" applyAlignment="0" applyProtection="0"/>
    <xf numFmtId="0" fontId="78" fillId="74" borderId="0" applyNumberFormat="0" applyBorder="0" applyAlignment="0" applyProtection="0"/>
    <xf numFmtId="0" fontId="78" fillId="74" borderId="0" applyNumberFormat="0" applyBorder="0" applyAlignment="0" applyProtection="0"/>
    <xf numFmtId="0" fontId="78" fillId="74" borderId="0" applyNumberFormat="0" applyBorder="0" applyAlignment="0" applyProtection="0"/>
    <xf numFmtId="0" fontId="78" fillId="74" borderId="0" applyNumberFormat="0" applyBorder="0" applyAlignment="0" applyProtection="0"/>
    <xf numFmtId="0" fontId="78" fillId="54" borderId="0" applyNumberFormat="0" applyBorder="0" applyAlignment="0" applyProtection="0"/>
    <xf numFmtId="0" fontId="71" fillId="74" borderId="0" applyNumberFormat="0" applyBorder="0" applyAlignment="0" applyProtection="0"/>
    <xf numFmtId="0" fontId="78" fillId="74" borderId="0" applyNumberFormat="0" applyBorder="0" applyAlignment="0" applyProtection="0"/>
    <xf numFmtId="0" fontId="78" fillId="74" borderId="0" applyNumberFormat="0" applyBorder="0" applyAlignment="0" applyProtection="0"/>
    <xf numFmtId="0" fontId="78" fillId="74" borderId="0" applyNumberFormat="0" applyBorder="0" applyAlignment="0" applyProtection="0"/>
    <xf numFmtId="0" fontId="71" fillId="74" borderId="0" applyNumberFormat="0" applyBorder="0" applyAlignment="0" applyProtection="0"/>
    <xf numFmtId="0" fontId="71" fillId="74" borderId="0" applyNumberFormat="0" applyBorder="0" applyAlignment="0" applyProtection="0"/>
    <xf numFmtId="0" fontId="71" fillId="74" borderId="0" applyNumberFormat="0" applyBorder="0" applyAlignment="0" applyProtection="0"/>
    <xf numFmtId="0" fontId="71" fillId="74"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1" fillId="55" borderId="0" applyNumberFormat="0" applyBorder="0" applyAlignment="0" applyProtection="0"/>
    <xf numFmtId="0" fontId="71" fillId="55" borderId="0" applyNumberFormat="0" applyBorder="0" applyAlignment="0" applyProtection="0"/>
    <xf numFmtId="0" fontId="71" fillId="55" borderId="0" applyNumberFormat="0" applyBorder="0" applyAlignment="0" applyProtection="0"/>
    <xf numFmtId="0" fontId="71" fillId="55" borderId="0" applyNumberFormat="0" applyBorder="0" applyAlignment="0" applyProtection="0"/>
    <xf numFmtId="0" fontId="71" fillId="55" borderId="0" applyNumberFormat="0" applyBorder="0" applyAlignment="0" applyProtection="0"/>
    <xf numFmtId="0" fontId="71" fillId="72" borderId="0" applyNumberFormat="0" applyBorder="0" applyAlignment="0" applyProtection="0"/>
    <xf numFmtId="0" fontId="71" fillId="55" borderId="0" applyNumberFormat="0" applyBorder="0" applyAlignment="0" applyProtection="0"/>
    <xf numFmtId="0" fontId="71" fillId="55" borderId="0" applyNumberFormat="0" applyBorder="0" applyAlignment="0" applyProtection="0"/>
    <xf numFmtId="0" fontId="71" fillId="55" borderId="0" applyNumberFormat="0" applyBorder="0" applyAlignment="0" applyProtection="0"/>
    <xf numFmtId="0" fontId="71" fillId="55" borderId="0" applyNumberFormat="0" applyBorder="0" applyAlignment="0" applyProtection="0"/>
    <xf numFmtId="0" fontId="71" fillId="55" borderId="0" applyNumberFormat="0" applyBorder="0" applyAlignment="0" applyProtection="0"/>
    <xf numFmtId="0" fontId="71" fillId="72" borderId="0" applyNumberFormat="0" applyBorder="0" applyAlignment="0" applyProtection="0"/>
    <xf numFmtId="0" fontId="71" fillId="55" borderId="0" applyNumberFormat="0" applyBorder="0" applyAlignment="0" applyProtection="0"/>
    <xf numFmtId="0" fontId="71" fillId="55" borderId="0" applyNumberFormat="0" applyBorder="0" applyAlignment="0" applyProtection="0"/>
    <xf numFmtId="0" fontId="71" fillId="55" borderId="0" applyNumberFormat="0" applyBorder="0" applyAlignment="0" applyProtection="0"/>
    <xf numFmtId="0" fontId="71" fillId="55" borderId="0" applyNumberFormat="0" applyBorder="0" applyAlignment="0" applyProtection="0"/>
    <xf numFmtId="0" fontId="71" fillId="55" borderId="0" applyNumberFormat="0" applyBorder="0" applyAlignment="0" applyProtection="0"/>
    <xf numFmtId="0" fontId="71" fillId="72" borderId="0" applyNumberFormat="0" applyBorder="0" applyAlignment="0" applyProtection="0"/>
    <xf numFmtId="0" fontId="78" fillId="55" borderId="0" applyNumberFormat="0" applyBorder="0" applyAlignment="0" applyProtection="0"/>
    <xf numFmtId="0" fontId="78" fillId="56" borderId="0" applyNumberFormat="0" applyBorder="0" applyAlignment="0" applyProtection="0"/>
    <xf numFmtId="0" fontId="78" fillId="56" borderId="0" applyNumberFormat="0" applyBorder="0" applyAlignment="0" applyProtection="0"/>
    <xf numFmtId="0" fontId="78" fillId="56" borderId="0" applyNumberFormat="0" applyBorder="0" applyAlignment="0" applyProtection="0"/>
    <xf numFmtId="0" fontId="78" fillId="56" borderId="0" applyNumberFormat="0" applyBorder="0" applyAlignment="0" applyProtection="0"/>
    <xf numFmtId="0" fontId="78" fillId="56" borderId="0" applyNumberFormat="0" applyBorder="0" applyAlignment="0" applyProtection="0"/>
    <xf numFmtId="0" fontId="78" fillId="56" borderId="0" applyNumberFormat="0" applyBorder="0" applyAlignment="0" applyProtection="0"/>
    <xf numFmtId="0" fontId="78" fillId="56" borderId="0" applyNumberFormat="0" applyBorder="0" applyAlignment="0" applyProtection="0"/>
    <xf numFmtId="0" fontId="78" fillId="56" borderId="0" applyNumberFormat="0" applyBorder="0" applyAlignment="0" applyProtection="0"/>
    <xf numFmtId="0" fontId="78" fillId="56" borderId="0" applyNumberFormat="0" applyBorder="0" applyAlignment="0" applyProtection="0"/>
    <xf numFmtId="0" fontId="78" fillId="56" borderId="0" applyNumberFormat="0" applyBorder="0" applyAlignment="0" applyProtection="0"/>
    <xf numFmtId="0" fontId="78" fillId="56" borderId="0" applyNumberFormat="0" applyBorder="0" applyAlignment="0" applyProtection="0"/>
    <xf numFmtId="0" fontId="78" fillId="56" borderId="0" applyNumberFormat="0" applyBorder="0" applyAlignment="0" applyProtection="0"/>
    <xf numFmtId="0" fontId="78" fillId="56" borderId="0" applyNumberFormat="0" applyBorder="0" applyAlignment="0" applyProtection="0"/>
    <xf numFmtId="0" fontId="78" fillId="56" borderId="0" applyNumberFormat="0" applyBorder="0" applyAlignment="0" applyProtection="0"/>
    <xf numFmtId="0" fontId="78" fillId="56" borderId="0" applyNumberFormat="0" applyBorder="0" applyAlignment="0" applyProtection="0"/>
    <xf numFmtId="0" fontId="78" fillId="56" borderId="0" applyNumberFormat="0" applyBorder="0" applyAlignment="0" applyProtection="0"/>
    <xf numFmtId="0" fontId="78" fillId="56" borderId="0" applyNumberFormat="0" applyBorder="0" applyAlignment="0" applyProtection="0"/>
    <xf numFmtId="0" fontId="78" fillId="56" borderId="0" applyNumberFormat="0" applyBorder="0" applyAlignment="0" applyProtection="0"/>
    <xf numFmtId="0" fontId="78" fillId="56" borderId="0" applyNumberFormat="0" applyBorder="0" applyAlignment="0" applyProtection="0"/>
    <xf numFmtId="0" fontId="78" fillId="56" borderId="0" applyNumberFormat="0" applyBorder="0" applyAlignment="0" applyProtection="0"/>
    <xf numFmtId="0" fontId="78" fillId="56" borderId="0" applyNumberFormat="0" applyBorder="0" applyAlignment="0" applyProtection="0"/>
    <xf numFmtId="0" fontId="78" fillId="56" borderId="0" applyNumberFormat="0" applyBorder="0" applyAlignment="0" applyProtection="0"/>
    <xf numFmtId="0" fontId="78" fillId="56" borderId="0" applyNumberFormat="0" applyBorder="0" applyAlignment="0" applyProtection="0"/>
    <xf numFmtId="0" fontId="78" fillId="56" borderId="0" applyNumberFormat="0" applyBorder="0" applyAlignment="0" applyProtection="0"/>
    <xf numFmtId="0" fontId="71" fillId="74" borderId="0" applyNumberFormat="0" applyBorder="0" applyAlignment="0" applyProtection="0"/>
    <xf numFmtId="0" fontId="71" fillId="74" borderId="0" applyNumberFormat="0" applyBorder="0" applyAlignment="0" applyProtection="0"/>
    <xf numFmtId="0" fontId="71" fillId="74" borderId="0" applyNumberFormat="0" applyBorder="0" applyAlignment="0" applyProtection="0"/>
    <xf numFmtId="0" fontId="71" fillId="74" borderId="0" applyNumberFormat="0" applyBorder="0" applyAlignment="0" applyProtection="0"/>
    <xf numFmtId="0" fontId="71" fillId="74" borderId="0" applyNumberFormat="0" applyBorder="0" applyAlignment="0" applyProtection="0"/>
    <xf numFmtId="0" fontId="71" fillId="54" borderId="0" applyNumberFormat="0" applyBorder="0" applyAlignment="0" applyProtection="0"/>
    <xf numFmtId="0" fontId="71" fillId="74" borderId="0" applyNumberFormat="0" applyBorder="0" applyAlignment="0" applyProtection="0"/>
    <xf numFmtId="0" fontId="71" fillId="74" borderId="0" applyNumberFormat="0" applyBorder="0" applyAlignment="0" applyProtection="0"/>
    <xf numFmtId="0" fontId="71" fillId="74" borderId="0" applyNumberFormat="0" applyBorder="0" applyAlignment="0" applyProtection="0"/>
    <xf numFmtId="0" fontId="71" fillId="74" borderId="0" applyNumberFormat="0" applyBorder="0" applyAlignment="0" applyProtection="0"/>
    <xf numFmtId="0" fontId="71" fillId="74" borderId="0" applyNumberFormat="0" applyBorder="0" applyAlignment="0" applyProtection="0"/>
    <xf numFmtId="0" fontId="71" fillId="54" borderId="0" applyNumberFormat="0" applyBorder="0" applyAlignment="0" applyProtection="0"/>
    <xf numFmtId="0" fontId="71" fillId="74" borderId="0" applyNumberFormat="0" applyBorder="0" applyAlignment="0" applyProtection="0"/>
    <xf numFmtId="0" fontId="71" fillId="74" borderId="0" applyNumberFormat="0" applyBorder="0" applyAlignment="0" applyProtection="0"/>
    <xf numFmtId="0" fontId="71" fillId="74" borderId="0" applyNumberFormat="0" applyBorder="0" applyAlignment="0" applyProtection="0"/>
    <xf numFmtId="0" fontId="71" fillId="74" borderId="0" applyNumberFormat="0" applyBorder="0" applyAlignment="0" applyProtection="0"/>
    <xf numFmtId="0" fontId="71" fillId="74" borderId="0" applyNumberFormat="0" applyBorder="0" applyAlignment="0" applyProtection="0"/>
    <xf numFmtId="0" fontId="71" fillId="54" borderId="0" applyNumberFormat="0" applyBorder="0" applyAlignment="0" applyProtection="0"/>
    <xf numFmtId="0" fontId="78" fillId="74" borderId="0" applyNumberFormat="0" applyBorder="0" applyAlignment="0" applyProtection="0"/>
    <xf numFmtId="0" fontId="71" fillId="75" borderId="0" applyNumberFormat="0" applyBorder="0" applyAlignment="0" applyProtection="0"/>
    <xf numFmtId="0" fontId="78" fillId="75" borderId="0" applyNumberFormat="0" applyBorder="0" applyAlignment="0" applyProtection="0"/>
    <xf numFmtId="0" fontId="78" fillId="75" borderId="0" applyNumberFormat="0" applyBorder="0" applyAlignment="0" applyProtection="0"/>
    <xf numFmtId="0" fontId="78" fillId="75" borderId="0" applyNumberFormat="0" applyBorder="0" applyAlignment="0" applyProtection="0"/>
    <xf numFmtId="0" fontId="78" fillId="75" borderId="0" applyNumberFormat="0" applyBorder="0" applyAlignment="0" applyProtection="0"/>
    <xf numFmtId="0" fontId="78" fillId="75" borderId="0" applyNumberFormat="0" applyBorder="0" applyAlignment="0" applyProtection="0"/>
    <xf numFmtId="0" fontId="78" fillId="57" borderId="0" applyNumberFormat="0" applyBorder="0" applyAlignment="0" applyProtection="0"/>
    <xf numFmtId="0" fontId="78" fillId="75" borderId="0" applyNumberFormat="0" applyBorder="0" applyAlignment="0" applyProtection="0"/>
    <xf numFmtId="0" fontId="78" fillId="75" borderId="0" applyNumberFormat="0" applyBorder="0" applyAlignment="0" applyProtection="0"/>
    <xf numFmtId="0" fontId="78" fillId="75" borderId="0" applyNumberFormat="0" applyBorder="0" applyAlignment="0" applyProtection="0"/>
    <xf numFmtId="0" fontId="78" fillId="75" borderId="0" applyNumberFormat="0" applyBorder="0" applyAlignment="0" applyProtection="0"/>
    <xf numFmtId="0" fontId="78" fillId="75" borderId="0" applyNumberFormat="0" applyBorder="0" applyAlignment="0" applyProtection="0"/>
    <xf numFmtId="0" fontId="78" fillId="57" borderId="0" applyNumberFormat="0" applyBorder="0" applyAlignment="0" applyProtection="0"/>
    <xf numFmtId="0" fontId="78" fillId="75" borderId="0" applyNumberFormat="0" applyBorder="0" applyAlignment="0" applyProtection="0"/>
    <xf numFmtId="0" fontId="78" fillId="75" borderId="0" applyNumberFormat="0" applyBorder="0" applyAlignment="0" applyProtection="0"/>
    <xf numFmtId="0" fontId="78" fillId="75" borderId="0" applyNumberFormat="0" applyBorder="0" applyAlignment="0" applyProtection="0"/>
    <xf numFmtId="0" fontId="78" fillId="75" borderId="0" applyNumberFormat="0" applyBorder="0" applyAlignment="0" applyProtection="0"/>
    <xf numFmtId="0" fontId="78" fillId="75" borderId="0" applyNumberFormat="0" applyBorder="0" applyAlignment="0" applyProtection="0"/>
    <xf numFmtId="0" fontId="78" fillId="57" borderId="0" applyNumberFormat="0" applyBorder="0" applyAlignment="0" applyProtection="0"/>
    <xf numFmtId="0" fontId="78" fillId="75" borderId="0" applyNumberFormat="0" applyBorder="0" applyAlignment="0" applyProtection="0"/>
    <xf numFmtId="0" fontId="78" fillId="75" borderId="0" applyNumberFormat="0" applyBorder="0" applyAlignment="0" applyProtection="0"/>
    <xf numFmtId="0" fontId="78" fillId="75" borderId="0" applyNumberFormat="0" applyBorder="0" applyAlignment="0" applyProtection="0"/>
    <xf numFmtId="0" fontId="78" fillId="75" borderId="0" applyNumberFormat="0" applyBorder="0" applyAlignment="0" applyProtection="0"/>
    <xf numFmtId="0" fontId="78" fillId="75" borderId="0" applyNumberFormat="0" applyBorder="0" applyAlignment="0" applyProtection="0"/>
    <xf numFmtId="0" fontId="78" fillId="57" borderId="0" applyNumberFormat="0" applyBorder="0" applyAlignment="0" applyProtection="0"/>
    <xf numFmtId="0" fontId="71" fillId="75" borderId="0" applyNumberFormat="0" applyBorder="0" applyAlignment="0" applyProtection="0"/>
    <xf numFmtId="0" fontId="78" fillId="75" borderId="0" applyNumberFormat="0" applyBorder="0" applyAlignment="0" applyProtection="0"/>
    <xf numFmtId="0" fontId="78" fillId="75" borderId="0" applyNumberFormat="0" applyBorder="0" applyAlignment="0" applyProtection="0"/>
    <xf numFmtId="0" fontId="78" fillId="75" borderId="0" applyNumberFormat="0" applyBorder="0" applyAlignment="0" applyProtection="0"/>
    <xf numFmtId="0" fontId="71" fillId="75" borderId="0" applyNumberFormat="0" applyBorder="0" applyAlignment="0" applyProtection="0"/>
    <xf numFmtId="0" fontId="71" fillId="75" borderId="0" applyNumberFormat="0" applyBorder="0" applyAlignment="0" applyProtection="0"/>
    <xf numFmtId="0" fontId="71" fillId="75" borderId="0" applyNumberFormat="0" applyBorder="0" applyAlignment="0" applyProtection="0"/>
    <xf numFmtId="0" fontId="71" fillId="75" borderId="0" applyNumberFormat="0" applyBorder="0" applyAlignment="0" applyProtection="0"/>
    <xf numFmtId="0" fontId="78" fillId="58" borderId="0" applyNumberFormat="0" applyBorder="0" applyAlignment="0" applyProtection="0"/>
    <xf numFmtId="0" fontId="78" fillId="58" borderId="0" applyNumberFormat="0" applyBorder="0" applyAlignment="0" applyProtection="0"/>
    <xf numFmtId="0" fontId="78" fillId="58" borderId="0" applyNumberFormat="0" applyBorder="0" applyAlignment="0" applyProtection="0"/>
    <xf numFmtId="0" fontId="78" fillId="58" borderId="0" applyNumberFormat="0" applyBorder="0" applyAlignment="0" applyProtection="0"/>
    <xf numFmtId="0" fontId="78" fillId="58" borderId="0" applyNumberFormat="0" applyBorder="0" applyAlignment="0" applyProtection="0"/>
    <xf numFmtId="0" fontId="78" fillId="58" borderId="0" applyNumberFormat="0" applyBorder="0" applyAlignment="0" applyProtection="0"/>
    <xf numFmtId="0" fontId="78" fillId="58" borderId="0" applyNumberFormat="0" applyBorder="0" applyAlignment="0" applyProtection="0"/>
    <xf numFmtId="0" fontId="78" fillId="58" borderId="0" applyNumberFormat="0" applyBorder="0" applyAlignment="0" applyProtection="0"/>
    <xf numFmtId="0" fontId="78" fillId="58" borderId="0" applyNumberFormat="0" applyBorder="0" applyAlignment="0" applyProtection="0"/>
    <xf numFmtId="0" fontId="78" fillId="58" borderId="0" applyNumberFormat="0" applyBorder="0" applyAlignment="0" applyProtection="0"/>
    <xf numFmtId="0" fontId="78" fillId="58" borderId="0" applyNumberFormat="0" applyBorder="0" applyAlignment="0" applyProtection="0"/>
    <xf numFmtId="0" fontId="78" fillId="58" borderId="0" applyNumberFormat="0" applyBorder="0" applyAlignment="0" applyProtection="0"/>
    <xf numFmtId="0" fontId="78" fillId="58" borderId="0" applyNumberFormat="0" applyBorder="0" applyAlignment="0" applyProtection="0"/>
    <xf numFmtId="0" fontId="78" fillId="58" borderId="0" applyNumberFormat="0" applyBorder="0" applyAlignment="0" applyProtection="0"/>
    <xf numFmtId="0" fontId="78" fillId="58" borderId="0" applyNumberFormat="0" applyBorder="0" applyAlignment="0" applyProtection="0"/>
    <xf numFmtId="0" fontId="78" fillId="58" borderId="0" applyNumberFormat="0" applyBorder="0" applyAlignment="0" applyProtection="0"/>
    <xf numFmtId="0" fontId="78" fillId="58" borderId="0" applyNumberFormat="0" applyBorder="0" applyAlignment="0" applyProtection="0"/>
    <xf numFmtId="0" fontId="78" fillId="58" borderId="0" applyNumberFormat="0" applyBorder="0" applyAlignment="0" applyProtection="0"/>
    <xf numFmtId="0" fontId="78" fillId="58" borderId="0" applyNumberFormat="0" applyBorder="0" applyAlignment="0" applyProtection="0"/>
    <xf numFmtId="0" fontId="78" fillId="58" borderId="0" applyNumberFormat="0" applyBorder="0" applyAlignment="0" applyProtection="0"/>
    <xf numFmtId="0" fontId="78" fillId="58" borderId="0" applyNumberFormat="0" applyBorder="0" applyAlignment="0" applyProtection="0"/>
    <xf numFmtId="0" fontId="78" fillId="58" borderId="0" applyNumberFormat="0" applyBorder="0" applyAlignment="0" applyProtection="0"/>
    <xf numFmtId="0" fontId="78" fillId="58" borderId="0" applyNumberFormat="0" applyBorder="0" applyAlignment="0" applyProtection="0"/>
    <xf numFmtId="0" fontId="78" fillId="58" borderId="0" applyNumberFormat="0" applyBorder="0" applyAlignment="0" applyProtection="0"/>
    <xf numFmtId="0" fontId="71" fillId="72" borderId="0" applyNumberFormat="0" applyBorder="0" applyAlignment="0" applyProtection="0"/>
    <xf numFmtId="0" fontId="71" fillId="72" borderId="0" applyNumberFormat="0" applyBorder="0" applyAlignment="0" applyProtection="0"/>
    <xf numFmtId="0" fontId="71" fillId="72" borderId="0" applyNumberFormat="0" applyBorder="0" applyAlignment="0" applyProtection="0"/>
    <xf numFmtId="0" fontId="71" fillId="72" borderId="0" applyNumberFormat="0" applyBorder="0" applyAlignment="0" applyProtection="0"/>
    <xf numFmtId="0" fontId="71" fillId="72" borderId="0" applyNumberFormat="0" applyBorder="0" applyAlignment="0" applyProtection="0"/>
    <xf numFmtId="0" fontId="71" fillId="71" borderId="0" applyNumberFormat="0" applyBorder="0" applyAlignment="0" applyProtection="0"/>
    <xf numFmtId="0" fontId="71" fillId="72" borderId="0" applyNumberFormat="0" applyBorder="0" applyAlignment="0" applyProtection="0"/>
    <xf numFmtId="0" fontId="71" fillId="72" borderId="0" applyNumberFormat="0" applyBorder="0" applyAlignment="0" applyProtection="0"/>
    <xf numFmtId="0" fontId="71" fillId="72" borderId="0" applyNumberFormat="0" applyBorder="0" applyAlignment="0" applyProtection="0"/>
    <xf numFmtId="0" fontId="71" fillId="72" borderId="0" applyNumberFormat="0" applyBorder="0" applyAlignment="0" applyProtection="0"/>
    <xf numFmtId="0" fontId="71" fillId="72" borderId="0" applyNumberFormat="0" applyBorder="0" applyAlignment="0" applyProtection="0"/>
    <xf numFmtId="0" fontId="71" fillId="71" borderId="0" applyNumberFormat="0" applyBorder="0" applyAlignment="0" applyProtection="0"/>
    <xf numFmtId="0" fontId="71" fillId="72" borderId="0" applyNumberFormat="0" applyBorder="0" applyAlignment="0" applyProtection="0"/>
    <xf numFmtId="0" fontId="71" fillId="72" borderId="0" applyNumberFormat="0" applyBorder="0" applyAlignment="0" applyProtection="0"/>
    <xf numFmtId="0" fontId="71" fillId="72" borderId="0" applyNumberFormat="0" applyBorder="0" applyAlignment="0" applyProtection="0"/>
    <xf numFmtId="0" fontId="71" fillId="72" borderId="0" applyNumberFormat="0" applyBorder="0" applyAlignment="0" applyProtection="0"/>
    <xf numFmtId="0" fontId="71" fillId="72" borderId="0" applyNumberFormat="0" applyBorder="0" applyAlignment="0" applyProtection="0"/>
    <xf numFmtId="0" fontId="71" fillId="71" borderId="0" applyNumberFormat="0" applyBorder="0" applyAlignment="0" applyProtection="0"/>
    <xf numFmtId="0" fontId="78" fillId="72" borderId="0" applyNumberFormat="0" applyBorder="0" applyAlignment="0" applyProtection="0"/>
    <xf numFmtId="0" fontId="78" fillId="53" borderId="0" applyNumberFormat="0" applyBorder="0" applyAlignment="0" applyProtection="0"/>
    <xf numFmtId="0" fontId="78" fillId="53" borderId="0" applyNumberFormat="0" applyBorder="0" applyAlignment="0" applyProtection="0"/>
    <xf numFmtId="0" fontId="78" fillId="53" borderId="0" applyNumberFormat="0" applyBorder="0" applyAlignment="0" applyProtection="0"/>
    <xf numFmtId="0" fontId="78" fillId="53" borderId="0" applyNumberFormat="0" applyBorder="0" applyAlignment="0" applyProtection="0"/>
    <xf numFmtId="0" fontId="78" fillId="53" borderId="0" applyNumberFormat="0" applyBorder="0" applyAlignment="0" applyProtection="0"/>
    <xf numFmtId="0" fontId="78" fillId="53" borderId="0" applyNumberFormat="0" applyBorder="0" applyAlignment="0" applyProtection="0"/>
    <xf numFmtId="0" fontId="78" fillId="53" borderId="0" applyNumberFormat="0" applyBorder="0" applyAlignment="0" applyProtection="0"/>
    <xf numFmtId="0" fontId="78" fillId="53" borderId="0" applyNumberFormat="0" applyBorder="0" applyAlignment="0" applyProtection="0"/>
    <xf numFmtId="0" fontId="78" fillId="53" borderId="0" applyNumberFormat="0" applyBorder="0" applyAlignment="0" applyProtection="0"/>
    <xf numFmtId="0" fontId="78" fillId="53" borderId="0" applyNumberFormat="0" applyBorder="0" applyAlignment="0" applyProtection="0"/>
    <xf numFmtId="0" fontId="78" fillId="53" borderId="0" applyNumberFormat="0" applyBorder="0" applyAlignment="0" applyProtection="0"/>
    <xf numFmtId="0" fontId="78" fillId="53" borderId="0" applyNumberFormat="0" applyBorder="0" applyAlignment="0" applyProtection="0"/>
    <xf numFmtId="0" fontId="78" fillId="53" borderId="0" applyNumberFormat="0" applyBorder="0" applyAlignment="0" applyProtection="0"/>
    <xf numFmtId="0" fontId="78" fillId="53" borderId="0" applyNumberFormat="0" applyBorder="0" applyAlignment="0" applyProtection="0"/>
    <xf numFmtId="0" fontId="78" fillId="53" borderId="0" applyNumberFormat="0" applyBorder="0" applyAlignment="0" applyProtection="0"/>
    <xf numFmtId="0" fontId="78" fillId="53" borderId="0" applyNumberFormat="0" applyBorder="0" applyAlignment="0" applyProtection="0"/>
    <xf numFmtId="0" fontId="78" fillId="53" borderId="0" applyNumberFormat="0" applyBorder="0" applyAlignment="0" applyProtection="0"/>
    <xf numFmtId="0" fontId="78" fillId="53" borderId="0" applyNumberFormat="0" applyBorder="0" applyAlignment="0" applyProtection="0"/>
    <xf numFmtId="0" fontId="78" fillId="53" borderId="0" applyNumberFormat="0" applyBorder="0" applyAlignment="0" applyProtection="0"/>
    <xf numFmtId="0" fontId="78" fillId="53" borderId="0" applyNumberFormat="0" applyBorder="0" applyAlignment="0" applyProtection="0"/>
    <xf numFmtId="0" fontId="78" fillId="53" borderId="0" applyNumberFormat="0" applyBorder="0" applyAlignment="0" applyProtection="0"/>
    <xf numFmtId="0" fontId="78" fillId="53" borderId="0" applyNumberFormat="0" applyBorder="0" applyAlignment="0" applyProtection="0"/>
    <xf numFmtId="0" fontId="78" fillId="53" borderId="0" applyNumberFormat="0" applyBorder="0" applyAlignment="0" applyProtection="0"/>
    <xf numFmtId="0" fontId="78" fillId="53" borderId="0" applyNumberFormat="0" applyBorder="0" applyAlignment="0" applyProtection="0"/>
    <xf numFmtId="0" fontId="71" fillId="64" borderId="0" applyNumberFormat="0" applyBorder="0" applyAlignment="0" applyProtection="0"/>
    <xf numFmtId="0" fontId="71" fillId="64" borderId="0" applyNumberFormat="0" applyBorder="0" applyAlignment="0" applyProtection="0"/>
    <xf numFmtId="0" fontId="71" fillId="64" borderId="0" applyNumberFormat="0" applyBorder="0" applyAlignment="0" applyProtection="0"/>
    <xf numFmtId="0" fontId="71" fillId="64" borderId="0" applyNumberFormat="0" applyBorder="0" applyAlignment="0" applyProtection="0"/>
    <xf numFmtId="0" fontId="71" fillId="64" borderId="0" applyNumberFormat="0" applyBorder="0" applyAlignment="0" applyProtection="0"/>
    <xf numFmtId="0" fontId="71" fillId="51" borderId="0" applyNumberFormat="0" applyBorder="0" applyAlignment="0" applyProtection="0"/>
    <xf numFmtId="0" fontId="71" fillId="64" borderId="0" applyNumberFormat="0" applyBorder="0" applyAlignment="0" applyProtection="0"/>
    <xf numFmtId="0" fontId="71" fillId="64" borderId="0" applyNumberFormat="0" applyBorder="0" applyAlignment="0" applyProtection="0"/>
    <xf numFmtId="0" fontId="71" fillId="64" borderId="0" applyNumberFormat="0" applyBorder="0" applyAlignment="0" applyProtection="0"/>
    <xf numFmtId="0" fontId="71" fillId="64" borderId="0" applyNumberFormat="0" applyBorder="0" applyAlignment="0" applyProtection="0"/>
    <xf numFmtId="0" fontId="71" fillId="64" borderId="0" applyNumberFormat="0" applyBorder="0" applyAlignment="0" applyProtection="0"/>
    <xf numFmtId="0" fontId="71" fillId="51" borderId="0" applyNumberFormat="0" applyBorder="0" applyAlignment="0" applyProtection="0"/>
    <xf numFmtId="0" fontId="71" fillId="64" borderId="0" applyNumberFormat="0" applyBorder="0" applyAlignment="0" applyProtection="0"/>
    <xf numFmtId="0" fontId="71" fillId="64" borderId="0" applyNumberFormat="0" applyBorder="0" applyAlignment="0" applyProtection="0"/>
    <xf numFmtId="0" fontId="71" fillId="64" borderId="0" applyNumberFormat="0" applyBorder="0" applyAlignment="0" applyProtection="0"/>
    <xf numFmtId="0" fontId="71" fillId="64" borderId="0" applyNumberFormat="0" applyBorder="0" applyAlignment="0" applyProtection="0"/>
    <xf numFmtId="0" fontId="71" fillId="64" borderId="0" applyNumberFormat="0" applyBorder="0" applyAlignment="0" applyProtection="0"/>
    <xf numFmtId="0" fontId="71" fillId="51" borderId="0" applyNumberFormat="0" applyBorder="0" applyAlignment="0" applyProtection="0"/>
    <xf numFmtId="0" fontId="78" fillId="64" borderId="0" applyNumberFormat="0" applyBorder="0" applyAlignment="0" applyProtection="0"/>
    <xf numFmtId="0" fontId="78" fillId="56" borderId="0" applyNumberFormat="0" applyBorder="0" applyAlignment="0" applyProtection="0"/>
    <xf numFmtId="0" fontId="78" fillId="56" borderId="0" applyNumberFormat="0" applyBorder="0" applyAlignment="0" applyProtection="0"/>
    <xf numFmtId="0" fontId="78" fillId="56" borderId="0" applyNumberFormat="0" applyBorder="0" applyAlignment="0" applyProtection="0"/>
    <xf numFmtId="0" fontId="78" fillId="56" borderId="0" applyNumberFormat="0" applyBorder="0" applyAlignment="0" applyProtection="0"/>
    <xf numFmtId="0" fontId="78" fillId="56" borderId="0" applyNumberFormat="0" applyBorder="0" applyAlignment="0" applyProtection="0"/>
    <xf numFmtId="0" fontId="78" fillId="56" borderId="0" applyNumberFormat="0" applyBorder="0" applyAlignment="0" applyProtection="0"/>
    <xf numFmtId="0" fontId="78" fillId="56" borderId="0" applyNumberFormat="0" applyBorder="0" applyAlignment="0" applyProtection="0"/>
    <xf numFmtId="0" fontId="78" fillId="56" borderId="0" applyNumberFormat="0" applyBorder="0" applyAlignment="0" applyProtection="0"/>
    <xf numFmtId="0" fontId="78" fillId="56" borderId="0" applyNumberFormat="0" applyBorder="0" applyAlignment="0" applyProtection="0"/>
    <xf numFmtId="0" fontId="78" fillId="56" borderId="0" applyNumberFormat="0" applyBorder="0" applyAlignment="0" applyProtection="0"/>
    <xf numFmtId="0" fontId="78" fillId="56" borderId="0" applyNumberFormat="0" applyBorder="0" applyAlignment="0" applyProtection="0"/>
    <xf numFmtId="0" fontId="78" fillId="56" borderId="0" applyNumberFormat="0" applyBorder="0" applyAlignment="0" applyProtection="0"/>
    <xf numFmtId="0" fontId="78" fillId="56" borderId="0" applyNumberFormat="0" applyBorder="0" applyAlignment="0" applyProtection="0"/>
    <xf numFmtId="0" fontId="78" fillId="56" borderId="0" applyNumberFormat="0" applyBorder="0" applyAlignment="0" applyProtection="0"/>
    <xf numFmtId="0" fontId="78" fillId="56" borderId="0" applyNumberFormat="0" applyBorder="0" applyAlignment="0" applyProtection="0"/>
    <xf numFmtId="0" fontId="78" fillId="56" borderId="0" applyNumberFormat="0" applyBorder="0" applyAlignment="0" applyProtection="0"/>
    <xf numFmtId="0" fontId="78" fillId="56" borderId="0" applyNumberFormat="0" applyBorder="0" applyAlignment="0" applyProtection="0"/>
    <xf numFmtId="0" fontId="78" fillId="56" borderId="0" applyNumberFormat="0" applyBorder="0" applyAlignment="0" applyProtection="0"/>
    <xf numFmtId="0" fontId="78" fillId="56" borderId="0" applyNumberFormat="0" applyBorder="0" applyAlignment="0" applyProtection="0"/>
    <xf numFmtId="0" fontId="78" fillId="56" borderId="0" applyNumberFormat="0" applyBorder="0" applyAlignment="0" applyProtection="0"/>
    <xf numFmtId="0" fontId="78" fillId="56" borderId="0" applyNumberFormat="0" applyBorder="0" applyAlignment="0" applyProtection="0"/>
    <xf numFmtId="0" fontId="78" fillId="56" borderId="0" applyNumberFormat="0" applyBorder="0" applyAlignment="0" applyProtection="0"/>
    <xf numFmtId="0" fontId="78" fillId="56" borderId="0" applyNumberFormat="0" applyBorder="0" applyAlignment="0" applyProtection="0"/>
    <xf numFmtId="0" fontId="78" fillId="56" borderId="0" applyNumberFormat="0" applyBorder="0" applyAlignment="0" applyProtection="0"/>
    <xf numFmtId="0" fontId="71" fillId="74" borderId="0" applyNumberFormat="0" applyBorder="0" applyAlignment="0" applyProtection="0"/>
    <xf numFmtId="0" fontId="71" fillId="74" borderId="0" applyNumberFormat="0" applyBorder="0" applyAlignment="0" applyProtection="0"/>
    <xf numFmtId="0" fontId="71" fillId="74" borderId="0" applyNumberFormat="0" applyBorder="0" applyAlignment="0" applyProtection="0"/>
    <xf numFmtId="0" fontId="71" fillId="74" borderId="0" applyNumberFormat="0" applyBorder="0" applyAlignment="0" applyProtection="0"/>
    <xf numFmtId="0" fontId="71" fillId="74" borderId="0" applyNumberFormat="0" applyBorder="0" applyAlignment="0" applyProtection="0"/>
    <xf numFmtId="0" fontId="71" fillId="54" borderId="0" applyNumberFormat="0" applyBorder="0" applyAlignment="0" applyProtection="0"/>
    <xf numFmtId="0" fontId="71" fillId="74" borderId="0" applyNumberFormat="0" applyBorder="0" applyAlignment="0" applyProtection="0"/>
    <xf numFmtId="0" fontId="71" fillId="74" borderId="0" applyNumberFormat="0" applyBorder="0" applyAlignment="0" applyProtection="0"/>
    <xf numFmtId="0" fontId="71" fillId="74" borderId="0" applyNumberFormat="0" applyBorder="0" applyAlignment="0" applyProtection="0"/>
    <xf numFmtId="0" fontId="71" fillId="74" borderId="0" applyNumberFormat="0" applyBorder="0" applyAlignment="0" applyProtection="0"/>
    <xf numFmtId="0" fontId="71" fillId="74" borderId="0" applyNumberFormat="0" applyBorder="0" applyAlignment="0" applyProtection="0"/>
    <xf numFmtId="0" fontId="71" fillId="54" borderId="0" applyNumberFormat="0" applyBorder="0" applyAlignment="0" applyProtection="0"/>
    <xf numFmtId="0" fontId="71" fillId="74" borderId="0" applyNumberFormat="0" applyBorder="0" applyAlignment="0" applyProtection="0"/>
    <xf numFmtId="0" fontId="71" fillId="74" borderId="0" applyNumberFormat="0" applyBorder="0" applyAlignment="0" applyProtection="0"/>
    <xf numFmtId="0" fontId="71" fillId="74" borderId="0" applyNumberFormat="0" applyBorder="0" applyAlignment="0" applyProtection="0"/>
    <xf numFmtId="0" fontId="71" fillId="74" borderId="0" applyNumberFormat="0" applyBorder="0" applyAlignment="0" applyProtection="0"/>
    <xf numFmtId="0" fontId="71" fillId="74" borderId="0" applyNumberFormat="0" applyBorder="0" applyAlignment="0" applyProtection="0"/>
    <xf numFmtId="0" fontId="71" fillId="54" borderId="0" applyNumberFormat="0" applyBorder="0" applyAlignment="0" applyProtection="0"/>
    <xf numFmtId="0" fontId="78" fillId="74" borderId="0" applyNumberFormat="0" applyBorder="0" applyAlignment="0" applyProtection="0"/>
    <xf numFmtId="0" fontId="78" fillId="59" borderId="0" applyNumberFormat="0" applyBorder="0" applyAlignment="0" applyProtection="0"/>
    <xf numFmtId="0" fontId="78" fillId="59" borderId="0" applyNumberFormat="0" applyBorder="0" applyAlignment="0" applyProtection="0"/>
    <xf numFmtId="0" fontId="78" fillId="59" borderId="0" applyNumberFormat="0" applyBorder="0" applyAlignment="0" applyProtection="0"/>
    <xf numFmtId="0" fontId="78" fillId="59" borderId="0" applyNumberFormat="0" applyBorder="0" applyAlignment="0" applyProtection="0"/>
    <xf numFmtId="0" fontId="78" fillId="59" borderId="0" applyNumberFormat="0" applyBorder="0" applyAlignment="0" applyProtection="0"/>
    <xf numFmtId="0" fontId="78" fillId="59" borderId="0" applyNumberFormat="0" applyBorder="0" applyAlignment="0" applyProtection="0"/>
    <xf numFmtId="0" fontId="78" fillId="59" borderId="0" applyNumberFormat="0" applyBorder="0" applyAlignment="0" applyProtection="0"/>
    <xf numFmtId="0" fontId="78" fillId="59" borderId="0" applyNumberFormat="0" applyBorder="0" applyAlignment="0" applyProtection="0"/>
    <xf numFmtId="0" fontId="78" fillId="59" borderId="0" applyNumberFormat="0" applyBorder="0" applyAlignment="0" applyProtection="0"/>
    <xf numFmtId="0" fontId="78" fillId="59" borderId="0" applyNumberFormat="0" applyBorder="0" applyAlignment="0" applyProtection="0"/>
    <xf numFmtId="0" fontId="78" fillId="59" borderId="0" applyNumberFormat="0" applyBorder="0" applyAlignment="0" applyProtection="0"/>
    <xf numFmtId="0" fontId="78" fillId="59" borderId="0" applyNumberFormat="0" applyBorder="0" applyAlignment="0" applyProtection="0"/>
    <xf numFmtId="0" fontId="78" fillId="59" borderId="0" applyNumberFormat="0" applyBorder="0" applyAlignment="0" applyProtection="0"/>
    <xf numFmtId="0" fontId="78" fillId="59" borderId="0" applyNumberFormat="0" applyBorder="0" applyAlignment="0" applyProtection="0"/>
    <xf numFmtId="0" fontId="78" fillId="59" borderId="0" applyNumberFormat="0" applyBorder="0" applyAlignment="0" applyProtection="0"/>
    <xf numFmtId="0" fontId="78" fillId="59" borderId="0" applyNumberFormat="0" applyBorder="0" applyAlignment="0" applyProtection="0"/>
    <xf numFmtId="0" fontId="78" fillId="59" borderId="0" applyNumberFormat="0" applyBorder="0" applyAlignment="0" applyProtection="0"/>
    <xf numFmtId="0" fontId="78" fillId="59" borderId="0" applyNumberFormat="0" applyBorder="0" applyAlignment="0" applyProtection="0"/>
    <xf numFmtId="0" fontId="78" fillId="59" borderId="0" applyNumberFormat="0" applyBorder="0" applyAlignment="0" applyProtection="0"/>
    <xf numFmtId="0" fontId="78" fillId="59" borderId="0" applyNumberFormat="0" applyBorder="0" applyAlignment="0" applyProtection="0"/>
    <xf numFmtId="0" fontId="78" fillId="59" borderId="0" applyNumberFormat="0" applyBorder="0" applyAlignment="0" applyProtection="0"/>
    <xf numFmtId="0" fontId="78" fillId="59" borderId="0" applyNumberFormat="0" applyBorder="0" applyAlignment="0" applyProtection="0"/>
    <xf numFmtId="0" fontId="78" fillId="59" borderId="0" applyNumberFormat="0" applyBorder="0" applyAlignment="0" applyProtection="0"/>
    <xf numFmtId="0" fontId="78" fillId="59" borderId="0" applyNumberFormat="0" applyBorder="0" applyAlignment="0" applyProtection="0"/>
    <xf numFmtId="0" fontId="71" fillId="55" borderId="0" applyNumberFormat="0" applyBorder="0" applyAlignment="0" applyProtection="0"/>
    <xf numFmtId="0" fontId="71" fillId="55" borderId="0" applyNumberFormat="0" applyBorder="0" applyAlignment="0" applyProtection="0"/>
    <xf numFmtId="0" fontId="71" fillId="55" borderId="0" applyNumberFormat="0" applyBorder="0" applyAlignment="0" applyProtection="0"/>
    <xf numFmtId="0" fontId="71" fillId="55" borderId="0" applyNumberFormat="0" applyBorder="0" applyAlignment="0" applyProtection="0"/>
    <xf numFmtId="0" fontId="71" fillId="55" borderId="0" applyNumberFormat="0" applyBorder="0" applyAlignment="0" applyProtection="0"/>
    <xf numFmtId="0" fontId="71" fillId="72" borderId="0" applyNumberFormat="0" applyBorder="0" applyAlignment="0" applyProtection="0"/>
    <xf numFmtId="0" fontId="71" fillId="55" borderId="0" applyNumberFormat="0" applyBorder="0" applyAlignment="0" applyProtection="0"/>
    <xf numFmtId="0" fontId="71" fillId="55" borderId="0" applyNumberFormat="0" applyBorder="0" applyAlignment="0" applyProtection="0"/>
    <xf numFmtId="0" fontId="71" fillId="55" borderId="0" applyNumberFormat="0" applyBorder="0" applyAlignment="0" applyProtection="0"/>
    <xf numFmtId="0" fontId="71" fillId="55" borderId="0" applyNumberFormat="0" applyBorder="0" applyAlignment="0" applyProtection="0"/>
    <xf numFmtId="0" fontId="71" fillId="55" borderId="0" applyNumberFormat="0" applyBorder="0" applyAlignment="0" applyProtection="0"/>
    <xf numFmtId="0" fontId="71" fillId="72" borderId="0" applyNumberFormat="0" applyBorder="0" applyAlignment="0" applyProtection="0"/>
    <xf numFmtId="0" fontId="71" fillId="55" borderId="0" applyNumberFormat="0" applyBorder="0" applyAlignment="0" applyProtection="0"/>
    <xf numFmtId="0" fontId="71" fillId="55" borderId="0" applyNumberFormat="0" applyBorder="0" applyAlignment="0" applyProtection="0"/>
    <xf numFmtId="0" fontId="71" fillId="55" borderId="0" applyNumberFormat="0" applyBorder="0" applyAlignment="0" applyProtection="0"/>
    <xf numFmtId="0" fontId="71" fillId="55" borderId="0" applyNumberFormat="0" applyBorder="0" applyAlignment="0" applyProtection="0"/>
    <xf numFmtId="0" fontId="71" fillId="55" borderId="0" applyNumberFormat="0" applyBorder="0" applyAlignment="0" applyProtection="0"/>
    <xf numFmtId="0" fontId="71" fillId="72" borderId="0" applyNumberFormat="0" applyBorder="0" applyAlignment="0" applyProtection="0"/>
    <xf numFmtId="0" fontId="78" fillId="55" borderId="0" applyNumberFormat="0" applyBorder="0" applyAlignment="0" applyProtection="0"/>
    <xf numFmtId="0" fontId="104" fillId="60" borderId="0" applyNumberFormat="0" applyBorder="0" applyAlignment="0" applyProtection="0"/>
    <xf numFmtId="0" fontId="104" fillId="60" borderId="0" applyNumberFormat="0" applyBorder="0" applyAlignment="0" applyProtection="0"/>
    <xf numFmtId="0" fontId="104" fillId="60" borderId="0" applyNumberFormat="0" applyBorder="0" applyAlignment="0" applyProtection="0"/>
    <xf numFmtId="0" fontId="104" fillId="60" borderId="0" applyNumberFormat="0" applyBorder="0" applyAlignment="0" applyProtection="0"/>
    <xf numFmtId="0" fontId="104" fillId="60" borderId="0" applyNumberFormat="0" applyBorder="0" applyAlignment="0" applyProtection="0"/>
    <xf numFmtId="0" fontId="104" fillId="60" borderId="0" applyNumberFormat="0" applyBorder="0" applyAlignment="0" applyProtection="0"/>
    <xf numFmtId="0" fontId="104" fillId="60" borderId="0" applyNumberFormat="0" applyBorder="0" applyAlignment="0" applyProtection="0"/>
    <xf numFmtId="0" fontId="104" fillId="60" borderId="0" applyNumberFormat="0" applyBorder="0" applyAlignment="0" applyProtection="0"/>
    <xf numFmtId="0" fontId="104" fillId="60" borderId="0" applyNumberFormat="0" applyBorder="0" applyAlignment="0" applyProtection="0"/>
    <xf numFmtId="0" fontId="104" fillId="60" borderId="0" applyNumberFormat="0" applyBorder="0" applyAlignment="0" applyProtection="0"/>
    <xf numFmtId="0" fontId="104" fillId="60" borderId="0" applyNumberFormat="0" applyBorder="0" applyAlignment="0" applyProtection="0"/>
    <xf numFmtId="0" fontId="104" fillId="60" borderId="0" applyNumberFormat="0" applyBorder="0" applyAlignment="0" applyProtection="0"/>
    <xf numFmtId="0" fontId="104" fillId="60" borderId="0" applyNumberFormat="0" applyBorder="0" applyAlignment="0" applyProtection="0"/>
    <xf numFmtId="0" fontId="104" fillId="60" borderId="0" applyNumberFormat="0" applyBorder="0" applyAlignment="0" applyProtection="0"/>
    <xf numFmtId="0" fontId="104" fillId="60" borderId="0" applyNumberFormat="0" applyBorder="0" applyAlignment="0" applyProtection="0"/>
    <xf numFmtId="0" fontId="104" fillId="60" borderId="0" applyNumberFormat="0" applyBorder="0" applyAlignment="0" applyProtection="0"/>
    <xf numFmtId="0" fontId="104" fillId="60" borderId="0" applyNumberFormat="0" applyBorder="0" applyAlignment="0" applyProtection="0"/>
    <xf numFmtId="0" fontId="104" fillId="60" borderId="0" applyNumberFormat="0" applyBorder="0" applyAlignment="0" applyProtection="0"/>
    <xf numFmtId="0" fontId="104" fillId="60" borderId="0" applyNumberFormat="0" applyBorder="0" applyAlignment="0" applyProtection="0"/>
    <xf numFmtId="0" fontId="104" fillId="60" borderId="0" applyNumberFormat="0" applyBorder="0" applyAlignment="0" applyProtection="0"/>
    <xf numFmtId="0" fontId="104" fillId="60" borderId="0" applyNumberFormat="0" applyBorder="0" applyAlignment="0" applyProtection="0"/>
    <xf numFmtId="0" fontId="104" fillId="60" borderId="0" applyNumberFormat="0" applyBorder="0" applyAlignment="0" applyProtection="0"/>
    <xf numFmtId="0" fontId="104" fillId="60" borderId="0" applyNumberFormat="0" applyBorder="0" applyAlignment="0" applyProtection="0"/>
    <xf numFmtId="0" fontId="104" fillId="60" borderId="0" applyNumberFormat="0" applyBorder="0" applyAlignment="0" applyProtection="0"/>
    <xf numFmtId="0" fontId="103" fillId="54" borderId="0" applyNumberFormat="0" applyBorder="0" applyAlignment="0" applyProtection="0"/>
    <xf numFmtId="0" fontId="103" fillId="54" borderId="0" applyNumberFormat="0" applyBorder="0" applyAlignment="0" applyProtection="0"/>
    <xf numFmtId="0" fontId="103" fillId="54" borderId="0" applyNumberFormat="0" applyBorder="0" applyAlignment="0" applyProtection="0"/>
    <xf numFmtId="0" fontId="103" fillId="54" borderId="0" applyNumberFormat="0" applyBorder="0" applyAlignment="0" applyProtection="0"/>
    <xf numFmtId="0" fontId="103" fillId="54" borderId="0" applyNumberFormat="0" applyBorder="0" applyAlignment="0" applyProtection="0"/>
    <xf numFmtId="0" fontId="103" fillId="54" borderId="0" applyNumberFormat="0" applyBorder="0" applyAlignment="0" applyProtection="0"/>
    <xf numFmtId="0" fontId="103" fillId="54" borderId="0" applyNumberFormat="0" applyBorder="0" applyAlignment="0" applyProtection="0"/>
    <xf numFmtId="0" fontId="103" fillId="54" borderId="0" applyNumberFormat="0" applyBorder="0" applyAlignment="0" applyProtection="0"/>
    <xf numFmtId="0" fontId="103" fillId="54" borderId="0" applyNumberFormat="0" applyBorder="0" applyAlignment="0" applyProtection="0"/>
    <xf numFmtId="0" fontId="103" fillId="54" borderId="0" applyNumberFormat="0" applyBorder="0" applyAlignment="0" applyProtection="0"/>
    <xf numFmtId="0" fontId="103" fillId="54" borderId="0" applyNumberFormat="0" applyBorder="0" applyAlignment="0" applyProtection="0"/>
    <xf numFmtId="0" fontId="103" fillId="54" borderId="0" applyNumberFormat="0" applyBorder="0" applyAlignment="0" applyProtection="0"/>
    <xf numFmtId="0" fontId="103" fillId="54" borderId="0" applyNumberFormat="0" applyBorder="0" applyAlignment="0" applyProtection="0"/>
    <xf numFmtId="0" fontId="103" fillId="54" borderId="0" applyNumberFormat="0" applyBorder="0" applyAlignment="0" applyProtection="0"/>
    <xf numFmtId="0" fontId="103" fillId="54" borderId="0" applyNumberFormat="0" applyBorder="0" applyAlignment="0" applyProtection="0"/>
    <xf numFmtId="0" fontId="103" fillId="54" borderId="0" applyNumberFormat="0" applyBorder="0" applyAlignment="0" applyProtection="0"/>
    <xf numFmtId="0" fontId="103" fillId="54" borderId="0" applyNumberFormat="0" applyBorder="0" applyAlignment="0" applyProtection="0"/>
    <xf numFmtId="0" fontId="103" fillId="54" borderId="0" applyNumberFormat="0" applyBorder="0" applyAlignment="0" applyProtection="0"/>
    <xf numFmtId="0" fontId="104" fillId="54" borderId="0" applyNumberFormat="0" applyBorder="0" applyAlignment="0" applyProtection="0"/>
    <xf numFmtId="0" fontId="104" fillId="57" borderId="0" applyNumberFormat="0" applyBorder="0" applyAlignment="0" applyProtection="0"/>
    <xf numFmtId="0" fontId="104" fillId="57" borderId="0" applyNumberFormat="0" applyBorder="0" applyAlignment="0" applyProtection="0"/>
    <xf numFmtId="0" fontId="104" fillId="57" borderId="0" applyNumberFormat="0" applyBorder="0" applyAlignment="0" applyProtection="0"/>
    <xf numFmtId="0" fontId="104" fillId="57" borderId="0" applyNumberFormat="0" applyBorder="0" applyAlignment="0" applyProtection="0"/>
    <xf numFmtId="0" fontId="104" fillId="57" borderId="0" applyNumberFormat="0" applyBorder="0" applyAlignment="0" applyProtection="0"/>
    <xf numFmtId="0" fontId="104" fillId="57" borderId="0" applyNumberFormat="0" applyBorder="0" applyAlignment="0" applyProtection="0"/>
    <xf numFmtId="0" fontId="104" fillId="57" borderId="0" applyNumberFormat="0" applyBorder="0" applyAlignment="0" applyProtection="0"/>
    <xf numFmtId="0" fontId="104" fillId="57" borderId="0" applyNumberFormat="0" applyBorder="0" applyAlignment="0" applyProtection="0"/>
    <xf numFmtId="0" fontId="104" fillId="57" borderId="0" applyNumberFormat="0" applyBorder="0" applyAlignment="0" applyProtection="0"/>
    <xf numFmtId="0" fontId="104" fillId="57" borderId="0" applyNumberFormat="0" applyBorder="0" applyAlignment="0" applyProtection="0"/>
    <xf numFmtId="0" fontId="104" fillId="57" borderId="0" applyNumberFormat="0" applyBorder="0" applyAlignment="0" applyProtection="0"/>
    <xf numFmtId="0" fontId="104" fillId="57" borderId="0" applyNumberFormat="0" applyBorder="0" applyAlignment="0" applyProtection="0"/>
    <xf numFmtId="0" fontId="104" fillId="57" borderId="0" applyNumberFormat="0" applyBorder="0" applyAlignment="0" applyProtection="0"/>
    <xf numFmtId="0" fontId="104" fillId="57" borderId="0" applyNumberFormat="0" applyBorder="0" applyAlignment="0" applyProtection="0"/>
    <xf numFmtId="0" fontId="104" fillId="57" borderId="0" applyNumberFormat="0" applyBorder="0" applyAlignment="0" applyProtection="0"/>
    <xf numFmtId="0" fontId="104" fillId="57" borderId="0" applyNumberFormat="0" applyBorder="0" applyAlignment="0" applyProtection="0"/>
    <xf numFmtId="0" fontId="104" fillId="57" borderId="0" applyNumberFormat="0" applyBorder="0" applyAlignment="0" applyProtection="0"/>
    <xf numFmtId="0" fontId="104" fillId="57" borderId="0" applyNumberFormat="0" applyBorder="0" applyAlignment="0" applyProtection="0"/>
    <xf numFmtId="0" fontId="104" fillId="57" borderId="0" applyNumberFormat="0" applyBorder="0" applyAlignment="0" applyProtection="0"/>
    <xf numFmtId="0" fontId="104" fillId="57" borderId="0" applyNumberFormat="0" applyBorder="0" applyAlignment="0" applyProtection="0"/>
    <xf numFmtId="0" fontId="104" fillId="57" borderId="0" applyNumberFormat="0" applyBorder="0" applyAlignment="0" applyProtection="0"/>
    <xf numFmtId="0" fontId="104" fillId="57" borderId="0" applyNumberFormat="0" applyBorder="0" applyAlignment="0" applyProtection="0"/>
    <xf numFmtId="0" fontId="104" fillId="57" borderId="0" applyNumberFormat="0" applyBorder="0" applyAlignment="0" applyProtection="0"/>
    <xf numFmtId="0" fontId="104" fillId="57" borderId="0" applyNumberFormat="0" applyBorder="0" applyAlignment="0" applyProtection="0"/>
    <xf numFmtId="0" fontId="103" fillId="70" borderId="0" applyNumberFormat="0" applyBorder="0" applyAlignment="0" applyProtection="0"/>
    <xf numFmtId="0" fontId="103" fillId="75" borderId="0" applyNumberFormat="0" applyBorder="0" applyAlignment="0" applyProtection="0"/>
    <xf numFmtId="0" fontId="103" fillId="75" borderId="0" applyNumberFormat="0" applyBorder="0" applyAlignment="0" applyProtection="0"/>
    <xf numFmtId="0" fontId="103" fillId="75" borderId="0" applyNumberFormat="0" applyBorder="0" applyAlignment="0" applyProtection="0"/>
    <xf numFmtId="0" fontId="103" fillId="75" borderId="0" applyNumberFormat="0" applyBorder="0" applyAlignment="0" applyProtection="0"/>
    <xf numFmtId="0" fontId="103" fillId="75" borderId="0" applyNumberFormat="0" applyBorder="0" applyAlignment="0" applyProtection="0"/>
    <xf numFmtId="0" fontId="103" fillId="70" borderId="0" applyNumberFormat="0" applyBorder="0" applyAlignment="0" applyProtection="0"/>
    <xf numFmtId="0" fontId="103" fillId="75" borderId="0" applyNumberFormat="0" applyBorder="0" applyAlignment="0" applyProtection="0"/>
    <xf numFmtId="0" fontId="103" fillId="75" borderId="0" applyNumberFormat="0" applyBorder="0" applyAlignment="0" applyProtection="0"/>
    <xf numFmtId="0" fontId="103" fillId="75" borderId="0" applyNumberFormat="0" applyBorder="0" applyAlignment="0" applyProtection="0"/>
    <xf numFmtId="0" fontId="103" fillId="75" borderId="0" applyNumberFormat="0" applyBorder="0" applyAlignment="0" applyProtection="0"/>
    <xf numFmtId="0" fontId="103" fillId="75" borderId="0" applyNumberFormat="0" applyBorder="0" applyAlignment="0" applyProtection="0"/>
    <xf numFmtId="0" fontId="103" fillId="70" borderId="0" applyNumberFormat="0" applyBorder="0" applyAlignment="0" applyProtection="0"/>
    <xf numFmtId="0" fontId="103" fillId="75" borderId="0" applyNumberFormat="0" applyBorder="0" applyAlignment="0" applyProtection="0"/>
    <xf numFmtId="0" fontId="103" fillId="75" borderId="0" applyNumberFormat="0" applyBorder="0" applyAlignment="0" applyProtection="0"/>
    <xf numFmtId="0" fontId="103" fillId="75" borderId="0" applyNumberFormat="0" applyBorder="0" applyAlignment="0" applyProtection="0"/>
    <xf numFmtId="0" fontId="103" fillId="75" borderId="0" applyNumberFormat="0" applyBorder="0" applyAlignment="0" applyProtection="0"/>
    <xf numFmtId="0" fontId="103" fillId="75" borderId="0" applyNumberFormat="0" applyBorder="0" applyAlignment="0" applyProtection="0"/>
    <xf numFmtId="0" fontId="104" fillId="75" borderId="0" applyNumberFormat="0" applyBorder="0" applyAlignment="0" applyProtection="0"/>
    <xf numFmtId="0" fontId="104" fillId="58" borderId="0" applyNumberFormat="0" applyBorder="0" applyAlignment="0" applyProtection="0"/>
    <xf numFmtId="0" fontId="104" fillId="58" borderId="0" applyNumberFormat="0" applyBorder="0" applyAlignment="0" applyProtection="0"/>
    <xf numFmtId="0" fontId="104" fillId="58" borderId="0" applyNumberFormat="0" applyBorder="0" applyAlignment="0" applyProtection="0"/>
    <xf numFmtId="0" fontId="104" fillId="58" borderId="0" applyNumberFormat="0" applyBorder="0" applyAlignment="0" applyProtection="0"/>
    <xf numFmtId="0" fontId="104" fillId="58" borderId="0" applyNumberFormat="0" applyBorder="0" applyAlignment="0" applyProtection="0"/>
    <xf numFmtId="0" fontId="104" fillId="58" borderId="0" applyNumberFormat="0" applyBorder="0" applyAlignment="0" applyProtection="0"/>
    <xf numFmtId="0" fontId="104" fillId="58" borderId="0" applyNumberFormat="0" applyBorder="0" applyAlignment="0" applyProtection="0"/>
    <xf numFmtId="0" fontId="104" fillId="58" borderId="0" applyNumberFormat="0" applyBorder="0" applyAlignment="0" applyProtection="0"/>
    <xf numFmtId="0" fontId="104" fillId="58" borderId="0" applyNumberFormat="0" applyBorder="0" applyAlignment="0" applyProtection="0"/>
    <xf numFmtId="0" fontId="104" fillId="58" borderId="0" applyNumberFormat="0" applyBorder="0" applyAlignment="0" applyProtection="0"/>
    <xf numFmtId="0" fontId="104" fillId="58" borderId="0" applyNumberFormat="0" applyBorder="0" applyAlignment="0" applyProtection="0"/>
    <xf numFmtId="0" fontId="104" fillId="58" borderId="0" applyNumberFormat="0" applyBorder="0" applyAlignment="0" applyProtection="0"/>
    <xf numFmtId="0" fontId="104" fillId="58" borderId="0" applyNumberFormat="0" applyBorder="0" applyAlignment="0" applyProtection="0"/>
    <xf numFmtId="0" fontId="104" fillId="58" borderId="0" applyNumberFormat="0" applyBorder="0" applyAlignment="0" applyProtection="0"/>
    <xf numFmtId="0" fontId="104" fillId="58" borderId="0" applyNumberFormat="0" applyBorder="0" applyAlignment="0" applyProtection="0"/>
    <xf numFmtId="0" fontId="104" fillId="58" borderId="0" applyNumberFormat="0" applyBorder="0" applyAlignment="0" applyProtection="0"/>
    <xf numFmtId="0" fontId="104" fillId="58" borderId="0" applyNumberFormat="0" applyBorder="0" applyAlignment="0" applyProtection="0"/>
    <xf numFmtId="0" fontId="104" fillId="58" borderId="0" applyNumberFormat="0" applyBorder="0" applyAlignment="0" applyProtection="0"/>
    <xf numFmtId="0" fontId="104" fillId="58" borderId="0" applyNumberFormat="0" applyBorder="0" applyAlignment="0" applyProtection="0"/>
    <xf numFmtId="0" fontId="104" fillId="58" borderId="0" applyNumberFormat="0" applyBorder="0" applyAlignment="0" applyProtection="0"/>
    <xf numFmtId="0" fontId="104" fillId="58" borderId="0" applyNumberFormat="0" applyBorder="0" applyAlignment="0" applyProtection="0"/>
    <xf numFmtId="0" fontId="104" fillId="58" borderId="0" applyNumberFormat="0" applyBorder="0" applyAlignment="0" applyProtection="0"/>
    <xf numFmtId="0" fontId="104" fillId="58" borderId="0" applyNumberFormat="0" applyBorder="0" applyAlignment="0" applyProtection="0"/>
    <xf numFmtId="0" fontId="104" fillId="58" borderId="0" applyNumberFormat="0" applyBorder="0" applyAlignment="0" applyProtection="0"/>
    <xf numFmtId="0" fontId="103" fillId="59" borderId="0" applyNumberFormat="0" applyBorder="0" applyAlignment="0" applyProtection="0"/>
    <xf numFmtId="0" fontId="103" fillId="72" borderId="0" applyNumberFormat="0" applyBorder="0" applyAlignment="0" applyProtection="0"/>
    <xf numFmtId="0" fontId="103" fillId="72" borderId="0" applyNumberFormat="0" applyBorder="0" applyAlignment="0" applyProtection="0"/>
    <xf numFmtId="0" fontId="103" fillId="72" borderId="0" applyNumberFormat="0" applyBorder="0" applyAlignment="0" applyProtection="0"/>
    <xf numFmtId="0" fontId="103" fillId="72" borderId="0" applyNumberFormat="0" applyBorder="0" applyAlignment="0" applyProtection="0"/>
    <xf numFmtId="0" fontId="103" fillId="72" borderId="0" applyNumberFormat="0" applyBorder="0" applyAlignment="0" applyProtection="0"/>
    <xf numFmtId="0" fontId="103" fillId="59" borderId="0" applyNumberFormat="0" applyBorder="0" applyAlignment="0" applyProtection="0"/>
    <xf numFmtId="0" fontId="103" fillId="72" borderId="0" applyNumberFormat="0" applyBorder="0" applyAlignment="0" applyProtection="0"/>
    <xf numFmtId="0" fontId="103" fillId="72" borderId="0" applyNumberFormat="0" applyBorder="0" applyAlignment="0" applyProtection="0"/>
    <xf numFmtId="0" fontId="103" fillId="72" borderId="0" applyNumberFormat="0" applyBorder="0" applyAlignment="0" applyProtection="0"/>
    <xf numFmtId="0" fontId="103" fillId="72" borderId="0" applyNumberFormat="0" applyBorder="0" applyAlignment="0" applyProtection="0"/>
    <xf numFmtId="0" fontId="103" fillId="72" borderId="0" applyNumberFormat="0" applyBorder="0" applyAlignment="0" applyProtection="0"/>
    <xf numFmtId="0" fontId="103" fillId="59" borderId="0" applyNumberFormat="0" applyBorder="0" applyAlignment="0" applyProtection="0"/>
    <xf numFmtId="0" fontId="103" fillId="72" borderId="0" applyNumberFormat="0" applyBorder="0" applyAlignment="0" applyProtection="0"/>
    <xf numFmtId="0" fontId="103" fillId="72" borderId="0" applyNumberFormat="0" applyBorder="0" applyAlignment="0" applyProtection="0"/>
    <xf numFmtId="0" fontId="103" fillId="72" borderId="0" applyNumberFormat="0" applyBorder="0" applyAlignment="0" applyProtection="0"/>
    <xf numFmtId="0" fontId="103" fillId="72" borderId="0" applyNumberFormat="0" applyBorder="0" applyAlignment="0" applyProtection="0"/>
    <xf numFmtId="0" fontId="103" fillId="72" borderId="0" applyNumberFormat="0" applyBorder="0" applyAlignment="0" applyProtection="0"/>
    <xf numFmtId="0" fontId="104" fillId="72" borderId="0" applyNumberFormat="0" applyBorder="0" applyAlignment="0" applyProtection="0"/>
    <xf numFmtId="0" fontId="104" fillId="61" borderId="0" applyNumberFormat="0" applyBorder="0" applyAlignment="0" applyProtection="0"/>
    <xf numFmtId="0" fontId="104" fillId="61" borderId="0" applyNumberFormat="0" applyBorder="0" applyAlignment="0" applyProtection="0"/>
    <xf numFmtId="0" fontId="104" fillId="61" borderId="0" applyNumberFormat="0" applyBorder="0" applyAlignment="0" applyProtection="0"/>
    <xf numFmtId="0" fontId="104" fillId="61" borderId="0" applyNumberFormat="0" applyBorder="0" applyAlignment="0" applyProtection="0"/>
    <xf numFmtId="0" fontId="104" fillId="61" borderId="0" applyNumberFormat="0" applyBorder="0" applyAlignment="0" applyProtection="0"/>
    <xf numFmtId="0" fontId="104" fillId="61" borderId="0" applyNumberFormat="0" applyBorder="0" applyAlignment="0" applyProtection="0"/>
    <xf numFmtId="0" fontId="104" fillId="61" borderId="0" applyNumberFormat="0" applyBorder="0" applyAlignment="0" applyProtection="0"/>
    <xf numFmtId="0" fontId="104" fillId="61" borderId="0" applyNumberFormat="0" applyBorder="0" applyAlignment="0" applyProtection="0"/>
    <xf numFmtId="0" fontId="104" fillId="61" borderId="0" applyNumberFormat="0" applyBorder="0" applyAlignment="0" applyProtection="0"/>
    <xf numFmtId="0" fontId="104" fillId="61" borderId="0" applyNumberFormat="0" applyBorder="0" applyAlignment="0" applyProtection="0"/>
    <xf numFmtId="0" fontId="104" fillId="61" borderId="0" applyNumberFormat="0" applyBorder="0" applyAlignment="0" applyProtection="0"/>
    <xf numFmtId="0" fontId="104" fillId="61" borderId="0" applyNumberFormat="0" applyBorder="0" applyAlignment="0" applyProtection="0"/>
    <xf numFmtId="0" fontId="104" fillId="61" borderId="0" applyNumberFormat="0" applyBorder="0" applyAlignment="0" applyProtection="0"/>
    <xf numFmtId="0" fontId="104" fillId="61" borderId="0" applyNumberFormat="0" applyBorder="0" applyAlignment="0" applyProtection="0"/>
    <xf numFmtId="0" fontId="104" fillId="61" borderId="0" applyNumberFormat="0" applyBorder="0" applyAlignment="0" applyProtection="0"/>
    <xf numFmtId="0" fontId="104" fillId="61" borderId="0" applyNumberFormat="0" applyBorder="0" applyAlignment="0" applyProtection="0"/>
    <xf numFmtId="0" fontId="104" fillId="61" borderId="0" applyNumberFormat="0" applyBorder="0" applyAlignment="0" applyProtection="0"/>
    <xf numFmtId="0" fontId="104" fillId="61" borderId="0" applyNumberFormat="0" applyBorder="0" applyAlignment="0" applyProtection="0"/>
    <xf numFmtId="0" fontId="104" fillId="61" borderId="0" applyNumberFormat="0" applyBorder="0" applyAlignment="0" applyProtection="0"/>
    <xf numFmtId="0" fontId="104" fillId="61" borderId="0" applyNumberFormat="0" applyBorder="0" applyAlignment="0" applyProtection="0"/>
    <xf numFmtId="0" fontId="104" fillId="61" borderId="0" applyNumberFormat="0" applyBorder="0" applyAlignment="0" applyProtection="0"/>
    <xf numFmtId="0" fontId="104" fillId="61" borderId="0" applyNumberFormat="0" applyBorder="0" applyAlignment="0" applyProtection="0"/>
    <xf numFmtId="0" fontId="104" fillId="61" borderId="0" applyNumberFormat="0" applyBorder="0" applyAlignment="0" applyProtection="0"/>
    <xf numFmtId="0" fontId="104" fillId="61" borderId="0" applyNumberFormat="0" applyBorder="0" applyAlignment="0" applyProtection="0"/>
    <xf numFmtId="0" fontId="103" fillId="51" borderId="0" applyNumberFormat="0" applyBorder="0" applyAlignment="0" applyProtection="0"/>
    <xf numFmtId="0" fontId="103" fillId="64" borderId="0" applyNumberFormat="0" applyBorder="0" applyAlignment="0" applyProtection="0"/>
    <xf numFmtId="0" fontId="103" fillId="64" borderId="0" applyNumberFormat="0" applyBorder="0" applyAlignment="0" applyProtection="0"/>
    <xf numFmtId="0" fontId="103" fillId="64" borderId="0" applyNumberFormat="0" applyBorder="0" applyAlignment="0" applyProtection="0"/>
    <xf numFmtId="0" fontId="103" fillId="64" borderId="0" applyNumberFormat="0" applyBorder="0" applyAlignment="0" applyProtection="0"/>
    <xf numFmtId="0" fontId="103" fillId="64" borderId="0" applyNumberFormat="0" applyBorder="0" applyAlignment="0" applyProtection="0"/>
    <xf numFmtId="0" fontId="103" fillId="51" borderId="0" applyNumberFormat="0" applyBorder="0" applyAlignment="0" applyProtection="0"/>
    <xf numFmtId="0" fontId="103" fillId="64" borderId="0" applyNumberFormat="0" applyBorder="0" applyAlignment="0" applyProtection="0"/>
    <xf numFmtId="0" fontId="103" fillId="64" borderId="0" applyNumberFormat="0" applyBorder="0" applyAlignment="0" applyProtection="0"/>
    <xf numFmtId="0" fontId="103" fillId="64" borderId="0" applyNumberFormat="0" applyBorder="0" applyAlignment="0" applyProtection="0"/>
    <xf numFmtId="0" fontId="103" fillId="64" borderId="0" applyNumberFormat="0" applyBorder="0" applyAlignment="0" applyProtection="0"/>
    <xf numFmtId="0" fontId="103" fillId="64" borderId="0" applyNumberFormat="0" applyBorder="0" applyAlignment="0" applyProtection="0"/>
    <xf numFmtId="0" fontId="103" fillId="51" borderId="0" applyNumberFormat="0" applyBorder="0" applyAlignment="0" applyProtection="0"/>
    <xf numFmtId="0" fontId="103" fillId="64" borderId="0" applyNumberFormat="0" applyBorder="0" applyAlignment="0" applyProtection="0"/>
    <xf numFmtId="0" fontId="103" fillId="64" borderId="0" applyNumberFormat="0" applyBorder="0" applyAlignment="0" applyProtection="0"/>
    <xf numFmtId="0" fontId="103" fillId="64" borderId="0" applyNumberFormat="0" applyBorder="0" applyAlignment="0" applyProtection="0"/>
    <xf numFmtId="0" fontId="103" fillId="64" borderId="0" applyNumberFormat="0" applyBorder="0" applyAlignment="0" applyProtection="0"/>
    <xf numFmtId="0" fontId="103" fillId="64" borderId="0" applyNumberFormat="0" applyBorder="0" applyAlignment="0" applyProtection="0"/>
    <xf numFmtId="0" fontId="104" fillId="64" borderId="0" applyNumberFormat="0" applyBorder="0" applyAlignment="0" applyProtection="0"/>
    <xf numFmtId="0" fontId="104" fillId="62" borderId="0" applyNumberFormat="0" applyBorder="0" applyAlignment="0" applyProtection="0"/>
    <xf numFmtId="0" fontId="104" fillId="62" borderId="0" applyNumberFormat="0" applyBorder="0" applyAlignment="0" applyProtection="0"/>
    <xf numFmtId="0" fontId="104" fillId="62" borderId="0" applyNumberFormat="0" applyBorder="0" applyAlignment="0" applyProtection="0"/>
    <xf numFmtId="0" fontId="104" fillId="62" borderId="0" applyNumberFormat="0" applyBorder="0" applyAlignment="0" applyProtection="0"/>
    <xf numFmtId="0" fontId="104" fillId="62" borderId="0" applyNumberFormat="0" applyBorder="0" applyAlignment="0" applyProtection="0"/>
    <xf numFmtId="0" fontId="104" fillId="62" borderId="0" applyNumberFormat="0" applyBorder="0" applyAlignment="0" applyProtection="0"/>
    <xf numFmtId="0" fontId="104" fillId="62" borderId="0" applyNumberFormat="0" applyBorder="0" applyAlignment="0" applyProtection="0"/>
    <xf numFmtId="0" fontId="104" fillId="62" borderId="0" applyNumberFormat="0" applyBorder="0" applyAlignment="0" applyProtection="0"/>
    <xf numFmtId="0" fontId="104" fillId="62" borderId="0" applyNumberFormat="0" applyBorder="0" applyAlignment="0" applyProtection="0"/>
    <xf numFmtId="0" fontId="104" fillId="62" borderId="0" applyNumberFormat="0" applyBorder="0" applyAlignment="0" applyProtection="0"/>
    <xf numFmtId="0" fontId="104" fillId="62" borderId="0" applyNumberFormat="0" applyBorder="0" applyAlignment="0" applyProtection="0"/>
    <xf numFmtId="0" fontId="104" fillId="62" borderId="0" applyNumberFormat="0" applyBorder="0" applyAlignment="0" applyProtection="0"/>
    <xf numFmtId="0" fontId="104" fillId="62" borderId="0" applyNumberFormat="0" applyBorder="0" applyAlignment="0" applyProtection="0"/>
    <xf numFmtId="0" fontId="104" fillId="62" borderId="0" applyNumberFormat="0" applyBorder="0" applyAlignment="0" applyProtection="0"/>
    <xf numFmtId="0" fontId="104" fillId="62" borderId="0" applyNumberFormat="0" applyBorder="0" applyAlignment="0" applyProtection="0"/>
    <xf numFmtId="0" fontId="104" fillId="62" borderId="0" applyNumberFormat="0" applyBorder="0" applyAlignment="0" applyProtection="0"/>
    <xf numFmtId="0" fontId="104" fillId="62" borderId="0" applyNumberFormat="0" applyBorder="0" applyAlignment="0" applyProtection="0"/>
    <xf numFmtId="0" fontId="104" fillId="62" borderId="0" applyNumberFormat="0" applyBorder="0" applyAlignment="0" applyProtection="0"/>
    <xf numFmtId="0" fontId="104" fillId="62" borderId="0" applyNumberFormat="0" applyBorder="0" applyAlignment="0" applyProtection="0"/>
    <xf numFmtId="0" fontId="104" fillId="62" borderId="0" applyNumberFormat="0" applyBorder="0" applyAlignment="0" applyProtection="0"/>
    <xf numFmtId="0" fontId="104" fillId="62" borderId="0" applyNumberFormat="0" applyBorder="0" applyAlignment="0" applyProtection="0"/>
    <xf numFmtId="0" fontId="104" fillId="62" borderId="0" applyNumberFormat="0" applyBorder="0" applyAlignment="0" applyProtection="0"/>
    <xf numFmtId="0" fontId="104" fillId="62" borderId="0" applyNumberFormat="0" applyBorder="0" applyAlignment="0" applyProtection="0"/>
    <xf numFmtId="0" fontId="104" fillId="62" borderId="0" applyNumberFormat="0" applyBorder="0" applyAlignment="0" applyProtection="0"/>
    <xf numFmtId="0" fontId="103" fillId="54" borderId="0" applyNumberFormat="0" applyBorder="0" applyAlignment="0" applyProtection="0"/>
    <xf numFmtId="0" fontId="103" fillId="62" borderId="0" applyNumberFormat="0" applyBorder="0" applyAlignment="0" applyProtection="0"/>
    <xf numFmtId="0" fontId="103" fillId="62" borderId="0" applyNumberFormat="0" applyBorder="0" applyAlignment="0" applyProtection="0"/>
    <xf numFmtId="0" fontId="103" fillId="62" borderId="0" applyNumberFormat="0" applyBorder="0" applyAlignment="0" applyProtection="0"/>
    <xf numFmtId="0" fontId="103" fillId="62" borderId="0" applyNumberFormat="0" applyBorder="0" applyAlignment="0" applyProtection="0"/>
    <xf numFmtId="0" fontId="103" fillId="62" borderId="0" applyNumberFormat="0" applyBorder="0" applyAlignment="0" applyProtection="0"/>
    <xf numFmtId="0" fontId="103" fillId="54" borderId="0" applyNumberFormat="0" applyBorder="0" applyAlignment="0" applyProtection="0"/>
    <xf numFmtId="0" fontId="103" fillId="62" borderId="0" applyNumberFormat="0" applyBorder="0" applyAlignment="0" applyProtection="0"/>
    <xf numFmtId="0" fontId="103" fillId="62" borderId="0" applyNumberFormat="0" applyBorder="0" applyAlignment="0" applyProtection="0"/>
    <xf numFmtId="0" fontId="103" fillId="62" borderId="0" applyNumberFormat="0" applyBorder="0" applyAlignment="0" applyProtection="0"/>
    <xf numFmtId="0" fontId="103" fillId="62" borderId="0" applyNumberFormat="0" applyBorder="0" applyAlignment="0" applyProtection="0"/>
    <xf numFmtId="0" fontId="103" fillId="62" borderId="0" applyNumberFormat="0" applyBorder="0" applyAlignment="0" applyProtection="0"/>
    <xf numFmtId="0" fontId="103" fillId="54" borderId="0" applyNumberFormat="0" applyBorder="0" applyAlignment="0" applyProtection="0"/>
    <xf numFmtId="0" fontId="103" fillId="62" borderId="0" applyNumberFormat="0" applyBorder="0" applyAlignment="0" applyProtection="0"/>
    <xf numFmtId="0" fontId="103" fillId="62" borderId="0" applyNumberFormat="0" applyBorder="0" applyAlignment="0" applyProtection="0"/>
    <xf numFmtId="0" fontId="103" fillId="62" borderId="0" applyNumberFormat="0" applyBorder="0" applyAlignment="0" applyProtection="0"/>
    <xf numFmtId="0" fontId="103" fillId="62" borderId="0" applyNumberFormat="0" applyBorder="0" applyAlignment="0" applyProtection="0"/>
    <xf numFmtId="0" fontId="103" fillId="62" borderId="0" applyNumberFormat="0" applyBorder="0" applyAlignment="0" applyProtection="0"/>
    <xf numFmtId="0" fontId="104" fillId="62" borderId="0" applyNumberFormat="0" applyBorder="0" applyAlignment="0" applyProtection="0"/>
    <xf numFmtId="0" fontId="104" fillId="63" borderId="0" applyNumberFormat="0" applyBorder="0" applyAlignment="0" applyProtection="0"/>
    <xf numFmtId="0" fontId="104" fillId="63" borderId="0" applyNumberFormat="0" applyBorder="0" applyAlignment="0" applyProtection="0"/>
    <xf numFmtId="0" fontId="104" fillId="63" borderId="0" applyNumberFormat="0" applyBorder="0" applyAlignment="0" applyProtection="0"/>
    <xf numFmtId="0" fontId="104" fillId="63" borderId="0" applyNumberFormat="0" applyBorder="0" applyAlignment="0" applyProtection="0"/>
    <xf numFmtId="0" fontId="104" fillId="63" borderId="0" applyNumberFormat="0" applyBorder="0" applyAlignment="0" applyProtection="0"/>
    <xf numFmtId="0" fontId="104" fillId="63" borderId="0" applyNumberFormat="0" applyBorder="0" applyAlignment="0" applyProtection="0"/>
    <xf numFmtId="0" fontId="104" fillId="63" borderId="0" applyNumberFormat="0" applyBorder="0" applyAlignment="0" applyProtection="0"/>
    <xf numFmtId="0" fontId="104" fillId="63" borderId="0" applyNumberFormat="0" applyBorder="0" applyAlignment="0" applyProtection="0"/>
    <xf numFmtId="0" fontId="104" fillId="63" borderId="0" applyNumberFormat="0" applyBorder="0" applyAlignment="0" applyProtection="0"/>
    <xf numFmtId="0" fontId="104" fillId="63" borderId="0" applyNumberFormat="0" applyBorder="0" applyAlignment="0" applyProtection="0"/>
    <xf numFmtId="0" fontId="104" fillId="63" borderId="0" applyNumberFormat="0" applyBorder="0" applyAlignment="0" applyProtection="0"/>
    <xf numFmtId="0" fontId="104" fillId="63" borderId="0" applyNumberFormat="0" applyBorder="0" applyAlignment="0" applyProtection="0"/>
    <xf numFmtId="0" fontId="104" fillId="63" borderId="0" applyNumberFormat="0" applyBorder="0" applyAlignment="0" applyProtection="0"/>
    <xf numFmtId="0" fontId="104" fillId="63" borderId="0" applyNumberFormat="0" applyBorder="0" applyAlignment="0" applyProtection="0"/>
    <xf numFmtId="0" fontId="104" fillId="63" borderId="0" applyNumberFormat="0" applyBorder="0" applyAlignment="0" applyProtection="0"/>
    <xf numFmtId="0" fontId="104" fillId="63" borderId="0" applyNumberFormat="0" applyBorder="0" applyAlignment="0" applyProtection="0"/>
    <xf numFmtId="0" fontId="104" fillId="63" borderId="0" applyNumberFormat="0" applyBorder="0" applyAlignment="0" applyProtection="0"/>
    <xf numFmtId="0" fontId="104" fillId="63" borderId="0" applyNumberFormat="0" applyBorder="0" applyAlignment="0" applyProtection="0"/>
    <xf numFmtId="0" fontId="104" fillId="63" borderId="0" applyNumberFormat="0" applyBorder="0" applyAlignment="0" applyProtection="0"/>
    <xf numFmtId="0" fontId="104" fillId="63" borderId="0" applyNumberFormat="0" applyBorder="0" applyAlignment="0" applyProtection="0"/>
    <xf numFmtId="0" fontId="104" fillId="63" borderId="0" applyNumberFormat="0" applyBorder="0" applyAlignment="0" applyProtection="0"/>
    <xf numFmtId="0" fontId="104" fillId="63" borderId="0" applyNumberFormat="0" applyBorder="0" applyAlignment="0" applyProtection="0"/>
    <xf numFmtId="0" fontId="104" fillId="63" borderId="0" applyNumberFormat="0" applyBorder="0" applyAlignment="0" applyProtection="0"/>
    <xf numFmtId="0" fontId="104" fillId="63" borderId="0" applyNumberFormat="0" applyBorder="0" applyAlignment="0" applyProtection="0"/>
    <xf numFmtId="0" fontId="103" fillId="57" borderId="0" applyNumberFormat="0" applyBorder="0" applyAlignment="0" applyProtection="0"/>
    <xf numFmtId="0" fontId="103" fillId="55" borderId="0" applyNumberFormat="0" applyBorder="0" applyAlignment="0" applyProtection="0"/>
    <xf numFmtId="0" fontId="103" fillId="55" borderId="0" applyNumberFormat="0" applyBorder="0" applyAlignment="0" applyProtection="0"/>
    <xf numFmtId="0" fontId="103" fillId="55" borderId="0" applyNumberFormat="0" applyBorder="0" applyAlignment="0" applyProtection="0"/>
    <xf numFmtId="0" fontId="103" fillId="55" borderId="0" applyNumberFormat="0" applyBorder="0" applyAlignment="0" applyProtection="0"/>
    <xf numFmtId="0" fontId="103" fillId="55" borderId="0" applyNumberFormat="0" applyBorder="0" applyAlignment="0" applyProtection="0"/>
    <xf numFmtId="0" fontId="103" fillId="57" borderId="0" applyNumberFormat="0" applyBorder="0" applyAlignment="0" applyProtection="0"/>
    <xf numFmtId="0" fontId="103" fillId="55" borderId="0" applyNumberFormat="0" applyBorder="0" applyAlignment="0" applyProtection="0"/>
    <xf numFmtId="0" fontId="103" fillId="55" borderId="0" applyNumberFormat="0" applyBorder="0" applyAlignment="0" applyProtection="0"/>
    <xf numFmtId="0" fontId="103" fillId="55" borderId="0" applyNumberFormat="0" applyBorder="0" applyAlignment="0" applyProtection="0"/>
    <xf numFmtId="0" fontId="103" fillId="55" borderId="0" applyNumberFormat="0" applyBorder="0" applyAlignment="0" applyProtection="0"/>
    <xf numFmtId="0" fontId="103" fillId="55" borderId="0" applyNumberFormat="0" applyBorder="0" applyAlignment="0" applyProtection="0"/>
    <xf numFmtId="0" fontId="103" fillId="57" borderId="0" applyNumberFormat="0" applyBorder="0" applyAlignment="0" applyProtection="0"/>
    <xf numFmtId="0" fontId="103" fillId="55" borderId="0" applyNumberFormat="0" applyBorder="0" applyAlignment="0" applyProtection="0"/>
    <xf numFmtId="0" fontId="103" fillId="55" borderId="0" applyNumberFormat="0" applyBorder="0" applyAlignment="0" applyProtection="0"/>
    <xf numFmtId="0" fontId="103" fillId="55" borderId="0" applyNumberFormat="0" applyBorder="0" applyAlignment="0" applyProtection="0"/>
    <xf numFmtId="0" fontId="103" fillId="55" borderId="0" applyNumberFormat="0" applyBorder="0" applyAlignment="0" applyProtection="0"/>
    <xf numFmtId="0" fontId="103" fillId="55" borderId="0" applyNumberFormat="0" applyBorder="0" applyAlignment="0" applyProtection="0"/>
    <xf numFmtId="0" fontId="104" fillId="55" borderId="0" applyNumberFormat="0" applyBorder="0" applyAlignment="0" applyProtection="0"/>
    <xf numFmtId="0" fontId="104" fillId="67" borderId="0" applyNumberFormat="0" applyBorder="0" applyAlignment="0" applyProtection="0"/>
    <xf numFmtId="0" fontId="104" fillId="67" borderId="0" applyNumberFormat="0" applyBorder="0" applyAlignment="0" applyProtection="0"/>
    <xf numFmtId="0" fontId="104" fillId="67" borderId="0" applyNumberFormat="0" applyBorder="0" applyAlignment="0" applyProtection="0"/>
    <xf numFmtId="0" fontId="104" fillId="67" borderId="0" applyNumberFormat="0" applyBorder="0" applyAlignment="0" applyProtection="0"/>
    <xf numFmtId="0" fontId="104" fillId="67" borderId="0" applyNumberFormat="0" applyBorder="0" applyAlignment="0" applyProtection="0"/>
    <xf numFmtId="0" fontId="104" fillId="67" borderId="0" applyNumberFormat="0" applyBorder="0" applyAlignment="0" applyProtection="0"/>
    <xf numFmtId="0" fontId="104" fillId="67" borderId="0" applyNumberFormat="0" applyBorder="0" applyAlignment="0" applyProtection="0"/>
    <xf numFmtId="0" fontId="104" fillId="67" borderId="0" applyNumberFormat="0" applyBorder="0" applyAlignment="0" applyProtection="0"/>
    <xf numFmtId="0" fontId="104" fillId="67" borderId="0" applyNumberFormat="0" applyBorder="0" applyAlignment="0" applyProtection="0"/>
    <xf numFmtId="0" fontId="104" fillId="67" borderId="0" applyNumberFormat="0" applyBorder="0" applyAlignment="0" applyProtection="0"/>
    <xf numFmtId="0" fontId="104" fillId="67" borderId="0" applyNumberFormat="0" applyBorder="0" applyAlignment="0" applyProtection="0"/>
    <xf numFmtId="0" fontId="104" fillId="67" borderId="0" applyNumberFormat="0" applyBorder="0" applyAlignment="0" applyProtection="0"/>
    <xf numFmtId="0" fontId="104" fillId="67" borderId="0" applyNumberFormat="0" applyBorder="0" applyAlignment="0" applyProtection="0"/>
    <xf numFmtId="0" fontId="104" fillId="67" borderId="0" applyNumberFormat="0" applyBorder="0" applyAlignment="0" applyProtection="0"/>
    <xf numFmtId="0" fontId="104" fillId="67" borderId="0" applyNumberFormat="0" applyBorder="0" applyAlignment="0" applyProtection="0"/>
    <xf numFmtId="0" fontId="104" fillId="67" borderId="0" applyNumberFormat="0" applyBorder="0" applyAlignment="0" applyProtection="0"/>
    <xf numFmtId="0" fontId="104" fillId="67" borderId="0" applyNumberFormat="0" applyBorder="0" applyAlignment="0" applyProtection="0"/>
    <xf numFmtId="0" fontId="104" fillId="67" borderId="0" applyNumberFormat="0" applyBorder="0" applyAlignment="0" applyProtection="0"/>
    <xf numFmtId="0" fontId="104" fillId="67" borderId="0" applyNumberFormat="0" applyBorder="0" applyAlignment="0" applyProtection="0"/>
    <xf numFmtId="0" fontId="104" fillId="67" borderId="0" applyNumberFormat="0" applyBorder="0" applyAlignment="0" applyProtection="0"/>
    <xf numFmtId="0" fontId="104" fillId="67" borderId="0" applyNumberFormat="0" applyBorder="0" applyAlignment="0" applyProtection="0"/>
    <xf numFmtId="0" fontId="104" fillId="67" borderId="0" applyNumberFormat="0" applyBorder="0" applyAlignment="0" applyProtection="0"/>
    <xf numFmtId="0" fontId="104" fillId="67" borderId="0" applyNumberFormat="0" applyBorder="0" applyAlignment="0" applyProtection="0"/>
    <xf numFmtId="0" fontId="104" fillId="67" borderId="0" applyNumberFormat="0" applyBorder="0" applyAlignment="0" applyProtection="0"/>
    <xf numFmtId="0" fontId="103" fillId="73" borderId="0" applyNumberFormat="0" applyBorder="0" applyAlignment="0" applyProtection="0"/>
    <xf numFmtId="0" fontId="103" fillId="62" borderId="0" applyNumberFormat="0" applyBorder="0" applyAlignment="0" applyProtection="0"/>
    <xf numFmtId="0" fontId="103" fillId="62" borderId="0" applyNumberFormat="0" applyBorder="0" applyAlignment="0" applyProtection="0"/>
    <xf numFmtId="0" fontId="103" fillId="62" borderId="0" applyNumberFormat="0" applyBorder="0" applyAlignment="0" applyProtection="0"/>
    <xf numFmtId="0" fontId="103" fillId="62" borderId="0" applyNumberFormat="0" applyBorder="0" applyAlignment="0" applyProtection="0"/>
    <xf numFmtId="0" fontId="103" fillId="62" borderId="0" applyNumberFormat="0" applyBorder="0" applyAlignment="0" applyProtection="0"/>
    <xf numFmtId="0" fontId="103" fillId="73" borderId="0" applyNumberFormat="0" applyBorder="0" applyAlignment="0" applyProtection="0"/>
    <xf numFmtId="0" fontId="103" fillId="62" borderId="0" applyNumberFormat="0" applyBorder="0" applyAlignment="0" applyProtection="0"/>
    <xf numFmtId="0" fontId="103" fillId="62" borderId="0" applyNumberFormat="0" applyBorder="0" applyAlignment="0" applyProtection="0"/>
    <xf numFmtId="0" fontId="103" fillId="62" borderId="0" applyNumberFormat="0" applyBorder="0" applyAlignment="0" applyProtection="0"/>
    <xf numFmtId="0" fontId="103" fillId="62" borderId="0" applyNumberFormat="0" applyBorder="0" applyAlignment="0" applyProtection="0"/>
    <xf numFmtId="0" fontId="103" fillId="62" borderId="0" applyNumberFormat="0" applyBorder="0" applyAlignment="0" applyProtection="0"/>
    <xf numFmtId="0" fontId="103" fillId="73" borderId="0" applyNumberFormat="0" applyBorder="0" applyAlignment="0" applyProtection="0"/>
    <xf numFmtId="0" fontId="103" fillId="62" borderId="0" applyNumberFormat="0" applyBorder="0" applyAlignment="0" applyProtection="0"/>
    <xf numFmtId="0" fontId="103" fillId="62" borderId="0" applyNumberFormat="0" applyBorder="0" applyAlignment="0" applyProtection="0"/>
    <xf numFmtId="0" fontId="103" fillId="62" borderId="0" applyNumberFormat="0" applyBorder="0" applyAlignment="0" applyProtection="0"/>
    <xf numFmtId="0" fontId="103" fillId="62" borderId="0" applyNumberFormat="0" applyBorder="0" applyAlignment="0" applyProtection="0"/>
    <xf numFmtId="0" fontId="103" fillId="62" borderId="0" applyNumberFormat="0" applyBorder="0" applyAlignment="0" applyProtection="0"/>
    <xf numFmtId="0" fontId="104" fillId="62" borderId="0" applyNumberFormat="0" applyBorder="0" applyAlignment="0" applyProtection="0"/>
    <xf numFmtId="0" fontId="104" fillId="68" borderId="0" applyNumberFormat="0" applyBorder="0" applyAlignment="0" applyProtection="0"/>
    <xf numFmtId="0" fontId="104" fillId="68" borderId="0" applyNumberFormat="0" applyBorder="0" applyAlignment="0" applyProtection="0"/>
    <xf numFmtId="0" fontId="104" fillId="68" borderId="0" applyNumberFormat="0" applyBorder="0" applyAlignment="0" applyProtection="0"/>
    <xf numFmtId="0" fontId="104" fillId="68" borderId="0" applyNumberFormat="0" applyBorder="0" applyAlignment="0" applyProtection="0"/>
    <xf numFmtId="0" fontId="104" fillId="68" borderId="0" applyNumberFormat="0" applyBorder="0" applyAlignment="0" applyProtection="0"/>
    <xf numFmtId="0" fontId="104" fillId="68" borderId="0" applyNumberFormat="0" applyBorder="0" applyAlignment="0" applyProtection="0"/>
    <xf numFmtId="0" fontId="104" fillId="68" borderId="0" applyNumberFormat="0" applyBorder="0" applyAlignment="0" applyProtection="0"/>
    <xf numFmtId="0" fontId="104" fillId="68" borderId="0" applyNumberFormat="0" applyBorder="0" applyAlignment="0" applyProtection="0"/>
    <xf numFmtId="0" fontId="104" fillId="68" borderId="0" applyNumberFormat="0" applyBorder="0" applyAlignment="0" applyProtection="0"/>
    <xf numFmtId="0" fontId="104" fillId="68" borderId="0" applyNumberFormat="0" applyBorder="0" applyAlignment="0" applyProtection="0"/>
    <xf numFmtId="0" fontId="104" fillId="68" borderId="0" applyNumberFormat="0" applyBorder="0" applyAlignment="0" applyProtection="0"/>
    <xf numFmtId="0" fontId="104" fillId="68" borderId="0" applyNumberFormat="0" applyBorder="0" applyAlignment="0" applyProtection="0"/>
    <xf numFmtId="0" fontId="104" fillId="68" borderId="0" applyNumberFormat="0" applyBorder="0" applyAlignment="0" applyProtection="0"/>
    <xf numFmtId="0" fontId="104" fillId="68" borderId="0" applyNumberFormat="0" applyBorder="0" applyAlignment="0" applyProtection="0"/>
    <xf numFmtId="0" fontId="104" fillId="68" borderId="0" applyNumberFormat="0" applyBorder="0" applyAlignment="0" applyProtection="0"/>
    <xf numFmtId="0" fontId="104" fillId="68" borderId="0" applyNumberFormat="0" applyBorder="0" applyAlignment="0" applyProtection="0"/>
    <xf numFmtId="0" fontId="104" fillId="68" borderId="0" applyNumberFormat="0" applyBorder="0" applyAlignment="0" applyProtection="0"/>
    <xf numFmtId="0" fontId="104" fillId="68" borderId="0" applyNumberFormat="0" applyBorder="0" applyAlignment="0" applyProtection="0"/>
    <xf numFmtId="0" fontId="104" fillId="68" borderId="0" applyNumberFormat="0" applyBorder="0" applyAlignment="0" applyProtection="0"/>
    <xf numFmtId="0" fontId="104" fillId="68" borderId="0" applyNumberFormat="0" applyBorder="0" applyAlignment="0" applyProtection="0"/>
    <xf numFmtId="0" fontId="104" fillId="68" borderId="0" applyNumberFormat="0" applyBorder="0" applyAlignment="0" applyProtection="0"/>
    <xf numFmtId="0" fontId="104" fillId="68" borderId="0" applyNumberFormat="0" applyBorder="0" applyAlignment="0" applyProtection="0"/>
    <xf numFmtId="0" fontId="104" fillId="68" borderId="0" applyNumberFormat="0" applyBorder="0" applyAlignment="0" applyProtection="0"/>
    <xf numFmtId="0" fontId="104" fillId="68" borderId="0" applyNumberFormat="0" applyBorder="0" applyAlignment="0" applyProtection="0"/>
    <xf numFmtId="0" fontId="103" fillId="70" borderId="0" applyNumberFormat="0" applyBorder="0" applyAlignment="0" applyProtection="0"/>
    <xf numFmtId="0" fontId="103" fillId="75" borderId="0" applyNumberFormat="0" applyBorder="0" applyAlignment="0" applyProtection="0"/>
    <xf numFmtId="0" fontId="103" fillId="75" borderId="0" applyNumberFormat="0" applyBorder="0" applyAlignment="0" applyProtection="0"/>
    <xf numFmtId="0" fontId="103" fillId="75" borderId="0" applyNumberFormat="0" applyBorder="0" applyAlignment="0" applyProtection="0"/>
    <xf numFmtId="0" fontId="103" fillId="75" borderId="0" applyNumberFormat="0" applyBorder="0" applyAlignment="0" applyProtection="0"/>
    <xf numFmtId="0" fontId="103" fillId="75" borderId="0" applyNumberFormat="0" applyBorder="0" applyAlignment="0" applyProtection="0"/>
    <xf numFmtId="0" fontId="103" fillId="70" borderId="0" applyNumberFormat="0" applyBorder="0" applyAlignment="0" applyProtection="0"/>
    <xf numFmtId="0" fontId="103" fillId="75" borderId="0" applyNumberFormat="0" applyBorder="0" applyAlignment="0" applyProtection="0"/>
    <xf numFmtId="0" fontId="103" fillId="75" borderId="0" applyNumberFormat="0" applyBorder="0" applyAlignment="0" applyProtection="0"/>
    <xf numFmtId="0" fontId="103" fillId="75" borderId="0" applyNumberFormat="0" applyBorder="0" applyAlignment="0" applyProtection="0"/>
    <xf numFmtId="0" fontId="103" fillId="75" borderId="0" applyNumberFormat="0" applyBorder="0" applyAlignment="0" applyProtection="0"/>
    <xf numFmtId="0" fontId="103" fillId="75" borderId="0" applyNumberFormat="0" applyBorder="0" applyAlignment="0" applyProtection="0"/>
    <xf numFmtId="0" fontId="103" fillId="70" borderId="0" applyNumberFormat="0" applyBorder="0" applyAlignment="0" applyProtection="0"/>
    <xf numFmtId="0" fontId="103" fillId="75" borderId="0" applyNumberFormat="0" applyBorder="0" applyAlignment="0" applyProtection="0"/>
    <xf numFmtId="0" fontId="103" fillId="75" borderId="0" applyNumberFormat="0" applyBorder="0" applyAlignment="0" applyProtection="0"/>
    <xf numFmtId="0" fontId="103" fillId="75" borderId="0" applyNumberFormat="0" applyBorder="0" applyAlignment="0" applyProtection="0"/>
    <xf numFmtId="0" fontId="103" fillId="75" borderId="0" applyNumberFormat="0" applyBorder="0" applyAlignment="0" applyProtection="0"/>
    <xf numFmtId="0" fontId="103" fillId="75" borderId="0" applyNumberFormat="0" applyBorder="0" applyAlignment="0" applyProtection="0"/>
    <xf numFmtId="0" fontId="104" fillId="75" borderId="0" applyNumberFormat="0" applyBorder="0" applyAlignment="0" applyProtection="0"/>
    <xf numFmtId="0" fontId="104" fillId="69" borderId="0" applyNumberFormat="0" applyBorder="0" applyAlignment="0" applyProtection="0"/>
    <xf numFmtId="0" fontId="104" fillId="69" borderId="0" applyNumberFormat="0" applyBorder="0" applyAlignment="0" applyProtection="0"/>
    <xf numFmtId="0" fontId="104" fillId="69" borderId="0" applyNumberFormat="0" applyBorder="0" applyAlignment="0" applyProtection="0"/>
    <xf numFmtId="0" fontId="104" fillId="69" borderId="0" applyNumberFormat="0" applyBorder="0" applyAlignment="0" applyProtection="0"/>
    <xf numFmtId="0" fontId="104" fillId="69" borderId="0" applyNumberFormat="0" applyBorder="0" applyAlignment="0" applyProtection="0"/>
    <xf numFmtId="0" fontId="104" fillId="69" borderId="0" applyNumberFormat="0" applyBorder="0" applyAlignment="0" applyProtection="0"/>
    <xf numFmtId="0" fontId="104" fillId="69" borderId="0" applyNumberFormat="0" applyBorder="0" applyAlignment="0" applyProtection="0"/>
    <xf numFmtId="0" fontId="104" fillId="69" borderId="0" applyNumberFormat="0" applyBorder="0" applyAlignment="0" applyProtection="0"/>
    <xf numFmtId="0" fontId="104" fillId="69" borderId="0" applyNumberFormat="0" applyBorder="0" applyAlignment="0" applyProtection="0"/>
    <xf numFmtId="0" fontId="104" fillId="69" borderId="0" applyNumberFormat="0" applyBorder="0" applyAlignment="0" applyProtection="0"/>
    <xf numFmtId="0" fontId="104" fillId="69" borderId="0" applyNumberFormat="0" applyBorder="0" applyAlignment="0" applyProtection="0"/>
    <xf numFmtId="0" fontId="104" fillId="69" borderId="0" applyNumberFormat="0" applyBorder="0" applyAlignment="0" applyProtection="0"/>
    <xf numFmtId="0" fontId="104" fillId="69" borderId="0" applyNumberFormat="0" applyBorder="0" applyAlignment="0" applyProtection="0"/>
    <xf numFmtId="0" fontId="104" fillId="69" borderId="0" applyNumberFormat="0" applyBorder="0" applyAlignment="0" applyProtection="0"/>
    <xf numFmtId="0" fontId="104" fillId="69" borderId="0" applyNumberFormat="0" applyBorder="0" applyAlignment="0" applyProtection="0"/>
    <xf numFmtId="0" fontId="104" fillId="69" borderId="0" applyNumberFormat="0" applyBorder="0" applyAlignment="0" applyProtection="0"/>
    <xf numFmtId="0" fontId="104" fillId="69" borderId="0" applyNumberFormat="0" applyBorder="0" applyAlignment="0" applyProtection="0"/>
    <xf numFmtId="0" fontId="104" fillId="69" borderId="0" applyNumberFormat="0" applyBorder="0" applyAlignment="0" applyProtection="0"/>
    <xf numFmtId="0" fontId="104" fillId="69" borderId="0" applyNumberFormat="0" applyBorder="0" applyAlignment="0" applyProtection="0"/>
    <xf numFmtId="0" fontId="104" fillId="69" borderId="0" applyNumberFormat="0" applyBorder="0" applyAlignment="0" applyProtection="0"/>
    <xf numFmtId="0" fontId="104" fillId="69" borderId="0" applyNumberFormat="0" applyBorder="0" applyAlignment="0" applyProtection="0"/>
    <xf numFmtId="0" fontId="104" fillId="69" borderId="0" applyNumberFormat="0" applyBorder="0" applyAlignment="0" applyProtection="0"/>
    <xf numFmtId="0" fontId="104" fillId="69" borderId="0" applyNumberFormat="0" applyBorder="0" applyAlignment="0" applyProtection="0"/>
    <xf numFmtId="0" fontId="104" fillId="69" borderId="0" applyNumberFormat="0" applyBorder="0" applyAlignment="0" applyProtection="0"/>
    <xf numFmtId="0" fontId="103" fillId="59" borderId="0" applyNumberFormat="0" applyBorder="0" applyAlignment="0" applyProtection="0"/>
    <xf numFmtId="0" fontId="103" fillId="77" borderId="0" applyNumberFormat="0" applyBorder="0" applyAlignment="0" applyProtection="0"/>
    <xf numFmtId="0" fontId="103" fillId="77" borderId="0" applyNumberFormat="0" applyBorder="0" applyAlignment="0" applyProtection="0"/>
    <xf numFmtId="0" fontId="103" fillId="77" borderId="0" applyNumberFormat="0" applyBorder="0" applyAlignment="0" applyProtection="0"/>
    <xf numFmtId="0" fontId="103" fillId="77" borderId="0" applyNumberFormat="0" applyBorder="0" applyAlignment="0" applyProtection="0"/>
    <xf numFmtId="0" fontId="103" fillId="77" borderId="0" applyNumberFormat="0" applyBorder="0" applyAlignment="0" applyProtection="0"/>
    <xf numFmtId="0" fontId="103" fillId="59" borderId="0" applyNumberFormat="0" applyBorder="0" applyAlignment="0" applyProtection="0"/>
    <xf numFmtId="0" fontId="103" fillId="77" borderId="0" applyNumberFormat="0" applyBorder="0" applyAlignment="0" applyProtection="0"/>
    <xf numFmtId="0" fontId="103" fillId="77" borderId="0" applyNumberFormat="0" applyBorder="0" applyAlignment="0" applyProtection="0"/>
    <xf numFmtId="0" fontId="103" fillId="77" borderId="0" applyNumberFormat="0" applyBorder="0" applyAlignment="0" applyProtection="0"/>
    <xf numFmtId="0" fontId="103" fillId="77" borderId="0" applyNumberFormat="0" applyBorder="0" applyAlignment="0" applyProtection="0"/>
    <xf numFmtId="0" fontId="103" fillId="77" borderId="0" applyNumberFormat="0" applyBorder="0" applyAlignment="0" applyProtection="0"/>
    <xf numFmtId="0" fontId="103" fillId="59" borderId="0" applyNumberFormat="0" applyBorder="0" applyAlignment="0" applyProtection="0"/>
    <xf numFmtId="0" fontId="103" fillId="77" borderId="0" applyNumberFormat="0" applyBorder="0" applyAlignment="0" applyProtection="0"/>
    <xf numFmtId="0" fontId="103" fillId="77" borderId="0" applyNumberFormat="0" applyBorder="0" applyAlignment="0" applyProtection="0"/>
    <xf numFmtId="0" fontId="103" fillId="77" borderId="0" applyNumberFormat="0" applyBorder="0" applyAlignment="0" applyProtection="0"/>
    <xf numFmtId="0" fontId="103" fillId="77" borderId="0" applyNumberFormat="0" applyBorder="0" applyAlignment="0" applyProtection="0"/>
    <xf numFmtId="0" fontId="103" fillId="77" borderId="0" applyNumberFormat="0" applyBorder="0" applyAlignment="0" applyProtection="0"/>
    <xf numFmtId="0" fontId="104" fillId="77" borderId="0" applyNumberFormat="0" applyBorder="0" applyAlignment="0" applyProtection="0"/>
    <xf numFmtId="0" fontId="104" fillId="61" borderId="0" applyNumberFormat="0" applyBorder="0" applyAlignment="0" applyProtection="0"/>
    <xf numFmtId="0" fontId="104" fillId="61" borderId="0" applyNumberFormat="0" applyBorder="0" applyAlignment="0" applyProtection="0"/>
    <xf numFmtId="0" fontId="104" fillId="61" borderId="0" applyNumberFormat="0" applyBorder="0" applyAlignment="0" applyProtection="0"/>
    <xf numFmtId="0" fontId="104" fillId="61" borderId="0" applyNumberFormat="0" applyBorder="0" applyAlignment="0" applyProtection="0"/>
    <xf numFmtId="0" fontId="104" fillId="61" borderId="0" applyNumberFormat="0" applyBorder="0" applyAlignment="0" applyProtection="0"/>
    <xf numFmtId="0" fontId="104" fillId="61" borderId="0" applyNumberFormat="0" applyBorder="0" applyAlignment="0" applyProtection="0"/>
    <xf numFmtId="0" fontId="104" fillId="61" borderId="0" applyNumberFormat="0" applyBorder="0" applyAlignment="0" applyProtection="0"/>
    <xf numFmtId="0" fontId="104" fillId="61" borderId="0" applyNumberFormat="0" applyBorder="0" applyAlignment="0" applyProtection="0"/>
    <xf numFmtId="0" fontId="104" fillId="61" borderId="0" applyNumberFormat="0" applyBorder="0" applyAlignment="0" applyProtection="0"/>
    <xf numFmtId="0" fontId="104" fillId="61" borderId="0" applyNumberFormat="0" applyBorder="0" applyAlignment="0" applyProtection="0"/>
    <xf numFmtId="0" fontId="104" fillId="61" borderId="0" applyNumberFormat="0" applyBorder="0" applyAlignment="0" applyProtection="0"/>
    <xf numFmtId="0" fontId="104" fillId="61" borderId="0" applyNumberFormat="0" applyBorder="0" applyAlignment="0" applyProtection="0"/>
    <xf numFmtId="0" fontId="104" fillId="61" borderId="0" applyNumberFormat="0" applyBorder="0" applyAlignment="0" applyProtection="0"/>
    <xf numFmtId="0" fontId="104" fillId="61" borderId="0" applyNumberFormat="0" applyBorder="0" applyAlignment="0" applyProtection="0"/>
    <xf numFmtId="0" fontId="104" fillId="61" borderId="0" applyNumberFormat="0" applyBorder="0" applyAlignment="0" applyProtection="0"/>
    <xf numFmtId="0" fontId="104" fillId="61" borderId="0" applyNumberFormat="0" applyBorder="0" applyAlignment="0" applyProtection="0"/>
    <xf numFmtId="0" fontId="104" fillId="61" borderId="0" applyNumberFormat="0" applyBorder="0" applyAlignment="0" applyProtection="0"/>
    <xf numFmtId="0" fontId="104" fillId="61" borderId="0" applyNumberFormat="0" applyBorder="0" applyAlignment="0" applyProtection="0"/>
    <xf numFmtId="0" fontId="104" fillId="61" borderId="0" applyNumberFormat="0" applyBorder="0" applyAlignment="0" applyProtection="0"/>
    <xf numFmtId="0" fontId="104" fillId="61" borderId="0" applyNumberFormat="0" applyBorder="0" applyAlignment="0" applyProtection="0"/>
    <xf numFmtId="0" fontId="104" fillId="61" borderId="0" applyNumberFormat="0" applyBorder="0" applyAlignment="0" applyProtection="0"/>
    <xf numFmtId="0" fontId="104" fillId="61" borderId="0" applyNumberFormat="0" applyBorder="0" applyAlignment="0" applyProtection="0"/>
    <xf numFmtId="0" fontId="104" fillId="61" borderId="0" applyNumberFormat="0" applyBorder="0" applyAlignment="0" applyProtection="0"/>
    <xf numFmtId="0" fontId="104" fillId="61" borderId="0" applyNumberFormat="0" applyBorder="0" applyAlignment="0" applyProtection="0"/>
    <xf numFmtId="0" fontId="103" fillId="78" borderId="0" applyNumberFormat="0" applyBorder="0" applyAlignment="0" applyProtection="0"/>
    <xf numFmtId="0" fontId="103" fillId="78" borderId="0" applyNumberFormat="0" applyBorder="0" applyAlignment="0" applyProtection="0"/>
    <xf numFmtId="0" fontId="103" fillId="78" borderId="0" applyNumberFormat="0" applyBorder="0" applyAlignment="0" applyProtection="0"/>
    <xf numFmtId="0" fontId="103" fillId="78" borderId="0" applyNumberFormat="0" applyBorder="0" applyAlignment="0" applyProtection="0"/>
    <xf numFmtId="0" fontId="103" fillId="78" borderId="0" applyNumberFormat="0" applyBorder="0" applyAlignment="0" applyProtection="0"/>
    <xf numFmtId="0" fontId="103" fillId="78" borderId="0" applyNumberFormat="0" applyBorder="0" applyAlignment="0" applyProtection="0"/>
    <xf numFmtId="0" fontId="103" fillId="78" borderId="0" applyNumberFormat="0" applyBorder="0" applyAlignment="0" applyProtection="0"/>
    <xf numFmtId="0" fontId="103" fillId="78" borderId="0" applyNumberFormat="0" applyBorder="0" applyAlignment="0" applyProtection="0"/>
    <xf numFmtId="0" fontId="103" fillId="78" borderId="0" applyNumberFormat="0" applyBorder="0" applyAlignment="0" applyProtection="0"/>
    <xf numFmtId="0" fontId="103" fillId="78" borderId="0" applyNumberFormat="0" applyBorder="0" applyAlignment="0" applyProtection="0"/>
    <xf numFmtId="0" fontId="103" fillId="78" borderId="0" applyNumberFormat="0" applyBorder="0" applyAlignment="0" applyProtection="0"/>
    <xf numFmtId="0" fontId="103" fillId="78" borderId="0" applyNumberFormat="0" applyBorder="0" applyAlignment="0" applyProtection="0"/>
    <xf numFmtId="0" fontId="103" fillId="78" borderId="0" applyNumberFormat="0" applyBorder="0" applyAlignment="0" applyProtection="0"/>
    <xf numFmtId="0" fontId="103" fillId="78" borderId="0" applyNumberFormat="0" applyBorder="0" applyAlignment="0" applyProtection="0"/>
    <xf numFmtId="0" fontId="103" fillId="78" borderId="0" applyNumberFormat="0" applyBorder="0" applyAlignment="0" applyProtection="0"/>
    <xf numFmtId="0" fontId="103" fillId="78" borderId="0" applyNumberFormat="0" applyBorder="0" applyAlignment="0" applyProtection="0"/>
    <xf numFmtId="0" fontId="103" fillId="78" borderId="0" applyNumberFormat="0" applyBorder="0" applyAlignment="0" applyProtection="0"/>
    <xf numFmtId="0" fontId="103" fillId="78" borderId="0" applyNumberFormat="0" applyBorder="0" applyAlignment="0" applyProtection="0"/>
    <xf numFmtId="0" fontId="104" fillId="78" borderId="0" applyNumberFormat="0" applyBorder="0" applyAlignment="0" applyProtection="0"/>
    <xf numFmtId="0" fontId="104" fillId="62" borderId="0" applyNumberFormat="0" applyBorder="0" applyAlignment="0" applyProtection="0"/>
    <xf numFmtId="0" fontId="104" fillId="62" borderId="0" applyNumberFormat="0" applyBorder="0" applyAlignment="0" applyProtection="0"/>
    <xf numFmtId="0" fontId="104" fillId="62" borderId="0" applyNumberFormat="0" applyBorder="0" applyAlignment="0" applyProtection="0"/>
    <xf numFmtId="0" fontId="104" fillId="62" borderId="0" applyNumberFormat="0" applyBorder="0" applyAlignment="0" applyProtection="0"/>
    <xf numFmtId="0" fontId="104" fillId="62" borderId="0" applyNumberFormat="0" applyBorder="0" applyAlignment="0" applyProtection="0"/>
    <xf numFmtId="0" fontId="104" fillId="62" borderId="0" applyNumberFormat="0" applyBorder="0" applyAlignment="0" applyProtection="0"/>
    <xf numFmtId="0" fontId="104" fillId="62" borderId="0" applyNumberFormat="0" applyBorder="0" applyAlignment="0" applyProtection="0"/>
    <xf numFmtId="0" fontId="104" fillId="62" borderId="0" applyNumberFormat="0" applyBorder="0" applyAlignment="0" applyProtection="0"/>
    <xf numFmtId="0" fontId="104" fillId="62" borderId="0" applyNumberFormat="0" applyBorder="0" applyAlignment="0" applyProtection="0"/>
    <xf numFmtId="0" fontId="104" fillId="62" borderId="0" applyNumberFormat="0" applyBorder="0" applyAlignment="0" applyProtection="0"/>
    <xf numFmtId="0" fontId="104" fillId="62" borderId="0" applyNumberFormat="0" applyBorder="0" applyAlignment="0" applyProtection="0"/>
    <xf numFmtId="0" fontId="104" fillId="62" borderId="0" applyNumberFormat="0" applyBorder="0" applyAlignment="0" applyProtection="0"/>
    <xf numFmtId="0" fontId="104" fillId="62" borderId="0" applyNumberFormat="0" applyBorder="0" applyAlignment="0" applyProtection="0"/>
    <xf numFmtId="0" fontId="104" fillId="62" borderId="0" applyNumberFormat="0" applyBorder="0" applyAlignment="0" applyProtection="0"/>
    <xf numFmtId="0" fontId="104" fillId="62" borderId="0" applyNumberFormat="0" applyBorder="0" applyAlignment="0" applyProtection="0"/>
    <xf numFmtId="0" fontId="104" fillId="62" borderId="0" applyNumberFormat="0" applyBorder="0" applyAlignment="0" applyProtection="0"/>
    <xf numFmtId="0" fontId="104" fillId="62" borderId="0" applyNumberFormat="0" applyBorder="0" applyAlignment="0" applyProtection="0"/>
    <xf numFmtId="0" fontId="104" fillId="62" borderId="0" applyNumberFormat="0" applyBorder="0" applyAlignment="0" applyProtection="0"/>
    <xf numFmtId="0" fontId="104" fillId="62" borderId="0" applyNumberFormat="0" applyBorder="0" applyAlignment="0" applyProtection="0"/>
    <xf numFmtId="0" fontId="104" fillId="62" borderId="0" applyNumberFormat="0" applyBorder="0" applyAlignment="0" applyProtection="0"/>
    <xf numFmtId="0" fontId="104" fillId="62" borderId="0" applyNumberFormat="0" applyBorder="0" applyAlignment="0" applyProtection="0"/>
    <xf numFmtId="0" fontId="104" fillId="62" borderId="0" applyNumberFormat="0" applyBorder="0" applyAlignment="0" applyProtection="0"/>
    <xf numFmtId="0" fontId="104" fillId="62" borderId="0" applyNumberFormat="0" applyBorder="0" applyAlignment="0" applyProtection="0"/>
    <xf numFmtId="0" fontId="104" fillId="62" borderId="0" applyNumberFormat="0" applyBorder="0" applyAlignment="0" applyProtection="0"/>
    <xf numFmtId="0" fontId="104" fillId="62" borderId="0" applyNumberFormat="0" applyBorder="0" applyAlignment="0" applyProtection="0"/>
    <xf numFmtId="0" fontId="104" fillId="70" borderId="0" applyNumberFormat="0" applyBorder="0" applyAlignment="0" applyProtection="0"/>
    <xf numFmtId="0" fontId="104" fillId="70" borderId="0" applyNumberFormat="0" applyBorder="0" applyAlignment="0" applyProtection="0"/>
    <xf numFmtId="0" fontId="104" fillId="70" borderId="0" applyNumberFormat="0" applyBorder="0" applyAlignment="0" applyProtection="0"/>
    <xf numFmtId="0" fontId="104" fillId="70" borderId="0" applyNumberFormat="0" applyBorder="0" applyAlignment="0" applyProtection="0"/>
    <xf numFmtId="0" fontId="104" fillId="70" borderId="0" applyNumberFormat="0" applyBorder="0" applyAlignment="0" applyProtection="0"/>
    <xf numFmtId="0" fontId="104" fillId="70" borderId="0" applyNumberFormat="0" applyBorder="0" applyAlignment="0" applyProtection="0"/>
    <xf numFmtId="0" fontId="104" fillId="70" borderId="0" applyNumberFormat="0" applyBorder="0" applyAlignment="0" applyProtection="0"/>
    <xf numFmtId="0" fontId="104" fillId="70" borderId="0" applyNumberFormat="0" applyBorder="0" applyAlignment="0" applyProtection="0"/>
    <xf numFmtId="0" fontId="104" fillId="70" borderId="0" applyNumberFormat="0" applyBorder="0" applyAlignment="0" applyProtection="0"/>
    <xf numFmtId="0" fontId="104" fillId="70" borderId="0" applyNumberFormat="0" applyBorder="0" applyAlignment="0" applyProtection="0"/>
    <xf numFmtId="0" fontId="104" fillId="70" borderId="0" applyNumberFormat="0" applyBorder="0" applyAlignment="0" applyProtection="0"/>
    <xf numFmtId="0" fontId="104" fillId="70" borderId="0" applyNumberFormat="0" applyBorder="0" applyAlignment="0" applyProtection="0"/>
    <xf numFmtId="0" fontId="104" fillId="70" borderId="0" applyNumberFormat="0" applyBorder="0" applyAlignment="0" applyProtection="0"/>
    <xf numFmtId="0" fontId="104" fillId="70" borderId="0" applyNumberFormat="0" applyBorder="0" applyAlignment="0" applyProtection="0"/>
    <xf numFmtId="0" fontId="104" fillId="70" borderId="0" applyNumberFormat="0" applyBorder="0" applyAlignment="0" applyProtection="0"/>
    <xf numFmtId="0" fontId="104" fillId="70" borderId="0" applyNumberFormat="0" applyBorder="0" applyAlignment="0" applyProtection="0"/>
    <xf numFmtId="0" fontId="104" fillId="70" borderId="0" applyNumberFormat="0" applyBorder="0" applyAlignment="0" applyProtection="0"/>
    <xf numFmtId="0" fontId="104" fillId="70" borderId="0" applyNumberFormat="0" applyBorder="0" applyAlignment="0" applyProtection="0"/>
    <xf numFmtId="0" fontId="104" fillId="70" borderId="0" applyNumberFormat="0" applyBorder="0" applyAlignment="0" applyProtection="0"/>
    <xf numFmtId="0" fontId="104" fillId="70" borderId="0" applyNumberFormat="0" applyBorder="0" applyAlignment="0" applyProtection="0"/>
    <xf numFmtId="0" fontId="104" fillId="70" borderId="0" applyNumberFormat="0" applyBorder="0" applyAlignment="0" applyProtection="0"/>
    <xf numFmtId="0" fontId="104" fillId="70" borderId="0" applyNumberFormat="0" applyBorder="0" applyAlignment="0" applyProtection="0"/>
    <xf numFmtId="0" fontId="104" fillId="70" borderId="0" applyNumberFormat="0" applyBorder="0" applyAlignment="0" applyProtection="0"/>
    <xf numFmtId="0" fontId="104" fillId="70" borderId="0" applyNumberFormat="0" applyBorder="0" applyAlignment="0" applyProtection="0"/>
    <xf numFmtId="0" fontId="103" fillId="68" borderId="0" applyNumberFormat="0" applyBorder="0" applyAlignment="0" applyProtection="0"/>
    <xf numFmtId="0" fontId="103" fillId="70" borderId="0" applyNumberFormat="0" applyBorder="0" applyAlignment="0" applyProtection="0"/>
    <xf numFmtId="0" fontId="103" fillId="70" borderId="0" applyNumberFormat="0" applyBorder="0" applyAlignment="0" applyProtection="0"/>
    <xf numFmtId="0" fontId="103" fillId="70" borderId="0" applyNumberFormat="0" applyBorder="0" applyAlignment="0" applyProtection="0"/>
    <xf numFmtId="0" fontId="103" fillId="70" borderId="0" applyNumberFormat="0" applyBorder="0" applyAlignment="0" applyProtection="0"/>
    <xf numFmtId="0" fontId="103" fillId="70" borderId="0" applyNumberFormat="0" applyBorder="0" applyAlignment="0" applyProtection="0"/>
    <xf numFmtId="0" fontId="103" fillId="68" borderId="0" applyNumberFormat="0" applyBorder="0" applyAlignment="0" applyProtection="0"/>
    <xf numFmtId="0" fontId="103" fillId="70" borderId="0" applyNumberFormat="0" applyBorder="0" applyAlignment="0" applyProtection="0"/>
    <xf numFmtId="0" fontId="103" fillId="70" borderId="0" applyNumberFormat="0" applyBorder="0" applyAlignment="0" applyProtection="0"/>
    <xf numFmtId="0" fontId="103" fillId="70" borderId="0" applyNumberFormat="0" applyBorder="0" applyAlignment="0" applyProtection="0"/>
    <xf numFmtId="0" fontId="103" fillId="70" borderId="0" applyNumberFormat="0" applyBorder="0" applyAlignment="0" applyProtection="0"/>
    <xf numFmtId="0" fontId="103" fillId="70" borderId="0" applyNumberFormat="0" applyBorder="0" applyAlignment="0" applyProtection="0"/>
    <xf numFmtId="0" fontId="103" fillId="68" borderId="0" applyNumberFormat="0" applyBorder="0" applyAlignment="0" applyProtection="0"/>
    <xf numFmtId="0" fontId="103" fillId="70" borderId="0" applyNumberFormat="0" applyBorder="0" applyAlignment="0" applyProtection="0"/>
    <xf numFmtId="0" fontId="103" fillId="70" borderId="0" applyNumberFormat="0" applyBorder="0" applyAlignment="0" applyProtection="0"/>
    <xf numFmtId="0" fontId="103" fillId="70" borderId="0" applyNumberFormat="0" applyBorder="0" applyAlignment="0" applyProtection="0"/>
    <xf numFmtId="0" fontId="103" fillId="70" borderId="0" applyNumberFormat="0" applyBorder="0" applyAlignment="0" applyProtection="0"/>
    <xf numFmtId="0" fontId="103" fillId="70" borderId="0" applyNumberFormat="0" applyBorder="0" applyAlignment="0" applyProtection="0"/>
    <xf numFmtId="0" fontId="104" fillId="70" borderId="0" applyNumberFormat="0" applyBorder="0" applyAlignment="0" applyProtection="0"/>
    <xf numFmtId="0" fontId="106" fillId="51" borderId="0" applyNumberFormat="0" applyBorder="0" applyAlignment="0" applyProtection="0"/>
    <xf numFmtId="0" fontId="106" fillId="51" borderId="0" applyNumberFormat="0" applyBorder="0" applyAlignment="0" applyProtection="0"/>
    <xf numFmtId="0" fontId="106" fillId="51" borderId="0" applyNumberFormat="0" applyBorder="0" applyAlignment="0" applyProtection="0"/>
    <xf numFmtId="0" fontId="106" fillId="51" borderId="0" applyNumberFormat="0" applyBorder="0" applyAlignment="0" applyProtection="0"/>
    <xf numFmtId="0" fontId="106" fillId="51" borderId="0" applyNumberFormat="0" applyBorder="0" applyAlignment="0" applyProtection="0"/>
    <xf numFmtId="0" fontId="106" fillId="51" borderId="0" applyNumberFormat="0" applyBorder="0" applyAlignment="0" applyProtection="0"/>
    <xf numFmtId="0" fontId="106" fillId="51" borderId="0" applyNumberFormat="0" applyBorder="0" applyAlignment="0" applyProtection="0"/>
    <xf numFmtId="0" fontId="106" fillId="51" borderId="0" applyNumberFormat="0" applyBorder="0" applyAlignment="0" applyProtection="0"/>
    <xf numFmtId="0" fontId="106" fillId="51" borderId="0" applyNumberFormat="0" applyBorder="0" applyAlignment="0" applyProtection="0"/>
    <xf numFmtId="0" fontId="106" fillId="51" borderId="0" applyNumberFormat="0" applyBorder="0" applyAlignment="0" applyProtection="0"/>
    <xf numFmtId="0" fontId="106" fillId="51" borderId="0" applyNumberFormat="0" applyBorder="0" applyAlignment="0" applyProtection="0"/>
    <xf numFmtId="0" fontId="106" fillId="51" borderId="0" applyNumberFormat="0" applyBorder="0" applyAlignment="0" applyProtection="0"/>
    <xf numFmtId="0" fontId="106" fillId="51" borderId="0" applyNumberFormat="0" applyBorder="0" applyAlignment="0" applyProtection="0"/>
    <xf numFmtId="0" fontId="106" fillId="51" borderId="0" applyNumberFormat="0" applyBorder="0" applyAlignment="0" applyProtection="0"/>
    <xf numFmtId="0" fontId="106" fillId="51" borderId="0" applyNumberFormat="0" applyBorder="0" applyAlignment="0" applyProtection="0"/>
    <xf numFmtId="0" fontId="106" fillId="51" borderId="0" applyNumberFormat="0" applyBorder="0" applyAlignment="0" applyProtection="0"/>
    <xf numFmtId="0" fontId="106" fillId="51" borderId="0" applyNumberFormat="0" applyBorder="0" applyAlignment="0" applyProtection="0"/>
    <xf numFmtId="0" fontId="106" fillId="51" borderId="0" applyNumberFormat="0" applyBorder="0" applyAlignment="0" applyProtection="0"/>
    <xf numFmtId="0" fontId="106" fillId="51" borderId="0" applyNumberFormat="0" applyBorder="0" applyAlignment="0" applyProtection="0"/>
    <xf numFmtId="0" fontId="106" fillId="51" borderId="0" applyNumberFormat="0" applyBorder="0" applyAlignment="0" applyProtection="0"/>
    <xf numFmtId="0" fontId="106" fillId="51" borderId="0" applyNumberFormat="0" applyBorder="0" applyAlignment="0" applyProtection="0"/>
    <xf numFmtId="0" fontId="106" fillId="51" borderId="0" applyNumberFormat="0" applyBorder="0" applyAlignment="0" applyProtection="0"/>
    <xf numFmtId="0" fontId="106" fillId="51" borderId="0" applyNumberFormat="0" applyBorder="0" applyAlignment="0" applyProtection="0"/>
    <xf numFmtId="0" fontId="106" fillId="51" borderId="0" applyNumberFormat="0" applyBorder="0" applyAlignment="0" applyProtection="0"/>
    <xf numFmtId="0" fontId="105" fillId="53" borderId="0" applyNumberFormat="0" applyBorder="0" applyAlignment="0" applyProtection="0"/>
    <xf numFmtId="0" fontId="105" fillId="51" borderId="0" applyNumberFormat="0" applyBorder="0" applyAlignment="0" applyProtection="0"/>
    <xf numFmtId="0" fontId="105" fillId="51" borderId="0" applyNumberFormat="0" applyBorder="0" applyAlignment="0" applyProtection="0"/>
    <xf numFmtId="0" fontId="105" fillId="51" borderId="0" applyNumberFormat="0" applyBorder="0" applyAlignment="0" applyProtection="0"/>
    <xf numFmtId="0" fontId="105" fillId="51" borderId="0" applyNumberFormat="0" applyBorder="0" applyAlignment="0" applyProtection="0"/>
    <xf numFmtId="0" fontId="105" fillId="51" borderId="0" applyNumberFormat="0" applyBorder="0" applyAlignment="0" applyProtection="0"/>
    <xf numFmtId="0" fontId="105" fillId="53" borderId="0" applyNumberFormat="0" applyBorder="0" applyAlignment="0" applyProtection="0"/>
    <xf numFmtId="0" fontId="105" fillId="51" borderId="0" applyNumberFormat="0" applyBorder="0" applyAlignment="0" applyProtection="0"/>
    <xf numFmtId="0" fontId="105" fillId="51" borderId="0" applyNumberFormat="0" applyBorder="0" applyAlignment="0" applyProtection="0"/>
    <xf numFmtId="0" fontId="105" fillId="51" borderId="0" applyNumberFormat="0" applyBorder="0" applyAlignment="0" applyProtection="0"/>
    <xf numFmtId="0" fontId="105" fillId="51" borderId="0" applyNumberFormat="0" applyBorder="0" applyAlignment="0" applyProtection="0"/>
    <xf numFmtId="0" fontId="105" fillId="51" borderId="0" applyNumberFormat="0" applyBorder="0" applyAlignment="0" applyProtection="0"/>
    <xf numFmtId="0" fontId="105" fillId="53" borderId="0" applyNumberFormat="0" applyBorder="0" applyAlignment="0" applyProtection="0"/>
    <xf numFmtId="0" fontId="105" fillId="51" borderId="0" applyNumberFormat="0" applyBorder="0" applyAlignment="0" applyProtection="0"/>
    <xf numFmtId="0" fontId="105" fillId="51" borderId="0" applyNumberFormat="0" applyBorder="0" applyAlignment="0" applyProtection="0"/>
    <xf numFmtId="0" fontId="105" fillId="51" borderId="0" applyNumberFormat="0" applyBorder="0" applyAlignment="0" applyProtection="0"/>
    <xf numFmtId="0" fontId="105" fillId="51" borderId="0" applyNumberFormat="0" applyBorder="0" applyAlignment="0" applyProtection="0"/>
    <xf numFmtId="0" fontId="105" fillId="51" borderId="0" applyNumberFormat="0" applyBorder="0" applyAlignment="0" applyProtection="0"/>
    <xf numFmtId="0" fontId="106" fillId="51" borderId="0" applyNumberFormat="0" applyBorder="0" applyAlignment="0" applyProtection="0"/>
    <xf numFmtId="0" fontId="82" fillId="0" borderId="54"/>
    <xf numFmtId="0" fontId="40" fillId="0" borderId="0">
      <alignment horizontal="left"/>
    </xf>
    <xf numFmtId="3" fontId="42" fillId="0" borderId="0">
      <protection locked="0"/>
    </xf>
    <xf numFmtId="3" fontId="42" fillId="0" borderId="0">
      <protection locked="0"/>
    </xf>
    <xf numFmtId="0" fontId="107" fillId="0" borderId="0" applyNumberFormat="0" applyFill="0" applyBorder="0" applyAlignment="0" applyProtection="0"/>
    <xf numFmtId="0" fontId="108" fillId="0" borderId="0" applyNumberFormat="0" applyFill="0" applyBorder="0" applyAlignment="0" applyProtection="0"/>
    <xf numFmtId="0" fontId="79" fillId="64" borderId="45" applyNumberFormat="0" applyAlignment="0" applyProtection="0"/>
    <xf numFmtId="0" fontId="79" fillId="64" borderId="45" applyNumberFormat="0" applyAlignment="0" applyProtection="0"/>
    <xf numFmtId="0" fontId="79" fillId="64" borderId="45" applyNumberFormat="0" applyAlignment="0" applyProtection="0"/>
    <xf numFmtId="0" fontId="79" fillId="64" borderId="45" applyNumberFormat="0" applyAlignment="0" applyProtection="0"/>
    <xf numFmtId="0" fontId="79" fillId="64" borderId="45" applyNumberFormat="0" applyAlignment="0" applyProtection="0"/>
    <xf numFmtId="0" fontId="79" fillId="64" borderId="45" applyNumberFormat="0" applyAlignment="0" applyProtection="0"/>
    <xf numFmtId="0" fontId="79" fillId="64" borderId="45" applyNumberFormat="0" applyAlignment="0" applyProtection="0"/>
    <xf numFmtId="0" fontId="79" fillId="64" borderId="45" applyNumberFormat="0" applyAlignment="0" applyProtection="0"/>
    <xf numFmtId="0" fontId="79" fillId="64" borderId="45" applyNumberFormat="0" applyAlignment="0" applyProtection="0"/>
    <xf numFmtId="0" fontId="79" fillId="64" borderId="45" applyNumberFormat="0" applyAlignment="0" applyProtection="0"/>
    <xf numFmtId="0" fontId="79" fillId="64" borderId="45" applyNumberFormat="0" applyAlignment="0" applyProtection="0"/>
    <xf numFmtId="0" fontId="79" fillId="64" borderId="45" applyNumberFormat="0" applyAlignment="0" applyProtection="0"/>
    <xf numFmtId="0" fontId="79" fillId="64" borderId="45" applyNumberFormat="0" applyAlignment="0" applyProtection="0"/>
    <xf numFmtId="0" fontId="79" fillId="64" borderId="45" applyNumberFormat="0" applyAlignment="0" applyProtection="0"/>
    <xf numFmtId="0" fontId="79" fillId="64" borderId="45" applyNumberFormat="0" applyAlignment="0" applyProtection="0"/>
    <xf numFmtId="0" fontId="79" fillId="64" borderId="45" applyNumberFormat="0" applyAlignment="0" applyProtection="0"/>
    <xf numFmtId="0" fontId="79" fillId="64" borderId="45" applyNumberFormat="0" applyAlignment="0" applyProtection="0"/>
    <xf numFmtId="0" fontId="79" fillId="64" borderId="45" applyNumberFormat="0" applyAlignment="0" applyProtection="0"/>
    <xf numFmtId="0" fontId="79" fillId="64" borderId="45" applyNumberFormat="0" applyAlignment="0" applyProtection="0"/>
    <xf numFmtId="0" fontId="79" fillId="64" borderId="45" applyNumberFormat="0" applyAlignment="0" applyProtection="0"/>
    <xf numFmtId="0" fontId="79" fillId="64" borderId="45" applyNumberFormat="0" applyAlignment="0" applyProtection="0"/>
    <xf numFmtId="0" fontId="79" fillId="64" borderId="45" applyNumberFormat="0" applyAlignment="0" applyProtection="0"/>
    <xf numFmtId="0" fontId="79" fillId="64" borderId="45" applyNumberFormat="0" applyAlignment="0" applyProtection="0"/>
    <xf numFmtId="0" fontId="79" fillId="64" borderId="45" applyNumberFormat="0" applyAlignment="0" applyProtection="0"/>
    <xf numFmtId="0" fontId="86" fillId="76" borderId="45" applyNumberFormat="0" applyAlignment="0" applyProtection="0"/>
    <xf numFmtId="0" fontId="109" fillId="76" borderId="45" applyNumberFormat="0" applyAlignment="0" applyProtection="0"/>
    <xf numFmtId="0" fontId="109" fillId="76" borderId="45" applyNumberFormat="0" applyAlignment="0" applyProtection="0"/>
    <xf numFmtId="0" fontId="109" fillId="76" borderId="45" applyNumberFormat="0" applyAlignment="0" applyProtection="0"/>
    <xf numFmtId="0" fontId="109" fillId="76" borderId="45" applyNumberFormat="0" applyAlignment="0" applyProtection="0"/>
    <xf numFmtId="0" fontId="109" fillId="76" borderId="45" applyNumberFormat="0" applyAlignment="0" applyProtection="0"/>
    <xf numFmtId="0" fontId="86" fillId="76" borderId="45" applyNumberFormat="0" applyAlignment="0" applyProtection="0"/>
    <xf numFmtId="0" fontId="109" fillId="76" borderId="45" applyNumberFormat="0" applyAlignment="0" applyProtection="0"/>
    <xf numFmtId="0" fontId="109" fillId="76" borderId="45" applyNumberFormat="0" applyAlignment="0" applyProtection="0"/>
    <xf numFmtId="0" fontId="109" fillId="76" borderId="45" applyNumberFormat="0" applyAlignment="0" applyProtection="0"/>
    <xf numFmtId="0" fontId="109" fillId="76" borderId="45" applyNumberFormat="0" applyAlignment="0" applyProtection="0"/>
    <xf numFmtId="0" fontId="109" fillId="76" borderId="45" applyNumberFormat="0" applyAlignment="0" applyProtection="0"/>
    <xf numFmtId="0" fontId="86" fillId="76" borderId="45" applyNumberFormat="0" applyAlignment="0" applyProtection="0"/>
    <xf numFmtId="0" fontId="109" fillId="76" borderId="45" applyNumberFormat="0" applyAlignment="0" applyProtection="0"/>
    <xf numFmtId="0" fontId="109" fillId="76" borderId="45" applyNumberFormat="0" applyAlignment="0" applyProtection="0"/>
    <xf numFmtId="0" fontId="109" fillId="76" borderId="45" applyNumberFormat="0" applyAlignment="0" applyProtection="0"/>
    <xf numFmtId="0" fontId="109" fillId="76" borderId="45" applyNumberFormat="0" applyAlignment="0" applyProtection="0"/>
    <xf numFmtId="0" fontId="109" fillId="76" borderId="45" applyNumberFormat="0" applyAlignment="0" applyProtection="0"/>
    <xf numFmtId="0" fontId="79" fillId="76" borderId="45" applyNumberFormat="0" applyAlignment="0" applyProtection="0"/>
    <xf numFmtId="0" fontId="110" fillId="0" borderId="0">
      <alignment vertical="center"/>
    </xf>
    <xf numFmtId="0" fontId="111" fillId="65" borderId="61" applyNumberFormat="0" applyAlignment="0" applyProtection="0"/>
    <xf numFmtId="0" fontId="112" fillId="65" borderId="46" applyNumberFormat="0" applyAlignment="0" applyProtection="0"/>
    <xf numFmtId="0" fontId="112" fillId="65" borderId="61" applyNumberFormat="0" applyAlignment="0" applyProtection="0"/>
    <xf numFmtId="0" fontId="112" fillId="65" borderId="61" applyNumberFormat="0" applyAlignment="0" applyProtection="0"/>
    <xf numFmtId="0" fontId="112" fillId="65" borderId="61" applyNumberFormat="0" applyAlignment="0" applyProtection="0"/>
    <xf numFmtId="0" fontId="112" fillId="65" borderId="61" applyNumberFormat="0" applyAlignment="0" applyProtection="0"/>
    <xf numFmtId="0" fontId="112" fillId="65" borderId="61" applyNumberFormat="0" applyAlignment="0" applyProtection="0"/>
    <xf numFmtId="0" fontId="112" fillId="65" borderId="46" applyNumberFormat="0" applyAlignment="0" applyProtection="0"/>
    <xf numFmtId="0" fontId="112" fillId="65" borderId="61" applyNumberFormat="0" applyAlignment="0" applyProtection="0"/>
    <xf numFmtId="0" fontId="112" fillId="65" borderId="61" applyNumberFormat="0" applyAlignment="0" applyProtection="0"/>
    <xf numFmtId="0" fontId="112" fillId="65" borderId="61" applyNumberFormat="0" applyAlignment="0" applyProtection="0"/>
    <xf numFmtId="0" fontId="112" fillId="65" borderId="61" applyNumberFormat="0" applyAlignment="0" applyProtection="0"/>
    <xf numFmtId="0" fontId="112" fillId="65" borderId="61" applyNumberFormat="0" applyAlignment="0" applyProtection="0"/>
    <xf numFmtId="0" fontId="112" fillId="65" borderId="46" applyNumberFormat="0" applyAlignment="0" applyProtection="0"/>
    <xf numFmtId="0" fontId="112" fillId="65" borderId="61" applyNumberFormat="0" applyAlignment="0" applyProtection="0"/>
    <xf numFmtId="0" fontId="112" fillId="65" borderId="61" applyNumberFormat="0" applyAlignment="0" applyProtection="0"/>
    <xf numFmtId="0" fontId="112" fillId="65" borderId="61" applyNumberFormat="0" applyAlignment="0" applyProtection="0"/>
    <xf numFmtId="0" fontId="112" fillId="65" borderId="61" applyNumberFormat="0" applyAlignment="0" applyProtection="0"/>
    <xf numFmtId="0" fontId="112" fillId="65" borderId="61" applyNumberFormat="0" applyAlignment="0" applyProtection="0"/>
    <xf numFmtId="0" fontId="112" fillId="65" borderId="46" applyNumberFormat="0" applyAlignment="0" applyProtection="0"/>
    <xf numFmtId="0" fontId="112" fillId="65" borderId="61" applyNumberFormat="0" applyAlignment="0" applyProtection="0"/>
    <xf numFmtId="0" fontId="112" fillId="65" borderId="61" applyNumberFormat="0" applyAlignment="0" applyProtection="0"/>
    <xf numFmtId="0" fontId="112" fillId="65" borderId="61" applyNumberFormat="0" applyAlignment="0" applyProtection="0"/>
    <xf numFmtId="0" fontId="112" fillId="65" borderId="61" applyNumberFormat="0" applyAlignment="0" applyProtection="0"/>
    <xf numFmtId="0" fontId="112" fillId="65" borderId="61" applyNumberFormat="0" applyAlignment="0" applyProtection="0"/>
    <xf numFmtId="0" fontId="111" fillId="65" borderId="61" applyNumberFormat="0" applyAlignment="0" applyProtection="0"/>
    <xf numFmtId="0" fontId="112" fillId="65" borderId="61" applyNumberFormat="0" applyAlignment="0" applyProtection="0"/>
    <xf numFmtId="0" fontId="112" fillId="65" borderId="61" applyNumberFormat="0" applyAlignment="0" applyProtection="0"/>
    <xf numFmtId="0" fontId="112" fillId="65" borderId="61" applyNumberFormat="0" applyAlignment="0" applyProtection="0"/>
    <xf numFmtId="0" fontId="111" fillId="65" borderId="61" applyNumberFormat="0" applyAlignment="0" applyProtection="0"/>
    <xf numFmtId="0" fontId="111" fillId="65" borderId="61" applyNumberFormat="0" applyAlignment="0" applyProtection="0"/>
    <xf numFmtId="0" fontId="111" fillId="65" borderId="61" applyNumberFormat="0" applyAlignment="0" applyProtection="0"/>
    <xf numFmtId="0" fontId="2" fillId="49" borderId="0"/>
    <xf numFmtId="0" fontId="2" fillId="49" borderId="0"/>
    <xf numFmtId="0" fontId="2" fillId="49" borderId="0"/>
    <xf numFmtId="0" fontId="2" fillId="49" borderId="0"/>
    <xf numFmtId="0" fontId="2" fillId="49" borderId="0"/>
    <xf numFmtId="0" fontId="2" fillId="49" borderId="0"/>
    <xf numFmtId="0" fontId="2" fillId="49" borderId="0"/>
    <xf numFmtId="0" fontId="2" fillId="49" borderId="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3" fontId="2" fillId="0" borderId="0" applyFont="0" applyFill="0" applyBorder="0" applyAlignment="0" applyProtection="0"/>
    <xf numFmtId="174" fontId="2" fillId="0" borderId="0" applyFont="0" applyFill="0" applyBorder="0" applyAlignment="0" applyProtection="0"/>
    <xf numFmtId="0" fontId="2" fillId="0" borderId="0" applyFont="0" applyFill="0" applyBorder="0" applyAlignment="0" applyProtection="0"/>
    <xf numFmtId="194" fontId="2" fillId="0" borderId="0" applyFont="0" applyFill="0" applyBorder="0" applyAlignment="0" applyProtection="0"/>
    <xf numFmtId="0" fontId="114" fillId="0" borderId="0" applyNumberFormat="0" applyFill="0" applyBorder="0" applyAlignment="0" applyProtection="0"/>
    <xf numFmtId="0" fontId="114" fillId="0" borderId="0" applyNumberFormat="0" applyFill="0" applyBorder="0" applyAlignment="0" applyProtection="0"/>
    <xf numFmtId="0" fontId="114" fillId="0" borderId="0" applyNumberFormat="0" applyFill="0" applyBorder="0" applyAlignment="0" applyProtection="0"/>
    <xf numFmtId="0" fontId="114" fillId="0" borderId="0" applyNumberFormat="0" applyFill="0" applyBorder="0" applyAlignment="0" applyProtection="0"/>
    <xf numFmtId="0" fontId="114" fillId="0" borderId="0" applyNumberFormat="0" applyFill="0" applyBorder="0" applyAlignment="0" applyProtection="0"/>
    <xf numFmtId="0" fontId="114" fillId="0" borderId="0" applyNumberFormat="0" applyFill="0" applyBorder="0" applyAlignment="0" applyProtection="0"/>
    <xf numFmtId="0" fontId="114" fillId="0" borderId="0" applyNumberFormat="0" applyFill="0" applyBorder="0" applyAlignment="0" applyProtection="0"/>
    <xf numFmtId="0" fontId="114" fillId="0" borderId="0" applyNumberFormat="0" applyFill="0" applyBorder="0" applyAlignment="0" applyProtection="0"/>
    <xf numFmtId="0" fontId="114" fillId="0" borderId="0" applyNumberFormat="0" applyFill="0" applyBorder="0" applyAlignment="0" applyProtection="0"/>
    <xf numFmtId="0" fontId="114" fillId="0" borderId="0" applyNumberFormat="0" applyFill="0" applyBorder="0" applyAlignment="0" applyProtection="0"/>
    <xf numFmtId="0" fontId="114" fillId="0" borderId="0" applyNumberFormat="0" applyFill="0" applyBorder="0" applyAlignment="0" applyProtection="0"/>
    <xf numFmtId="0" fontId="114" fillId="0" borderId="0" applyNumberFormat="0" applyFill="0" applyBorder="0" applyAlignment="0" applyProtection="0"/>
    <xf numFmtId="0" fontId="114" fillId="0" borderId="0" applyNumberFormat="0" applyFill="0" applyBorder="0" applyAlignment="0" applyProtection="0"/>
    <xf numFmtId="0" fontId="114" fillId="0" borderId="0" applyNumberFormat="0" applyFill="0" applyBorder="0" applyAlignment="0" applyProtection="0"/>
    <xf numFmtId="0" fontId="114" fillId="0" borderId="0" applyNumberFormat="0" applyFill="0" applyBorder="0" applyAlignment="0" applyProtection="0"/>
    <xf numFmtId="0" fontId="114" fillId="0" borderId="0" applyNumberFormat="0" applyFill="0" applyBorder="0" applyAlignment="0" applyProtection="0"/>
    <xf numFmtId="0" fontId="114" fillId="0" borderId="0" applyNumberFormat="0" applyFill="0" applyBorder="0" applyAlignment="0" applyProtection="0"/>
    <xf numFmtId="0" fontId="114" fillId="0" borderId="0" applyNumberFormat="0" applyFill="0" applyBorder="0" applyAlignment="0" applyProtection="0"/>
    <xf numFmtId="0" fontId="114" fillId="0" borderId="0" applyNumberFormat="0" applyFill="0" applyBorder="0" applyAlignment="0" applyProtection="0"/>
    <xf numFmtId="0" fontId="114" fillId="0" borderId="0" applyNumberFormat="0" applyFill="0" applyBorder="0" applyAlignment="0" applyProtection="0"/>
    <xf numFmtId="0" fontId="114" fillId="0" borderId="0" applyNumberFormat="0" applyFill="0" applyBorder="0" applyAlignment="0" applyProtection="0"/>
    <xf numFmtId="0" fontId="114" fillId="0" borderId="0" applyNumberFormat="0" applyFill="0" applyBorder="0" applyAlignment="0" applyProtection="0"/>
    <xf numFmtId="0" fontId="114" fillId="0" borderId="0" applyNumberFormat="0" applyFill="0" applyBorder="0" applyAlignment="0" applyProtection="0"/>
    <xf numFmtId="0" fontId="114" fillId="0" borderId="0" applyNumberFormat="0" applyFill="0" applyBorder="0" applyAlignment="0" applyProtection="0"/>
    <xf numFmtId="0" fontId="114" fillId="0" borderId="0" applyNumberFormat="0" applyFill="0" applyBorder="0" applyAlignment="0" applyProtection="0"/>
    <xf numFmtId="2" fontId="2" fillId="0" borderId="0" applyFont="0" applyFill="0" applyBorder="0" applyAlignment="0" applyProtection="0"/>
    <xf numFmtId="0" fontId="116" fillId="52" borderId="0" applyNumberFormat="0" applyBorder="0" applyAlignment="0" applyProtection="0"/>
    <xf numFmtId="0" fontId="116" fillId="52" borderId="0" applyNumberFormat="0" applyBorder="0" applyAlignment="0" applyProtection="0"/>
    <xf numFmtId="0" fontId="116" fillId="52" borderId="0" applyNumberFormat="0" applyBorder="0" applyAlignment="0" applyProtection="0"/>
    <xf numFmtId="0" fontId="116" fillId="52" borderId="0" applyNumberFormat="0" applyBorder="0" applyAlignment="0" applyProtection="0"/>
    <xf numFmtId="0" fontId="116" fillId="52" borderId="0" applyNumberFormat="0" applyBorder="0" applyAlignment="0" applyProtection="0"/>
    <xf numFmtId="0" fontId="116" fillId="52" borderId="0" applyNumberFormat="0" applyBorder="0" applyAlignment="0" applyProtection="0"/>
    <xf numFmtId="0" fontId="116" fillId="52" borderId="0" applyNumberFormat="0" applyBorder="0" applyAlignment="0" applyProtection="0"/>
    <xf numFmtId="0" fontId="116" fillId="52" borderId="0" applyNumberFormat="0" applyBorder="0" applyAlignment="0" applyProtection="0"/>
    <xf numFmtId="0" fontId="116" fillId="52" borderId="0" applyNumberFormat="0" applyBorder="0" applyAlignment="0" applyProtection="0"/>
    <xf numFmtId="0" fontId="116" fillId="52" borderId="0" applyNumberFormat="0" applyBorder="0" applyAlignment="0" applyProtection="0"/>
    <xf numFmtId="0" fontId="116" fillId="52" borderId="0" applyNumberFormat="0" applyBorder="0" applyAlignment="0" applyProtection="0"/>
    <xf numFmtId="0" fontId="116" fillId="52" borderId="0" applyNumberFormat="0" applyBorder="0" applyAlignment="0" applyProtection="0"/>
    <xf numFmtId="0" fontId="116" fillId="52" borderId="0" applyNumberFormat="0" applyBorder="0" applyAlignment="0" applyProtection="0"/>
    <xf numFmtId="0" fontId="116" fillId="52" borderId="0" applyNumberFormat="0" applyBorder="0" applyAlignment="0" applyProtection="0"/>
    <xf numFmtId="0" fontId="116" fillId="52" borderId="0" applyNumberFormat="0" applyBorder="0" applyAlignment="0" applyProtection="0"/>
    <xf numFmtId="0" fontId="116" fillId="52" borderId="0" applyNumberFormat="0" applyBorder="0" applyAlignment="0" applyProtection="0"/>
    <xf numFmtId="0" fontId="116" fillId="52" borderId="0" applyNumberFormat="0" applyBorder="0" applyAlignment="0" applyProtection="0"/>
    <xf numFmtId="0" fontId="116" fillId="52" borderId="0" applyNumberFormat="0" applyBorder="0" applyAlignment="0" applyProtection="0"/>
    <xf numFmtId="0" fontId="116" fillId="52" borderId="0" applyNumberFormat="0" applyBorder="0" applyAlignment="0" applyProtection="0"/>
    <xf numFmtId="0" fontId="116" fillId="52" borderId="0" applyNumberFormat="0" applyBorder="0" applyAlignment="0" applyProtection="0"/>
    <xf numFmtId="0" fontId="116" fillId="52" borderId="0" applyNumberFormat="0" applyBorder="0" applyAlignment="0" applyProtection="0"/>
    <xf numFmtId="0" fontId="116" fillId="52" borderId="0" applyNumberFormat="0" applyBorder="0" applyAlignment="0" applyProtection="0"/>
    <xf numFmtId="0" fontId="116" fillId="52" borderId="0" applyNumberFormat="0" applyBorder="0" applyAlignment="0" applyProtection="0"/>
    <xf numFmtId="0" fontId="116" fillId="52" borderId="0" applyNumberFormat="0" applyBorder="0" applyAlignment="0" applyProtection="0"/>
    <xf numFmtId="0" fontId="115" fillId="54" borderId="0" applyNumberFormat="0" applyBorder="0" applyAlignment="0" applyProtection="0"/>
    <xf numFmtId="0" fontId="115" fillId="52" borderId="0" applyNumberFormat="0" applyBorder="0" applyAlignment="0" applyProtection="0"/>
    <xf numFmtId="0" fontId="115" fillId="52" borderId="0" applyNumberFormat="0" applyBorder="0" applyAlignment="0" applyProtection="0"/>
    <xf numFmtId="0" fontId="115" fillId="52" borderId="0" applyNumberFormat="0" applyBorder="0" applyAlignment="0" applyProtection="0"/>
    <xf numFmtId="0" fontId="115" fillId="52" borderId="0" applyNumberFormat="0" applyBorder="0" applyAlignment="0" applyProtection="0"/>
    <xf numFmtId="0" fontId="115" fillId="52" borderId="0" applyNumberFormat="0" applyBorder="0" applyAlignment="0" applyProtection="0"/>
    <xf numFmtId="0" fontId="115" fillId="54" borderId="0" applyNumberFormat="0" applyBorder="0" applyAlignment="0" applyProtection="0"/>
    <xf numFmtId="0" fontId="115" fillId="52" borderId="0" applyNumberFormat="0" applyBorder="0" applyAlignment="0" applyProtection="0"/>
    <xf numFmtId="0" fontId="115" fillId="52" borderId="0" applyNumberFormat="0" applyBorder="0" applyAlignment="0" applyProtection="0"/>
    <xf numFmtId="0" fontId="115" fillId="52" borderId="0" applyNumberFormat="0" applyBorder="0" applyAlignment="0" applyProtection="0"/>
    <xf numFmtId="0" fontId="115" fillId="52" borderId="0" applyNumberFormat="0" applyBorder="0" applyAlignment="0" applyProtection="0"/>
    <xf numFmtId="0" fontId="115" fillId="52" borderId="0" applyNumberFormat="0" applyBorder="0" applyAlignment="0" applyProtection="0"/>
    <xf numFmtId="0" fontId="115" fillId="54" borderId="0" applyNumberFormat="0" applyBorder="0" applyAlignment="0" applyProtection="0"/>
    <xf numFmtId="0" fontId="115" fillId="52" borderId="0" applyNumberFormat="0" applyBorder="0" applyAlignment="0" applyProtection="0"/>
    <xf numFmtId="0" fontId="115" fillId="52" borderId="0" applyNumberFormat="0" applyBorder="0" applyAlignment="0" applyProtection="0"/>
    <xf numFmtId="0" fontId="115" fillId="52" borderId="0" applyNumberFormat="0" applyBorder="0" applyAlignment="0" applyProtection="0"/>
    <xf numFmtId="0" fontId="115" fillId="52" borderId="0" applyNumberFormat="0" applyBorder="0" applyAlignment="0" applyProtection="0"/>
    <xf numFmtId="0" fontId="115" fillId="52" borderId="0" applyNumberFormat="0" applyBorder="0" applyAlignment="0" applyProtection="0"/>
    <xf numFmtId="0" fontId="116" fillId="52" borderId="0" applyNumberFormat="0" applyBorder="0" applyAlignment="0" applyProtection="0"/>
    <xf numFmtId="0" fontId="68" fillId="0" borderId="51" applyNumberFormat="0" applyFill="0" applyAlignment="0" applyProtection="0"/>
    <xf numFmtId="0" fontId="68" fillId="0" borderId="51" applyNumberFormat="0" applyFill="0" applyAlignment="0" applyProtection="0"/>
    <xf numFmtId="0" fontId="68" fillId="0" borderId="51" applyNumberFormat="0" applyFill="0" applyAlignment="0" applyProtection="0"/>
    <xf numFmtId="0" fontId="68" fillId="0" borderId="51" applyNumberFormat="0" applyFill="0" applyAlignment="0" applyProtection="0"/>
    <xf numFmtId="0" fontId="68" fillId="0" borderId="51" applyNumberFormat="0" applyFill="0" applyAlignment="0" applyProtection="0"/>
    <xf numFmtId="0" fontId="68" fillId="0" borderId="51" applyNumberFormat="0" applyFill="0" applyAlignment="0" applyProtection="0"/>
    <xf numFmtId="0" fontId="68" fillId="0" borderId="51" applyNumberFormat="0" applyFill="0" applyAlignment="0" applyProtection="0"/>
    <xf numFmtId="0" fontId="68" fillId="0" borderId="51" applyNumberFormat="0" applyFill="0" applyAlignment="0" applyProtection="0"/>
    <xf numFmtId="0" fontId="68" fillId="0" borderId="51" applyNumberFormat="0" applyFill="0" applyAlignment="0" applyProtection="0"/>
    <xf numFmtId="0" fontId="68" fillId="0" borderId="51" applyNumberFormat="0" applyFill="0" applyAlignment="0" applyProtection="0"/>
    <xf numFmtId="0" fontId="68" fillId="0" borderId="51" applyNumberFormat="0" applyFill="0" applyAlignment="0" applyProtection="0"/>
    <xf numFmtId="0" fontId="68" fillId="0" borderId="51" applyNumberFormat="0" applyFill="0" applyAlignment="0" applyProtection="0"/>
    <xf numFmtId="0" fontId="68" fillId="0" borderId="51" applyNumberFormat="0" applyFill="0" applyAlignment="0" applyProtection="0"/>
    <xf numFmtId="0" fontId="68" fillId="0" borderId="51" applyNumberFormat="0" applyFill="0" applyAlignment="0" applyProtection="0"/>
    <xf numFmtId="0" fontId="68" fillId="0" borderId="51" applyNumberFormat="0" applyFill="0" applyAlignment="0" applyProtection="0"/>
    <xf numFmtId="0" fontId="68" fillId="0" borderId="51" applyNumberFormat="0" applyFill="0" applyAlignment="0" applyProtection="0"/>
    <xf numFmtId="0" fontId="68" fillId="0" borderId="51" applyNumberFormat="0" applyFill="0" applyAlignment="0" applyProtection="0"/>
    <xf numFmtId="0" fontId="68" fillId="0" borderId="51" applyNumberFormat="0" applyFill="0" applyAlignment="0" applyProtection="0"/>
    <xf numFmtId="0" fontId="68" fillId="0" borderId="51" applyNumberFormat="0" applyFill="0" applyAlignment="0" applyProtection="0"/>
    <xf numFmtId="0" fontId="68" fillId="0" borderId="51" applyNumberFormat="0" applyFill="0" applyAlignment="0" applyProtection="0"/>
    <xf numFmtId="0" fontId="117" fillId="0" borderId="62" applyNumberFormat="0" applyFill="0" applyAlignment="0" applyProtection="0"/>
    <xf numFmtId="0" fontId="117" fillId="0" borderId="62" applyNumberFormat="0" applyFill="0" applyAlignment="0" applyProtection="0"/>
    <xf numFmtId="0" fontId="117" fillId="0" borderId="62" applyNumberFormat="0" applyFill="0" applyAlignment="0" applyProtection="0"/>
    <xf numFmtId="0" fontId="117" fillId="0" borderId="62" applyNumberFormat="0" applyFill="0" applyAlignment="0" applyProtection="0"/>
    <xf numFmtId="0" fontId="117" fillId="0" borderId="62" applyNumberFormat="0" applyFill="0" applyAlignment="0" applyProtection="0"/>
    <xf numFmtId="0" fontId="117" fillId="0" borderId="62" applyNumberFormat="0" applyFill="0" applyAlignment="0" applyProtection="0"/>
    <xf numFmtId="0" fontId="117" fillId="0" borderId="62" applyNumberFormat="0" applyFill="0" applyAlignment="0" applyProtection="0"/>
    <xf numFmtId="0" fontId="117" fillId="0" borderId="62" applyNumberFormat="0" applyFill="0" applyAlignment="0" applyProtection="0"/>
    <xf numFmtId="0" fontId="117" fillId="0" borderId="62" applyNumberFormat="0" applyFill="0" applyAlignment="0" applyProtection="0"/>
    <xf numFmtId="0" fontId="117" fillId="0" borderId="62" applyNumberFormat="0" applyFill="0" applyAlignment="0" applyProtection="0"/>
    <xf numFmtId="0" fontId="117" fillId="0" borderId="62" applyNumberFormat="0" applyFill="0" applyAlignment="0" applyProtection="0"/>
    <xf numFmtId="0" fontId="117" fillId="0" borderId="62" applyNumberFormat="0" applyFill="0" applyAlignment="0" applyProtection="0"/>
    <xf numFmtId="0" fontId="117" fillId="0" borderId="62" applyNumberFormat="0" applyFill="0" applyAlignment="0" applyProtection="0"/>
    <xf numFmtId="0" fontId="117" fillId="0" borderId="62" applyNumberFormat="0" applyFill="0" applyAlignment="0" applyProtection="0"/>
    <xf numFmtId="0" fontId="117" fillId="0" borderId="62" applyNumberFormat="0" applyFill="0" applyAlignment="0" applyProtection="0"/>
    <xf numFmtId="0" fontId="118" fillId="0" borderId="62" applyNumberFormat="0" applyFill="0" applyAlignment="0" applyProtection="0"/>
    <xf numFmtId="0" fontId="69" fillId="0" borderId="52" applyNumberFormat="0" applyFill="0" applyAlignment="0" applyProtection="0"/>
    <xf numFmtId="0" fontId="69" fillId="0" borderId="52" applyNumberFormat="0" applyFill="0" applyAlignment="0" applyProtection="0"/>
    <xf numFmtId="0" fontId="69" fillId="0" borderId="52" applyNumberFormat="0" applyFill="0" applyAlignment="0" applyProtection="0"/>
    <xf numFmtId="0" fontId="69" fillId="0" borderId="52" applyNumberFormat="0" applyFill="0" applyAlignment="0" applyProtection="0"/>
    <xf numFmtId="0" fontId="69" fillId="0" borderId="52" applyNumberFormat="0" applyFill="0" applyAlignment="0" applyProtection="0"/>
    <xf numFmtId="0" fontId="69" fillId="0" borderId="52" applyNumberFormat="0" applyFill="0" applyAlignment="0" applyProtection="0"/>
    <xf numFmtId="0" fontId="69" fillId="0" borderId="52" applyNumberFormat="0" applyFill="0" applyAlignment="0" applyProtection="0"/>
    <xf numFmtId="0" fontId="69" fillId="0" borderId="52" applyNumberFormat="0" applyFill="0" applyAlignment="0" applyProtection="0"/>
    <xf numFmtId="0" fontId="69" fillId="0" borderId="52" applyNumberFormat="0" applyFill="0" applyAlignment="0" applyProtection="0"/>
    <xf numFmtId="0" fontId="69" fillId="0" borderId="52" applyNumberFormat="0" applyFill="0" applyAlignment="0" applyProtection="0"/>
    <xf numFmtId="0" fontId="69" fillId="0" borderId="52" applyNumberFormat="0" applyFill="0" applyAlignment="0" applyProtection="0"/>
    <xf numFmtId="0" fontId="69" fillId="0" borderId="52" applyNumberFormat="0" applyFill="0" applyAlignment="0" applyProtection="0"/>
    <xf numFmtId="0" fontId="69" fillId="0" borderId="52" applyNumberFormat="0" applyFill="0" applyAlignment="0" applyProtection="0"/>
    <xf numFmtId="0" fontId="69" fillId="0" borderId="52" applyNumberFormat="0" applyFill="0" applyAlignment="0" applyProtection="0"/>
    <xf numFmtId="0" fontId="69" fillId="0" borderId="52" applyNumberFormat="0" applyFill="0" applyAlignment="0" applyProtection="0"/>
    <xf numFmtId="0" fontId="69" fillId="0" borderId="52" applyNumberFormat="0" applyFill="0" applyAlignment="0" applyProtection="0"/>
    <xf numFmtId="0" fontId="69" fillId="0" borderId="52" applyNumberFormat="0" applyFill="0" applyAlignment="0" applyProtection="0"/>
    <xf numFmtId="0" fontId="69" fillId="0" borderId="52" applyNumberFormat="0" applyFill="0" applyAlignment="0" applyProtection="0"/>
    <xf numFmtId="0" fontId="69" fillId="0" borderId="52" applyNumberFormat="0" applyFill="0" applyAlignment="0" applyProtection="0"/>
    <xf numFmtId="0" fontId="69" fillId="0" borderId="52" applyNumberFormat="0" applyFill="0" applyAlignment="0" applyProtection="0"/>
    <xf numFmtId="0" fontId="119" fillId="0" borderId="63" applyNumberFormat="0" applyFill="0" applyAlignment="0" applyProtection="0"/>
    <xf numFmtId="0" fontId="119" fillId="0" borderId="63" applyNumberFormat="0" applyFill="0" applyAlignment="0" applyProtection="0"/>
    <xf numFmtId="0" fontId="119" fillId="0" borderId="63" applyNumberFormat="0" applyFill="0" applyAlignment="0" applyProtection="0"/>
    <xf numFmtId="0" fontId="119" fillId="0" borderId="63" applyNumberFormat="0" applyFill="0" applyAlignment="0" applyProtection="0"/>
    <xf numFmtId="0" fontId="119" fillId="0" borderId="63" applyNumberFormat="0" applyFill="0" applyAlignment="0" applyProtection="0"/>
    <xf numFmtId="0" fontId="119" fillId="0" borderId="63" applyNumberFormat="0" applyFill="0" applyAlignment="0" applyProtection="0"/>
    <xf numFmtId="0" fontId="119" fillId="0" borderId="63" applyNumberFormat="0" applyFill="0" applyAlignment="0" applyProtection="0"/>
    <xf numFmtId="0" fontId="119" fillId="0" borderId="63" applyNumberFormat="0" applyFill="0" applyAlignment="0" applyProtection="0"/>
    <xf numFmtId="0" fontId="119" fillId="0" borderId="63" applyNumberFormat="0" applyFill="0" applyAlignment="0" applyProtection="0"/>
    <xf numFmtId="0" fontId="119" fillId="0" borderId="63" applyNumberFormat="0" applyFill="0" applyAlignment="0" applyProtection="0"/>
    <xf numFmtId="0" fontId="119" fillId="0" borderId="63" applyNumberFormat="0" applyFill="0" applyAlignment="0" applyProtection="0"/>
    <xf numFmtId="0" fontId="119" fillId="0" borderId="63" applyNumberFormat="0" applyFill="0" applyAlignment="0" applyProtection="0"/>
    <xf numFmtId="0" fontId="119" fillId="0" borderId="63" applyNumberFormat="0" applyFill="0" applyAlignment="0" applyProtection="0"/>
    <xf numFmtId="0" fontId="119" fillId="0" borderId="63" applyNumberFormat="0" applyFill="0" applyAlignment="0" applyProtection="0"/>
    <xf numFmtId="0" fontId="119" fillId="0" borderId="63" applyNumberFormat="0" applyFill="0" applyAlignment="0" applyProtection="0"/>
    <xf numFmtId="0" fontId="120" fillId="0" borderId="63" applyNumberFormat="0" applyFill="0" applyAlignment="0" applyProtection="0"/>
    <xf numFmtId="0" fontId="70" fillId="0" borderId="53" applyNumberFormat="0" applyFill="0" applyAlignment="0" applyProtection="0"/>
    <xf numFmtId="0" fontId="70" fillId="0" borderId="53" applyNumberFormat="0" applyFill="0" applyAlignment="0" applyProtection="0"/>
    <xf numFmtId="0" fontId="70" fillId="0" borderId="53" applyNumberFormat="0" applyFill="0" applyAlignment="0" applyProtection="0"/>
    <xf numFmtId="0" fontId="70" fillId="0" borderId="53" applyNumberFormat="0" applyFill="0" applyAlignment="0" applyProtection="0"/>
    <xf numFmtId="0" fontId="70" fillId="0" borderId="53" applyNumberFormat="0" applyFill="0" applyAlignment="0" applyProtection="0"/>
    <xf numFmtId="0" fontId="70" fillId="0" borderId="53" applyNumberFormat="0" applyFill="0" applyAlignment="0" applyProtection="0"/>
    <xf numFmtId="0" fontId="70" fillId="0" borderId="53" applyNumberFormat="0" applyFill="0" applyAlignment="0" applyProtection="0"/>
    <xf numFmtId="0" fontId="70" fillId="0" borderId="53" applyNumberFormat="0" applyFill="0" applyAlignment="0" applyProtection="0"/>
    <xf numFmtId="0" fontId="70" fillId="0" borderId="53" applyNumberFormat="0" applyFill="0" applyAlignment="0" applyProtection="0"/>
    <xf numFmtId="0" fontId="70" fillId="0" borderId="53" applyNumberFormat="0" applyFill="0" applyAlignment="0" applyProtection="0"/>
    <xf numFmtId="0" fontId="70" fillId="0" borderId="53" applyNumberFormat="0" applyFill="0" applyAlignment="0" applyProtection="0"/>
    <xf numFmtId="0" fontId="70" fillId="0" borderId="53" applyNumberFormat="0" applyFill="0" applyAlignment="0" applyProtection="0"/>
    <xf numFmtId="0" fontId="70" fillId="0" borderId="53" applyNumberFormat="0" applyFill="0" applyAlignment="0" applyProtection="0"/>
    <xf numFmtId="0" fontId="70" fillId="0" borderId="53" applyNumberFormat="0" applyFill="0" applyAlignment="0" applyProtection="0"/>
    <xf numFmtId="0" fontId="70" fillId="0" borderId="53" applyNumberFormat="0" applyFill="0" applyAlignment="0" applyProtection="0"/>
    <xf numFmtId="0" fontId="70" fillId="0" borderId="53" applyNumberFormat="0" applyFill="0" applyAlignment="0" applyProtection="0"/>
    <xf numFmtId="0" fontId="70" fillId="0" borderId="53" applyNumberFormat="0" applyFill="0" applyAlignment="0" applyProtection="0"/>
    <xf numFmtId="0" fontId="70" fillId="0" borderId="53" applyNumberFormat="0" applyFill="0" applyAlignment="0" applyProtection="0"/>
    <xf numFmtId="0" fontId="70" fillId="0" borderId="53" applyNumberFormat="0" applyFill="0" applyAlignment="0" applyProtection="0"/>
    <xf numFmtId="0" fontId="70" fillId="0" borderId="53" applyNumberFormat="0" applyFill="0" applyAlignment="0" applyProtection="0"/>
    <xf numFmtId="0" fontId="121" fillId="0" borderId="57" applyNumberFormat="0" applyFill="0" applyAlignment="0" applyProtection="0"/>
    <xf numFmtId="0" fontId="121" fillId="0" borderId="57" applyNumberFormat="0" applyFill="0" applyAlignment="0" applyProtection="0"/>
    <xf numFmtId="0" fontId="121" fillId="0" borderId="57" applyNumberFormat="0" applyFill="0" applyAlignment="0" applyProtection="0"/>
    <xf numFmtId="0" fontId="121" fillId="0" borderId="57" applyNumberFormat="0" applyFill="0" applyAlignment="0" applyProtection="0"/>
    <xf numFmtId="0" fontId="121" fillId="0" borderId="57" applyNumberFormat="0" applyFill="0" applyAlignment="0" applyProtection="0"/>
    <xf numFmtId="0" fontId="121" fillId="0" borderId="57" applyNumberFormat="0" applyFill="0" applyAlignment="0" applyProtection="0"/>
    <xf numFmtId="0" fontId="121" fillId="0" borderId="57" applyNumberFormat="0" applyFill="0" applyAlignment="0" applyProtection="0"/>
    <xf numFmtId="0" fontId="121" fillId="0" borderId="57" applyNumberFormat="0" applyFill="0" applyAlignment="0" applyProtection="0"/>
    <xf numFmtId="0" fontId="121" fillId="0" borderId="57" applyNumberFormat="0" applyFill="0" applyAlignment="0" applyProtection="0"/>
    <xf numFmtId="0" fontId="121" fillId="0" borderId="57" applyNumberFormat="0" applyFill="0" applyAlignment="0" applyProtection="0"/>
    <xf numFmtId="0" fontId="121" fillId="0" borderId="57" applyNumberFormat="0" applyFill="0" applyAlignment="0" applyProtection="0"/>
    <xf numFmtId="0" fontId="121" fillId="0" borderId="57" applyNumberFormat="0" applyFill="0" applyAlignment="0" applyProtection="0"/>
    <xf numFmtId="0" fontId="121" fillId="0" borderId="57" applyNumberFormat="0" applyFill="0" applyAlignment="0" applyProtection="0"/>
    <xf numFmtId="0" fontId="121" fillId="0" borderId="57" applyNumberFormat="0" applyFill="0" applyAlignment="0" applyProtection="0"/>
    <xf numFmtId="0" fontId="121" fillId="0" borderId="57" applyNumberFormat="0" applyFill="0" applyAlignment="0" applyProtection="0"/>
    <xf numFmtId="0" fontId="122" fillId="0" borderId="57" applyNumberFormat="0" applyFill="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121" fillId="0" borderId="0" applyNumberFormat="0" applyFill="0" applyBorder="0" applyAlignment="0" applyProtection="0"/>
    <xf numFmtId="0" fontId="121" fillId="0" borderId="0" applyNumberFormat="0" applyFill="0" applyBorder="0" applyAlignment="0" applyProtection="0"/>
    <xf numFmtId="0" fontId="121" fillId="0" borderId="0" applyNumberFormat="0" applyFill="0" applyBorder="0" applyAlignment="0" applyProtection="0"/>
    <xf numFmtId="0" fontId="121" fillId="0" borderId="0" applyNumberFormat="0" applyFill="0" applyBorder="0" applyAlignment="0" applyProtection="0"/>
    <xf numFmtId="0" fontId="121" fillId="0" borderId="0" applyNumberFormat="0" applyFill="0" applyBorder="0" applyAlignment="0" applyProtection="0"/>
    <xf numFmtId="0" fontId="121" fillId="0" borderId="0" applyNumberFormat="0" applyFill="0" applyBorder="0" applyAlignment="0" applyProtection="0"/>
    <xf numFmtId="0" fontId="121" fillId="0" borderId="0" applyNumberFormat="0" applyFill="0" applyBorder="0" applyAlignment="0" applyProtection="0"/>
    <xf numFmtId="0" fontId="121" fillId="0" borderId="0" applyNumberFormat="0" applyFill="0" applyBorder="0" applyAlignment="0" applyProtection="0"/>
    <xf numFmtId="0" fontId="121" fillId="0" borderId="0" applyNumberFormat="0" applyFill="0" applyBorder="0" applyAlignment="0" applyProtection="0"/>
    <xf numFmtId="0" fontId="121" fillId="0" borderId="0" applyNumberFormat="0" applyFill="0" applyBorder="0" applyAlignment="0" applyProtection="0"/>
    <xf numFmtId="0" fontId="121" fillId="0" borderId="0" applyNumberFormat="0" applyFill="0" applyBorder="0" applyAlignment="0" applyProtection="0"/>
    <xf numFmtId="0" fontId="121" fillId="0" borderId="0" applyNumberFormat="0" applyFill="0" applyBorder="0" applyAlignment="0" applyProtection="0"/>
    <xf numFmtId="0" fontId="121" fillId="0" borderId="0" applyNumberFormat="0" applyFill="0" applyBorder="0" applyAlignment="0" applyProtection="0"/>
    <xf numFmtId="0" fontId="121" fillId="0" borderId="0" applyNumberFormat="0" applyFill="0" applyBorder="0" applyAlignment="0" applyProtection="0"/>
    <xf numFmtId="0" fontId="121" fillId="0" borderId="0" applyNumberFormat="0" applyFill="0" applyBorder="0" applyAlignment="0" applyProtection="0"/>
    <xf numFmtId="0" fontId="122" fillId="0" borderId="0" applyNumberFormat="0" applyFill="0" applyBorder="0" applyAlignment="0" applyProtection="0"/>
    <xf numFmtId="0" fontId="92" fillId="55" borderId="45" applyNumberFormat="0" applyAlignment="0" applyProtection="0"/>
    <xf numFmtId="0" fontId="123" fillId="55" borderId="45" applyNumberFormat="0" applyAlignment="0" applyProtection="0"/>
    <xf numFmtId="0" fontId="123" fillId="55" borderId="45" applyNumberFormat="0" applyAlignment="0" applyProtection="0"/>
    <xf numFmtId="0" fontId="123" fillId="55" borderId="45" applyNumberFormat="0" applyAlignment="0" applyProtection="0"/>
    <xf numFmtId="0" fontId="123" fillId="55" borderId="45" applyNumberFormat="0" applyAlignment="0" applyProtection="0"/>
    <xf numFmtId="0" fontId="123" fillId="55" borderId="45" applyNumberFormat="0" applyAlignment="0" applyProtection="0"/>
    <xf numFmtId="0" fontId="92" fillId="55" borderId="45" applyNumberFormat="0" applyAlignment="0" applyProtection="0"/>
    <xf numFmtId="0" fontId="123" fillId="55" borderId="45" applyNumberFormat="0" applyAlignment="0" applyProtection="0"/>
    <xf numFmtId="0" fontId="123" fillId="55" borderId="45" applyNumberFormat="0" applyAlignment="0" applyProtection="0"/>
    <xf numFmtId="0" fontId="123" fillId="55" borderId="45" applyNumberFormat="0" applyAlignment="0" applyProtection="0"/>
    <xf numFmtId="0" fontId="123" fillId="55" borderId="45" applyNumberFormat="0" applyAlignment="0" applyProtection="0"/>
    <xf numFmtId="0" fontId="123" fillId="55" borderId="45" applyNumberFormat="0" applyAlignment="0" applyProtection="0"/>
    <xf numFmtId="0" fontId="92" fillId="55" borderId="45" applyNumberFormat="0" applyAlignment="0" applyProtection="0"/>
    <xf numFmtId="0" fontId="123" fillId="55" borderId="45" applyNumberFormat="0" applyAlignment="0" applyProtection="0"/>
    <xf numFmtId="0" fontId="123" fillId="55" borderId="45" applyNumberFormat="0" applyAlignment="0" applyProtection="0"/>
    <xf numFmtId="0" fontId="123" fillId="55" borderId="45" applyNumberFormat="0" applyAlignment="0" applyProtection="0"/>
    <xf numFmtId="0" fontId="123" fillId="55" borderId="45" applyNumberFormat="0" applyAlignment="0" applyProtection="0"/>
    <xf numFmtId="0" fontId="123" fillId="55" borderId="45" applyNumberFormat="0" applyAlignment="0" applyProtection="0"/>
    <xf numFmtId="0" fontId="92" fillId="55" borderId="45" applyNumberFormat="0" applyAlignment="0" applyProtection="0"/>
    <xf numFmtId="0" fontId="123" fillId="55" borderId="45" applyNumberFormat="0" applyAlignment="0" applyProtection="0"/>
    <xf numFmtId="0" fontId="123" fillId="55" borderId="45" applyNumberFormat="0" applyAlignment="0" applyProtection="0"/>
    <xf numFmtId="0" fontId="123" fillId="55" borderId="45" applyNumberFormat="0" applyAlignment="0" applyProtection="0"/>
    <xf numFmtId="0" fontId="123" fillId="55" borderId="45" applyNumberFormat="0" applyAlignment="0" applyProtection="0"/>
    <xf numFmtId="0" fontId="123" fillId="55" borderId="45" applyNumberFormat="0" applyAlignment="0" applyProtection="0"/>
    <xf numFmtId="0" fontId="91" fillId="71" borderId="45" applyNumberFormat="0" applyAlignment="0" applyProtection="0"/>
    <xf numFmtId="0" fontId="124" fillId="55" borderId="45" applyNumberFormat="0" applyAlignment="0" applyProtection="0"/>
    <xf numFmtId="0" fontId="124" fillId="55" borderId="45" applyNumberFormat="0" applyAlignment="0" applyProtection="0"/>
    <xf numFmtId="0" fontId="124" fillId="55" borderId="45" applyNumberFormat="0" applyAlignment="0" applyProtection="0"/>
    <xf numFmtId="0" fontId="124" fillId="55" borderId="45" applyNumberFormat="0" applyAlignment="0" applyProtection="0"/>
    <xf numFmtId="0" fontId="124" fillId="55" borderId="45" applyNumberFormat="0" applyAlignment="0" applyProtection="0"/>
    <xf numFmtId="0" fontId="91" fillId="71" borderId="45" applyNumberFormat="0" applyAlignment="0" applyProtection="0"/>
    <xf numFmtId="0" fontId="124" fillId="55" borderId="45" applyNumberFormat="0" applyAlignment="0" applyProtection="0"/>
    <xf numFmtId="0" fontId="124" fillId="55" borderId="45" applyNumberFormat="0" applyAlignment="0" applyProtection="0"/>
    <xf numFmtId="0" fontId="124" fillId="55" borderId="45" applyNumberFormat="0" applyAlignment="0" applyProtection="0"/>
    <xf numFmtId="0" fontId="124" fillId="55" borderId="45" applyNumberFormat="0" applyAlignment="0" applyProtection="0"/>
    <xf numFmtId="0" fontId="124" fillId="55" borderId="45" applyNumberFormat="0" applyAlignment="0" applyProtection="0"/>
    <xf numFmtId="0" fontId="91" fillId="71" borderId="45" applyNumberFormat="0" applyAlignment="0" applyProtection="0"/>
    <xf numFmtId="0" fontId="124" fillId="55" borderId="45" applyNumberFormat="0" applyAlignment="0" applyProtection="0"/>
    <xf numFmtId="0" fontId="124" fillId="55" borderId="45" applyNumberFormat="0" applyAlignment="0" applyProtection="0"/>
    <xf numFmtId="0" fontId="124" fillId="55" borderId="45" applyNumberFormat="0" applyAlignment="0" applyProtection="0"/>
    <xf numFmtId="0" fontId="124" fillId="55" borderId="45" applyNumberFormat="0" applyAlignment="0" applyProtection="0"/>
    <xf numFmtId="0" fontId="124" fillId="55" borderId="45" applyNumberFormat="0" applyAlignment="0" applyProtection="0"/>
    <xf numFmtId="0" fontId="123" fillId="55" borderId="45" applyNumberFormat="0" applyAlignment="0" applyProtection="0"/>
    <xf numFmtId="0" fontId="80" fillId="0" borderId="47" applyNumberFormat="0" applyFill="0" applyAlignment="0" applyProtection="0"/>
    <xf numFmtId="0" fontId="80" fillId="0" borderId="47" applyNumberFormat="0" applyFill="0" applyAlignment="0" applyProtection="0"/>
    <xf numFmtId="0" fontId="80" fillId="0" borderId="47" applyNumberFormat="0" applyFill="0" applyAlignment="0" applyProtection="0"/>
    <xf numFmtId="0" fontId="80" fillId="0" borderId="47" applyNumberFormat="0" applyFill="0" applyAlignment="0" applyProtection="0"/>
    <xf numFmtId="0" fontId="80" fillId="0" borderId="47" applyNumberFormat="0" applyFill="0" applyAlignment="0" applyProtection="0"/>
    <xf numFmtId="0" fontId="80" fillId="0" borderId="47" applyNumberFormat="0" applyFill="0" applyAlignment="0" applyProtection="0"/>
    <xf numFmtId="0" fontId="80" fillId="0" borderId="47" applyNumberFormat="0" applyFill="0" applyAlignment="0" applyProtection="0"/>
    <xf numFmtId="0" fontId="80" fillId="0" borderId="47" applyNumberFormat="0" applyFill="0" applyAlignment="0" applyProtection="0"/>
    <xf numFmtId="0" fontId="80" fillId="0" borderId="47" applyNumberFormat="0" applyFill="0" applyAlignment="0" applyProtection="0"/>
    <xf numFmtId="0" fontId="80" fillId="0" borderId="47" applyNumberFormat="0" applyFill="0" applyAlignment="0" applyProtection="0"/>
    <xf numFmtId="0" fontId="80" fillId="0" borderId="47" applyNumberFormat="0" applyFill="0" applyAlignment="0" applyProtection="0"/>
    <xf numFmtId="0" fontId="80" fillId="0" borderId="47" applyNumberFormat="0" applyFill="0" applyAlignment="0" applyProtection="0"/>
    <xf numFmtId="0" fontId="80" fillId="0" borderId="47" applyNumberFormat="0" applyFill="0" applyAlignment="0" applyProtection="0"/>
    <xf numFmtId="0" fontId="80" fillId="0" borderId="47" applyNumberFormat="0" applyFill="0" applyAlignment="0" applyProtection="0"/>
    <xf numFmtId="0" fontId="80" fillId="0" borderId="47" applyNumberFormat="0" applyFill="0" applyAlignment="0" applyProtection="0"/>
    <xf numFmtId="0" fontId="80" fillId="0" borderId="47" applyNumberFormat="0" applyFill="0" applyAlignment="0" applyProtection="0"/>
    <xf numFmtId="0" fontId="80" fillId="0" borderId="47" applyNumberFormat="0" applyFill="0" applyAlignment="0" applyProtection="0"/>
    <xf numFmtId="0" fontId="80" fillId="0" borderId="47" applyNumberFormat="0" applyFill="0" applyAlignment="0" applyProtection="0"/>
    <xf numFmtId="0" fontId="80" fillId="0" borderId="47" applyNumberFormat="0" applyFill="0" applyAlignment="0" applyProtection="0"/>
    <xf numFmtId="0" fontId="80" fillId="0" borderId="47" applyNumberFormat="0" applyFill="0" applyAlignment="0" applyProtection="0"/>
    <xf numFmtId="0" fontId="125" fillId="0" borderId="47" applyNumberFormat="0" applyFill="0" applyAlignment="0" applyProtection="0"/>
    <xf numFmtId="0" fontId="125" fillId="0" borderId="47" applyNumberFormat="0" applyFill="0" applyAlignment="0" applyProtection="0"/>
    <xf numFmtId="0" fontId="125" fillId="0" borderId="47" applyNumberFormat="0" applyFill="0" applyAlignment="0" applyProtection="0"/>
    <xf numFmtId="0" fontId="125" fillId="0" borderId="47" applyNumberFormat="0" applyFill="0" applyAlignment="0" applyProtection="0"/>
    <xf numFmtId="0" fontId="125" fillId="0" borderId="47" applyNumberFormat="0" applyFill="0" applyAlignment="0" applyProtection="0"/>
    <xf numFmtId="0" fontId="125" fillId="0" borderId="47" applyNumberFormat="0" applyFill="0" applyAlignment="0" applyProtection="0"/>
    <xf numFmtId="0" fontId="125" fillId="0" borderId="47" applyNumberFormat="0" applyFill="0" applyAlignment="0" applyProtection="0"/>
    <xf numFmtId="0" fontId="125" fillId="0" borderId="47" applyNumberFormat="0" applyFill="0" applyAlignment="0" applyProtection="0"/>
    <xf numFmtId="0" fontId="125" fillId="0" borderId="47" applyNumberFormat="0" applyFill="0" applyAlignment="0" applyProtection="0"/>
    <xf numFmtId="0" fontId="125" fillId="0" borderId="47" applyNumberFormat="0" applyFill="0" applyAlignment="0" applyProtection="0"/>
    <xf numFmtId="0" fontId="125" fillId="0" borderId="47" applyNumberFormat="0" applyFill="0" applyAlignment="0" applyProtection="0"/>
    <xf numFmtId="0" fontId="125" fillId="0" borderId="47" applyNumberFormat="0" applyFill="0" applyAlignment="0" applyProtection="0"/>
    <xf numFmtId="0" fontId="125" fillId="0" borderId="47" applyNumberFormat="0" applyFill="0" applyAlignment="0" applyProtection="0"/>
    <xf numFmtId="0" fontId="125" fillId="0" borderId="47" applyNumberFormat="0" applyFill="0" applyAlignment="0" applyProtection="0"/>
    <xf numFmtId="0" fontId="125" fillId="0" borderId="47" applyNumberFormat="0" applyFill="0" applyAlignment="0" applyProtection="0"/>
    <xf numFmtId="0" fontId="80" fillId="0" borderId="47" applyNumberFormat="0" applyFill="0" applyAlignment="0" applyProtection="0"/>
    <xf numFmtId="195" fontId="2" fillId="0" borderId="0" applyFont="0" applyFill="0" applyBorder="0" applyAlignment="0" applyProtection="0"/>
    <xf numFmtId="0" fontId="81" fillId="71" borderId="0" applyNumberFormat="0" applyBorder="0" applyAlignment="0" applyProtection="0"/>
    <xf numFmtId="0" fontId="81" fillId="71" borderId="0" applyNumberFormat="0" applyBorder="0" applyAlignment="0" applyProtection="0"/>
    <xf numFmtId="0" fontId="81" fillId="71" borderId="0" applyNumberFormat="0" applyBorder="0" applyAlignment="0" applyProtection="0"/>
    <xf numFmtId="0" fontId="81" fillId="71" borderId="0" applyNumberFormat="0" applyBorder="0" applyAlignment="0" applyProtection="0"/>
    <xf numFmtId="0" fontId="81" fillId="71" borderId="0" applyNumberFormat="0" applyBorder="0" applyAlignment="0" applyProtection="0"/>
    <xf numFmtId="0" fontId="81" fillId="71" borderId="0" applyNumberFormat="0" applyBorder="0" applyAlignment="0" applyProtection="0"/>
    <xf numFmtId="0" fontId="81" fillId="71" borderId="0" applyNumberFormat="0" applyBorder="0" applyAlignment="0" applyProtection="0"/>
    <xf numFmtId="0" fontId="81" fillId="71" borderId="0" applyNumberFormat="0" applyBorder="0" applyAlignment="0" applyProtection="0"/>
    <xf numFmtId="0" fontId="81" fillId="71" borderId="0" applyNumberFormat="0" applyBorder="0" applyAlignment="0" applyProtection="0"/>
    <xf numFmtId="0" fontId="81" fillId="71" borderId="0" applyNumberFormat="0" applyBorder="0" applyAlignment="0" applyProtection="0"/>
    <xf numFmtId="0" fontId="81" fillId="71" borderId="0" applyNumberFormat="0" applyBorder="0" applyAlignment="0" applyProtection="0"/>
    <xf numFmtId="0" fontId="81" fillId="71" borderId="0" applyNumberFormat="0" applyBorder="0" applyAlignment="0" applyProtection="0"/>
    <xf numFmtId="0" fontId="81" fillId="71" borderId="0" applyNumberFormat="0" applyBorder="0" applyAlignment="0" applyProtection="0"/>
    <xf numFmtId="0" fontId="81" fillId="71" borderId="0" applyNumberFormat="0" applyBorder="0" applyAlignment="0" applyProtection="0"/>
    <xf numFmtId="0" fontId="81" fillId="71" borderId="0" applyNumberFormat="0" applyBorder="0" applyAlignment="0" applyProtection="0"/>
    <xf numFmtId="0" fontId="81" fillId="71" borderId="0" applyNumberFormat="0" applyBorder="0" applyAlignment="0" applyProtection="0"/>
    <xf numFmtId="0" fontId="81" fillId="71" borderId="0" applyNumberFormat="0" applyBorder="0" applyAlignment="0" applyProtection="0"/>
    <xf numFmtId="0" fontId="81" fillId="71" borderId="0" applyNumberFormat="0" applyBorder="0" applyAlignment="0" applyProtection="0"/>
    <xf numFmtId="0" fontId="81" fillId="71" borderId="0" applyNumberFormat="0" applyBorder="0" applyAlignment="0" applyProtection="0"/>
    <xf numFmtId="0" fontId="81" fillId="71" borderId="0" applyNumberFormat="0" applyBorder="0" applyAlignment="0" applyProtection="0"/>
    <xf numFmtId="0" fontId="87" fillId="71" borderId="0" applyNumberFormat="0" applyBorder="0" applyAlignment="0" applyProtection="0"/>
    <xf numFmtId="0" fontId="87" fillId="71" borderId="0" applyNumberFormat="0" applyBorder="0" applyAlignment="0" applyProtection="0"/>
    <xf numFmtId="0" fontId="87" fillId="71" borderId="0" applyNumberFormat="0" applyBorder="0" applyAlignment="0" applyProtection="0"/>
    <xf numFmtId="0" fontId="87" fillId="71" borderId="0" applyNumberFormat="0" applyBorder="0" applyAlignment="0" applyProtection="0"/>
    <xf numFmtId="0" fontId="87" fillId="71" borderId="0" applyNumberFormat="0" applyBorder="0" applyAlignment="0" applyProtection="0"/>
    <xf numFmtId="0" fontId="87" fillId="71" borderId="0" applyNumberFormat="0" applyBorder="0" applyAlignment="0" applyProtection="0"/>
    <xf numFmtId="0" fontId="87" fillId="71" borderId="0" applyNumberFormat="0" applyBorder="0" applyAlignment="0" applyProtection="0"/>
    <xf numFmtId="0" fontId="87" fillId="71" borderId="0" applyNumberFormat="0" applyBorder="0" applyAlignment="0" applyProtection="0"/>
    <xf numFmtId="0" fontId="87" fillId="71" borderId="0" applyNumberFormat="0" applyBorder="0" applyAlignment="0" applyProtection="0"/>
    <xf numFmtId="0" fontId="87" fillId="71" borderId="0" applyNumberFormat="0" applyBorder="0" applyAlignment="0" applyProtection="0"/>
    <xf numFmtId="0" fontId="87" fillId="71" borderId="0" applyNumberFormat="0" applyBorder="0" applyAlignment="0" applyProtection="0"/>
    <xf numFmtId="0" fontId="87" fillId="71" borderId="0" applyNumberFormat="0" applyBorder="0" applyAlignment="0" applyProtection="0"/>
    <xf numFmtId="0" fontId="87" fillId="71" borderId="0" applyNumberFormat="0" applyBorder="0" applyAlignment="0" applyProtection="0"/>
    <xf numFmtId="0" fontId="87" fillId="71" borderId="0" applyNumberFormat="0" applyBorder="0" applyAlignment="0" applyProtection="0"/>
    <xf numFmtId="0" fontId="87" fillId="71" borderId="0" applyNumberFormat="0" applyBorder="0" applyAlignment="0" applyProtection="0"/>
    <xf numFmtId="0" fontId="126" fillId="71" borderId="0" applyNumberFormat="0" applyBorder="0" applyAlignment="0" applyProtection="0"/>
    <xf numFmtId="0" fontId="2" fillId="0" borderId="0"/>
    <xf numFmtId="0" fontId="2" fillId="0" borderId="0"/>
    <xf numFmtId="0" fontId="2" fillId="0" borderId="0"/>
    <xf numFmtId="0" fontId="71" fillId="0" borderId="0"/>
    <xf numFmtId="0" fontId="71" fillId="0" borderId="0"/>
    <xf numFmtId="0" fontId="2" fillId="0" borderId="0"/>
    <xf numFmtId="0" fontId="2" fillId="0" borderId="0"/>
    <xf numFmtId="0" fontId="7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2" fillId="72" borderId="49" applyNumberFormat="0" applyFont="0" applyAlignment="0" applyProtection="0"/>
    <xf numFmtId="0" fontId="2" fillId="72" borderId="49" applyNumberFormat="0" applyFont="0" applyAlignment="0" applyProtection="0"/>
    <xf numFmtId="0" fontId="2" fillId="72" borderId="49" applyNumberFormat="0" applyFont="0" applyAlignment="0" applyProtection="0"/>
    <xf numFmtId="0" fontId="2" fillId="72" borderId="49" applyNumberFormat="0" applyFont="0" applyAlignment="0" applyProtection="0"/>
    <xf numFmtId="0" fontId="2" fillId="72" borderId="49" applyNumberFormat="0" applyFont="0" applyAlignment="0" applyProtection="0"/>
    <xf numFmtId="0" fontId="2" fillId="72" borderId="49" applyNumberFormat="0" applyFont="0" applyAlignment="0" applyProtection="0"/>
    <xf numFmtId="0" fontId="2" fillId="72" borderId="49" applyNumberFormat="0" applyFont="0" applyAlignment="0" applyProtection="0"/>
    <xf numFmtId="0" fontId="78" fillId="72" borderId="49" applyNumberFormat="0" applyFont="0" applyAlignment="0" applyProtection="0"/>
    <xf numFmtId="0" fontId="78" fillId="71" borderId="49" applyNumberFormat="0" applyFont="0" applyAlignment="0" applyProtection="0"/>
    <xf numFmtId="0" fontId="78" fillId="71" borderId="49" applyNumberFormat="0" applyFont="0" applyAlignment="0" applyProtection="0"/>
    <xf numFmtId="0" fontId="78" fillId="71" borderId="49" applyNumberFormat="0" applyFont="0" applyAlignment="0" applyProtection="0"/>
    <xf numFmtId="0" fontId="78" fillId="71" borderId="49" applyNumberFormat="0" applyFont="0" applyAlignment="0" applyProtection="0"/>
    <xf numFmtId="0" fontId="78" fillId="71" borderId="49" applyNumberFormat="0" applyFont="0" applyAlignment="0" applyProtection="0"/>
    <xf numFmtId="0" fontId="78" fillId="72" borderId="49" applyNumberFormat="0" applyFont="0" applyAlignment="0" applyProtection="0"/>
    <xf numFmtId="0" fontId="78" fillId="71" borderId="49" applyNumberFormat="0" applyFont="0" applyAlignment="0" applyProtection="0"/>
    <xf numFmtId="0" fontId="78" fillId="71" borderId="49" applyNumberFormat="0" applyFont="0" applyAlignment="0" applyProtection="0"/>
    <xf numFmtId="0" fontId="78" fillId="71" borderId="49" applyNumberFormat="0" applyFont="0" applyAlignment="0" applyProtection="0"/>
    <xf numFmtId="0" fontId="78" fillId="71" borderId="49" applyNumberFormat="0" applyFont="0" applyAlignment="0" applyProtection="0"/>
    <xf numFmtId="0" fontId="78" fillId="71" borderId="49" applyNumberFormat="0" applyFont="0" applyAlignment="0" applyProtection="0"/>
    <xf numFmtId="0" fontId="78" fillId="72" borderId="49" applyNumberFormat="0" applyFont="0" applyAlignment="0" applyProtection="0"/>
    <xf numFmtId="0" fontId="78" fillId="71" borderId="49" applyNumberFormat="0" applyFont="0" applyAlignment="0" applyProtection="0"/>
    <xf numFmtId="0" fontId="78" fillId="71" borderId="49" applyNumberFormat="0" applyFont="0" applyAlignment="0" applyProtection="0"/>
    <xf numFmtId="0" fontId="78" fillId="71" borderId="49" applyNumberFormat="0" applyFont="0" applyAlignment="0" applyProtection="0"/>
    <xf numFmtId="0" fontId="78" fillId="71" borderId="49" applyNumberFormat="0" applyFont="0" applyAlignment="0" applyProtection="0"/>
    <xf numFmtId="0" fontId="78" fillId="71" borderId="49" applyNumberFormat="0" applyFont="0" applyAlignment="0" applyProtection="0"/>
    <xf numFmtId="0" fontId="78" fillId="72" borderId="49" applyNumberFormat="0" applyFont="0" applyAlignment="0" applyProtection="0"/>
    <xf numFmtId="0" fontId="78" fillId="71" borderId="49" applyNumberFormat="0" applyFont="0" applyAlignment="0" applyProtection="0"/>
    <xf numFmtId="0" fontId="78" fillId="71" borderId="49" applyNumberFormat="0" applyFont="0" applyAlignment="0" applyProtection="0"/>
    <xf numFmtId="0" fontId="78" fillId="71" borderId="49" applyNumberFormat="0" applyFont="0" applyAlignment="0" applyProtection="0"/>
    <xf numFmtId="0" fontId="78" fillId="71" borderId="49" applyNumberFormat="0" applyFont="0" applyAlignment="0" applyProtection="0"/>
    <xf numFmtId="0" fontId="78" fillId="71" borderId="49" applyNumberFormat="0" applyFont="0" applyAlignment="0" applyProtection="0"/>
    <xf numFmtId="0" fontId="71" fillId="72" borderId="49" applyNumberFormat="0" applyFont="0" applyAlignment="0" applyProtection="0"/>
    <xf numFmtId="0" fontId="71" fillId="71" borderId="49" applyNumberFormat="0" applyFont="0" applyAlignment="0" applyProtection="0"/>
    <xf numFmtId="0" fontId="71" fillId="71" borderId="49" applyNumberFormat="0" applyFont="0" applyAlignment="0" applyProtection="0"/>
    <xf numFmtId="0" fontId="71" fillId="71" borderId="49" applyNumberFormat="0" applyFont="0" applyAlignment="0" applyProtection="0"/>
    <xf numFmtId="0" fontId="71" fillId="71" borderId="49" applyNumberFormat="0" applyFont="0" applyAlignment="0" applyProtection="0"/>
    <xf numFmtId="0" fontId="71" fillId="71" borderId="49" applyNumberFormat="0" applyFont="0" applyAlignment="0" applyProtection="0"/>
    <xf numFmtId="0" fontId="71" fillId="72" borderId="49" applyNumberFormat="0" applyFont="0" applyAlignment="0" applyProtection="0"/>
    <xf numFmtId="0" fontId="71" fillId="71" borderId="49" applyNumberFormat="0" applyFont="0" applyAlignment="0" applyProtection="0"/>
    <xf numFmtId="0" fontId="71" fillId="71" borderId="49" applyNumberFormat="0" applyFont="0" applyAlignment="0" applyProtection="0"/>
    <xf numFmtId="0" fontId="71" fillId="71" borderId="49" applyNumberFormat="0" applyFont="0" applyAlignment="0" applyProtection="0"/>
    <xf numFmtId="0" fontId="71" fillId="71" borderId="49" applyNumberFormat="0" applyFont="0" applyAlignment="0" applyProtection="0"/>
    <xf numFmtId="0" fontId="71" fillId="71" borderId="49" applyNumberFormat="0" applyFont="0" applyAlignment="0" applyProtection="0"/>
    <xf numFmtId="0" fontId="71" fillId="72" borderId="49" applyNumberFormat="0" applyFont="0" applyAlignment="0" applyProtection="0"/>
    <xf numFmtId="0" fontId="71" fillId="71" borderId="49" applyNumberFormat="0" applyFont="0" applyAlignment="0" applyProtection="0"/>
    <xf numFmtId="0" fontId="71" fillId="71" borderId="49" applyNumberFormat="0" applyFont="0" applyAlignment="0" applyProtection="0"/>
    <xf numFmtId="0" fontId="71" fillId="71" borderId="49" applyNumberFormat="0" applyFont="0" applyAlignment="0" applyProtection="0"/>
    <xf numFmtId="0" fontId="71" fillId="71" borderId="49" applyNumberFormat="0" applyFont="0" applyAlignment="0" applyProtection="0"/>
    <xf numFmtId="0" fontId="71" fillId="71" borderId="49" applyNumberFormat="0" applyFont="0" applyAlignment="0" applyProtection="0"/>
    <xf numFmtId="0" fontId="78" fillId="71" borderId="49" applyNumberFormat="0" applyFont="0" applyAlignment="0" applyProtection="0"/>
    <xf numFmtId="0" fontId="94" fillId="64" borderId="50" applyNumberFormat="0" applyAlignment="0" applyProtection="0"/>
    <xf numFmtId="0" fontId="127" fillId="64" borderId="64" applyNumberFormat="0" applyAlignment="0" applyProtection="0"/>
    <xf numFmtId="0" fontId="127" fillId="64" borderId="64" applyNumberFormat="0" applyAlignment="0" applyProtection="0"/>
    <xf numFmtId="0" fontId="127" fillId="64" borderId="64" applyNumberFormat="0" applyAlignment="0" applyProtection="0"/>
    <xf numFmtId="0" fontId="127" fillId="64" borderId="64" applyNumberFormat="0" applyAlignment="0" applyProtection="0"/>
    <xf numFmtId="0" fontId="127" fillId="64" borderId="64" applyNumberFormat="0" applyAlignment="0" applyProtection="0"/>
    <xf numFmtId="0" fontId="94" fillId="64" borderId="50" applyNumberFormat="0" applyAlignment="0" applyProtection="0"/>
    <xf numFmtId="0" fontId="127" fillId="64" borderId="64" applyNumberFormat="0" applyAlignment="0" applyProtection="0"/>
    <xf numFmtId="0" fontId="127" fillId="64" borderId="64" applyNumberFormat="0" applyAlignment="0" applyProtection="0"/>
    <xf numFmtId="0" fontId="127" fillId="64" borderId="64" applyNumberFormat="0" applyAlignment="0" applyProtection="0"/>
    <xf numFmtId="0" fontId="127" fillId="64" borderId="64" applyNumberFormat="0" applyAlignment="0" applyProtection="0"/>
    <xf numFmtId="0" fontId="127" fillId="64" borderId="64" applyNumberFormat="0" applyAlignment="0" applyProtection="0"/>
    <xf numFmtId="0" fontId="94" fillId="64" borderId="50" applyNumberFormat="0" applyAlignment="0" applyProtection="0"/>
    <xf numFmtId="0" fontId="127" fillId="64" borderId="64" applyNumberFormat="0" applyAlignment="0" applyProtection="0"/>
    <xf numFmtId="0" fontId="127" fillId="64" borderId="64" applyNumberFormat="0" applyAlignment="0" applyProtection="0"/>
    <xf numFmtId="0" fontId="127" fillId="64" borderId="64" applyNumberFormat="0" applyAlignment="0" applyProtection="0"/>
    <xf numFmtId="0" fontId="127" fillId="64" borderId="64" applyNumberFormat="0" applyAlignment="0" applyProtection="0"/>
    <xf numFmtId="0" fontId="127" fillId="64" borderId="64" applyNumberFormat="0" applyAlignment="0" applyProtection="0"/>
    <xf numFmtId="0" fontId="94" fillId="64" borderId="50" applyNumberFormat="0" applyAlignment="0" applyProtection="0"/>
    <xf numFmtId="0" fontId="127" fillId="64" borderId="64" applyNumberFormat="0" applyAlignment="0" applyProtection="0"/>
    <xf numFmtId="0" fontId="127" fillId="64" borderId="64" applyNumberFormat="0" applyAlignment="0" applyProtection="0"/>
    <xf numFmtId="0" fontId="127" fillId="64" borderId="64" applyNumberFormat="0" applyAlignment="0" applyProtection="0"/>
    <xf numFmtId="0" fontId="127" fillId="64" borderId="64" applyNumberFormat="0" applyAlignment="0" applyProtection="0"/>
    <xf numFmtId="0" fontId="127" fillId="64" borderId="64" applyNumberFormat="0" applyAlignment="0" applyProtection="0"/>
    <xf numFmtId="0" fontId="93" fillId="76" borderId="50" applyNumberFormat="0" applyAlignment="0" applyProtection="0"/>
    <xf numFmtId="0" fontId="128" fillId="76" borderId="64" applyNumberFormat="0" applyAlignment="0" applyProtection="0"/>
    <xf numFmtId="0" fontId="128" fillId="76" borderId="64" applyNumberFormat="0" applyAlignment="0" applyProtection="0"/>
    <xf numFmtId="0" fontId="128" fillId="76" borderId="64" applyNumberFormat="0" applyAlignment="0" applyProtection="0"/>
    <xf numFmtId="0" fontId="128" fillId="76" borderId="64" applyNumberFormat="0" applyAlignment="0" applyProtection="0"/>
    <xf numFmtId="0" fontId="128" fillId="76" borderId="64" applyNumberFormat="0" applyAlignment="0" applyProtection="0"/>
    <xf numFmtId="0" fontId="93" fillId="76" borderId="50" applyNumberFormat="0" applyAlignment="0" applyProtection="0"/>
    <xf numFmtId="0" fontId="128" fillId="76" borderId="64" applyNumberFormat="0" applyAlignment="0" applyProtection="0"/>
    <xf numFmtId="0" fontId="128" fillId="76" borderId="64" applyNumberFormat="0" applyAlignment="0" applyProtection="0"/>
    <xf numFmtId="0" fontId="128" fillId="76" borderId="64" applyNumberFormat="0" applyAlignment="0" applyProtection="0"/>
    <xf numFmtId="0" fontId="128" fillId="76" borderId="64" applyNumberFormat="0" applyAlignment="0" applyProtection="0"/>
    <xf numFmtId="0" fontId="128" fillId="76" borderId="64" applyNumberFormat="0" applyAlignment="0" applyProtection="0"/>
    <xf numFmtId="0" fontId="93" fillId="76" borderId="50" applyNumberFormat="0" applyAlignment="0" applyProtection="0"/>
    <xf numFmtId="0" fontId="128" fillId="76" borderId="64" applyNumberFormat="0" applyAlignment="0" applyProtection="0"/>
    <xf numFmtId="0" fontId="128" fillId="76" borderId="64" applyNumberFormat="0" applyAlignment="0" applyProtection="0"/>
    <xf numFmtId="0" fontId="128" fillId="76" borderId="64" applyNumberFormat="0" applyAlignment="0" applyProtection="0"/>
    <xf numFmtId="0" fontId="128" fillId="76" borderId="64" applyNumberFormat="0" applyAlignment="0" applyProtection="0"/>
    <xf numFmtId="0" fontId="128" fillId="76" borderId="64" applyNumberFormat="0" applyAlignment="0" applyProtection="0"/>
    <xf numFmtId="0" fontId="127" fillId="76" borderId="64" applyNumberFormat="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38" fontId="46" fillId="0" borderId="65"/>
    <xf numFmtId="196" fontId="2" fillId="0" borderId="0">
      <protection locked="0"/>
    </xf>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84"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84"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84"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84"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7" fillId="0" borderId="59" applyNumberFormat="0" applyFill="0" applyAlignment="0" applyProtection="0"/>
    <xf numFmtId="0" fontId="127" fillId="0" borderId="59" applyNumberFormat="0" applyFill="0" applyAlignment="0" applyProtection="0"/>
    <xf numFmtId="0" fontId="127" fillId="0" borderId="59" applyNumberFormat="0" applyFill="0" applyAlignment="0" applyProtection="0"/>
    <xf numFmtId="0" fontId="127" fillId="0" borderId="59" applyNumberFormat="0" applyFill="0" applyAlignment="0" applyProtection="0"/>
    <xf numFmtId="0" fontId="127" fillId="0" borderId="59" applyNumberFormat="0" applyFill="0" applyAlignment="0" applyProtection="0"/>
    <xf numFmtId="0" fontId="127" fillId="0" borderId="59" applyNumberFormat="0" applyFill="0" applyAlignment="0" applyProtection="0"/>
    <xf numFmtId="0" fontId="127" fillId="0" borderId="59" applyNumberFormat="0" applyFill="0" applyAlignment="0" applyProtection="0"/>
    <xf numFmtId="0" fontId="127" fillId="0" borderId="59" applyNumberFormat="0" applyFill="0" applyAlignment="0" applyProtection="0"/>
    <xf numFmtId="0" fontId="127" fillId="0" borderId="59" applyNumberFormat="0" applyFill="0" applyAlignment="0" applyProtection="0"/>
    <xf numFmtId="0" fontId="127" fillId="0" borderId="59" applyNumberFormat="0" applyFill="0" applyAlignment="0" applyProtection="0"/>
    <xf numFmtId="0" fontId="127" fillId="0" borderId="59" applyNumberFormat="0" applyFill="0" applyAlignment="0" applyProtection="0"/>
    <xf numFmtId="0" fontId="127" fillId="0" borderId="59" applyNumberFormat="0" applyFill="0" applyAlignment="0" applyProtection="0"/>
    <xf numFmtId="0" fontId="127" fillId="0" borderId="59" applyNumberFormat="0" applyFill="0" applyAlignment="0" applyProtection="0"/>
    <xf numFmtId="0" fontId="127" fillId="0" borderId="59" applyNumberFormat="0" applyFill="0" applyAlignment="0" applyProtection="0"/>
    <xf numFmtId="0" fontId="127" fillId="0" borderId="59" applyNumberFormat="0" applyFill="0" applyAlignment="0" applyProtection="0"/>
    <xf numFmtId="0" fontId="127" fillId="0" borderId="59" applyNumberFormat="0" applyFill="0" applyAlignment="0" applyProtection="0"/>
    <xf numFmtId="0" fontId="127" fillId="0" borderId="59" applyNumberFormat="0" applyFill="0" applyAlignment="0" applyProtection="0"/>
    <xf numFmtId="0" fontId="127" fillId="0" borderId="59" applyNumberFormat="0" applyFill="0" applyAlignment="0" applyProtection="0"/>
    <xf numFmtId="0" fontId="127" fillId="0" borderId="59" applyNumberFormat="0" applyFill="0" applyAlignment="0" applyProtection="0"/>
    <xf numFmtId="0" fontId="127" fillId="0" borderId="59" applyNumberFormat="0" applyFill="0" applyAlignment="0" applyProtection="0"/>
    <xf numFmtId="0" fontId="127" fillId="0" borderId="59" applyNumberFormat="0" applyFill="0" applyAlignment="0" applyProtection="0"/>
    <xf numFmtId="0" fontId="127" fillId="0" borderId="59" applyNumberFormat="0" applyFill="0" applyAlignment="0" applyProtection="0"/>
    <xf numFmtId="0" fontId="127" fillId="0" borderId="59" applyNumberFormat="0" applyFill="0" applyAlignment="0" applyProtection="0"/>
    <xf numFmtId="0" fontId="127" fillId="0" borderId="59" applyNumberFormat="0" applyFill="0" applyAlignment="0" applyProtection="0"/>
    <xf numFmtId="0" fontId="128" fillId="0" borderId="66" applyNumberFormat="0" applyFill="0" applyAlignment="0" applyProtection="0"/>
    <xf numFmtId="0" fontId="128" fillId="0" borderId="66" applyNumberFormat="0" applyFill="0" applyAlignment="0" applyProtection="0"/>
    <xf numFmtId="0" fontId="128" fillId="0" borderId="66" applyNumberFormat="0" applyFill="0" applyAlignment="0" applyProtection="0"/>
    <xf numFmtId="0" fontId="128" fillId="0" borderId="66" applyNumberFormat="0" applyFill="0" applyAlignment="0" applyProtection="0"/>
    <xf numFmtId="0" fontId="128" fillId="0" borderId="66" applyNumberFormat="0" applyFill="0" applyAlignment="0" applyProtection="0"/>
    <xf numFmtId="0" fontId="128" fillId="0" borderId="60" applyNumberFormat="0" applyFill="0" applyAlignment="0" applyProtection="0"/>
    <xf numFmtId="0" fontId="128" fillId="0" borderId="66" applyNumberFormat="0" applyFill="0" applyAlignment="0" applyProtection="0"/>
    <xf numFmtId="0" fontId="128" fillId="0" borderId="66" applyNumberFormat="0" applyFill="0" applyAlignment="0" applyProtection="0"/>
    <xf numFmtId="0" fontId="128" fillId="0" borderId="66" applyNumberFormat="0" applyFill="0" applyAlignment="0" applyProtection="0"/>
    <xf numFmtId="0" fontId="128" fillId="0" borderId="66" applyNumberFormat="0" applyFill="0" applyAlignment="0" applyProtection="0"/>
    <xf numFmtId="0" fontId="128" fillId="0" borderId="66" applyNumberFormat="0" applyFill="0" applyAlignment="0" applyProtection="0"/>
    <xf numFmtId="0" fontId="128" fillId="0" borderId="60" applyNumberFormat="0" applyFill="0" applyAlignment="0" applyProtection="0"/>
    <xf numFmtId="0" fontId="128" fillId="0" borderId="66" applyNumberFormat="0" applyFill="0" applyAlignment="0" applyProtection="0"/>
    <xf numFmtId="0" fontId="128" fillId="0" borderId="66" applyNumberFormat="0" applyFill="0" applyAlignment="0" applyProtection="0"/>
    <xf numFmtId="0" fontId="128" fillId="0" borderId="66" applyNumberFormat="0" applyFill="0" applyAlignment="0" applyProtection="0"/>
    <xf numFmtId="0" fontId="128" fillId="0" borderId="66" applyNumberFormat="0" applyFill="0" applyAlignment="0" applyProtection="0"/>
    <xf numFmtId="0" fontId="128" fillId="0" borderId="66" applyNumberFormat="0" applyFill="0" applyAlignment="0" applyProtection="0"/>
    <xf numFmtId="0" fontId="128" fillId="0" borderId="60" applyNumberFormat="0" applyFill="0" applyAlignment="0" applyProtection="0"/>
    <xf numFmtId="0" fontId="127" fillId="0" borderId="66" applyNumberFormat="0" applyFill="0" applyAlignment="0" applyProtection="0"/>
    <xf numFmtId="190" fontId="42" fillId="0" borderId="0">
      <protection locked="0"/>
    </xf>
    <xf numFmtId="197" fontId="2" fillId="0" borderId="0">
      <protection locked="0"/>
    </xf>
    <xf numFmtId="0" fontId="130" fillId="0" borderId="0"/>
    <xf numFmtId="4" fontId="2" fillId="0" borderId="0" applyFont="0" applyFill="0" applyBorder="0" applyAlignment="0" applyProtection="0"/>
    <xf numFmtId="3" fontId="2" fillId="0" borderId="0" applyFont="0" applyFill="0" applyBorder="0" applyAlignment="0" applyProtection="0"/>
    <xf numFmtId="0" fontId="131" fillId="0" borderId="0" applyNumberFormat="0" applyFill="0" applyBorder="0" applyAlignment="0" applyProtection="0"/>
    <xf numFmtId="0" fontId="131" fillId="0" borderId="0" applyNumberFormat="0" applyFill="0" applyBorder="0" applyAlignment="0" applyProtection="0"/>
    <xf numFmtId="0" fontId="131" fillId="0" borderId="0" applyNumberFormat="0" applyFill="0" applyBorder="0" applyAlignment="0" applyProtection="0"/>
    <xf numFmtId="0" fontId="131" fillId="0" borderId="0" applyNumberFormat="0" applyFill="0" applyBorder="0" applyAlignment="0" applyProtection="0"/>
    <xf numFmtId="0" fontId="131" fillId="0" borderId="0" applyNumberFormat="0" applyFill="0" applyBorder="0" applyAlignment="0" applyProtection="0"/>
    <xf numFmtId="0" fontId="131" fillId="0" borderId="0" applyNumberFormat="0" applyFill="0" applyBorder="0" applyAlignment="0" applyProtection="0"/>
    <xf numFmtId="0" fontId="131" fillId="0" borderId="0" applyNumberFormat="0" applyFill="0" applyBorder="0" applyAlignment="0" applyProtection="0"/>
    <xf numFmtId="0" fontId="131" fillId="0" borderId="0" applyNumberFormat="0" applyFill="0" applyBorder="0" applyAlignment="0" applyProtection="0"/>
    <xf numFmtId="0" fontId="131" fillId="0" borderId="0" applyNumberFormat="0" applyFill="0" applyBorder="0" applyAlignment="0" applyProtection="0"/>
    <xf numFmtId="0" fontId="131" fillId="0" borderId="0" applyNumberFormat="0" applyFill="0" applyBorder="0" applyAlignment="0" applyProtection="0"/>
    <xf numFmtId="0" fontId="131" fillId="0" borderId="0" applyNumberFormat="0" applyFill="0" applyBorder="0" applyAlignment="0" applyProtection="0"/>
    <xf numFmtId="0" fontId="131" fillId="0" borderId="0" applyNumberFormat="0" applyFill="0" applyBorder="0" applyAlignment="0" applyProtection="0"/>
    <xf numFmtId="0" fontId="131" fillId="0" borderId="0" applyNumberFormat="0" applyFill="0" applyBorder="0" applyAlignment="0" applyProtection="0"/>
    <xf numFmtId="0" fontId="131" fillId="0" borderId="0" applyNumberFormat="0" applyFill="0" applyBorder="0" applyAlignment="0" applyProtection="0"/>
    <xf numFmtId="0" fontId="131" fillId="0" borderId="0" applyNumberFormat="0" applyFill="0" applyBorder="0" applyAlignment="0" applyProtection="0"/>
    <xf numFmtId="0" fontId="131" fillId="0" borderId="0" applyNumberFormat="0" applyFill="0" applyBorder="0" applyAlignment="0" applyProtection="0"/>
    <xf numFmtId="0" fontId="131" fillId="0" borderId="0" applyNumberFormat="0" applyFill="0" applyBorder="0" applyAlignment="0" applyProtection="0"/>
    <xf numFmtId="0" fontId="131" fillId="0" borderId="0" applyNumberFormat="0" applyFill="0" applyBorder="0" applyAlignment="0" applyProtection="0"/>
    <xf numFmtId="0" fontId="131" fillId="0" borderId="0" applyNumberFormat="0" applyFill="0" applyBorder="0" applyAlignment="0" applyProtection="0"/>
    <xf numFmtId="0" fontId="131" fillId="0" borderId="0" applyNumberFormat="0" applyFill="0" applyBorder="0" applyAlignment="0" applyProtection="0"/>
    <xf numFmtId="0" fontId="131" fillId="0" borderId="0" applyNumberFormat="0" applyFill="0" applyBorder="0" applyAlignment="0" applyProtection="0"/>
    <xf numFmtId="0" fontId="131" fillId="0" borderId="0" applyNumberFormat="0" applyFill="0" applyBorder="0" applyAlignment="0" applyProtection="0"/>
    <xf numFmtId="0" fontId="131" fillId="0" borderId="0" applyNumberFormat="0" applyFill="0" applyBorder="0" applyAlignment="0" applyProtection="0"/>
    <xf numFmtId="0" fontId="131" fillId="0" borderId="0" applyNumberFormat="0" applyFill="0" applyBorder="0" applyAlignment="0" applyProtection="0"/>
    <xf numFmtId="0" fontId="131" fillId="0" borderId="0" applyNumberFormat="0" applyFill="0" applyBorder="0" applyAlignment="0" applyProtection="0"/>
    <xf numFmtId="0" fontId="41" fillId="0" borderId="0"/>
    <xf numFmtId="0" fontId="53" fillId="64" borderId="45" applyNumberFormat="0" applyAlignment="0" applyProtection="0"/>
    <xf numFmtId="1" fontId="56" fillId="49" borderId="37">
      <alignment horizontal="right" vertical="center"/>
    </xf>
    <xf numFmtId="0" fontId="56" fillId="46" borderId="37">
      <alignment horizontal="center" vertical="center"/>
    </xf>
    <xf numFmtId="1" fontId="56" fillId="49" borderId="37">
      <alignment horizontal="right" vertical="center"/>
    </xf>
    <xf numFmtId="0" fontId="57" fillId="49" borderId="37"/>
    <xf numFmtId="0" fontId="58" fillId="66" borderId="37">
      <alignment horizontal="left" vertical="center"/>
    </xf>
    <xf numFmtId="0" fontId="58" fillId="66" borderId="37">
      <alignment horizontal="left" vertical="center"/>
    </xf>
    <xf numFmtId="0" fontId="59" fillId="49" borderId="37">
      <alignment horizontal="left" vertical="center"/>
    </xf>
    <xf numFmtId="0" fontId="61" fillId="55" borderId="45" applyNumberFormat="0" applyAlignment="0" applyProtection="0"/>
    <xf numFmtId="0" fontId="2" fillId="72" borderId="49" applyNumberFormat="0" applyFont="0" applyAlignment="0" applyProtection="0"/>
    <xf numFmtId="0" fontId="64" fillId="64" borderId="50" applyNumberFormat="0" applyAlignment="0" applyProtection="0"/>
    <xf numFmtId="0" fontId="2" fillId="72" borderId="49" applyNumberFormat="0" applyFont="0" applyAlignment="0" applyProtection="0"/>
    <xf numFmtId="0" fontId="2" fillId="72" borderId="49" applyNumberFormat="0" applyFont="0" applyAlignment="0" applyProtection="0"/>
    <xf numFmtId="0" fontId="2" fillId="72" borderId="49" applyNumberFormat="0" applyFont="0" applyAlignment="0" applyProtection="0"/>
    <xf numFmtId="0" fontId="2" fillId="72" borderId="49" applyNumberFormat="0" applyFont="0" applyAlignment="0" applyProtection="0"/>
    <xf numFmtId="0" fontId="2" fillId="72" borderId="49" applyNumberFormat="0" applyFont="0" applyAlignment="0" applyProtection="0"/>
    <xf numFmtId="0" fontId="2" fillId="72" borderId="49" applyNumberFormat="0" applyFont="0" applyAlignment="0" applyProtection="0"/>
    <xf numFmtId="0" fontId="2" fillId="72" borderId="49" applyNumberFormat="0" applyFont="0" applyAlignment="0" applyProtection="0"/>
    <xf numFmtId="0" fontId="2" fillId="72" borderId="49" applyNumberFormat="0" applyFont="0" applyAlignment="0" applyProtection="0"/>
    <xf numFmtId="0" fontId="94" fillId="64" borderId="50" applyNumberFormat="0" applyAlignment="0" applyProtection="0"/>
    <xf numFmtId="0" fontId="94" fillId="64" borderId="50" applyNumberFormat="0" applyAlignment="0" applyProtection="0"/>
    <xf numFmtId="0" fontId="94" fillId="64" borderId="50" applyNumberFormat="0" applyAlignment="0" applyProtection="0"/>
    <xf numFmtId="0" fontId="94" fillId="64" borderId="50" applyNumberFormat="0" applyAlignment="0" applyProtection="0"/>
    <xf numFmtId="0" fontId="94" fillId="64" borderId="50" applyNumberFormat="0" applyAlignment="0" applyProtection="0"/>
    <xf numFmtId="0" fontId="94" fillId="64" borderId="50" applyNumberFormat="0" applyAlignment="0" applyProtection="0"/>
    <xf numFmtId="0" fontId="94" fillId="64" borderId="50" applyNumberFormat="0" applyAlignment="0" applyProtection="0"/>
    <xf numFmtId="0" fontId="94" fillId="64" borderId="50" applyNumberFormat="0" applyAlignment="0" applyProtection="0"/>
    <xf numFmtId="0" fontId="94" fillId="64" borderId="50" applyNumberFormat="0" applyAlignment="0" applyProtection="0"/>
    <xf numFmtId="0" fontId="94" fillId="64" borderId="50" applyNumberFormat="0" applyAlignment="0" applyProtection="0"/>
    <xf numFmtId="0" fontId="94" fillId="64" borderId="50" applyNumberFormat="0" applyAlignment="0" applyProtection="0"/>
    <xf numFmtId="0" fontId="94" fillId="64" borderId="50" applyNumberFormat="0" applyAlignment="0" applyProtection="0"/>
    <xf numFmtId="0" fontId="94" fillId="64" borderId="50" applyNumberFormat="0" applyAlignment="0" applyProtection="0"/>
    <xf numFmtId="0" fontId="94" fillId="64" borderId="50" applyNumberFormat="0" applyAlignment="0" applyProtection="0"/>
    <xf numFmtId="0" fontId="94" fillId="64" borderId="50" applyNumberFormat="0" applyAlignment="0" applyProtection="0"/>
    <xf numFmtId="0" fontId="94" fillId="64" borderId="50" applyNumberFormat="0" applyAlignment="0" applyProtection="0"/>
    <xf numFmtId="0" fontId="94" fillId="64" borderId="50" applyNumberFormat="0" applyAlignment="0" applyProtection="0"/>
    <xf numFmtId="0" fontId="94" fillId="64" borderId="50" applyNumberFormat="0" applyAlignment="0" applyProtection="0"/>
    <xf numFmtId="0" fontId="94" fillId="64" borderId="50" applyNumberFormat="0" applyAlignment="0" applyProtection="0"/>
    <xf numFmtId="0" fontId="94" fillId="64" borderId="50" applyNumberFormat="0" applyAlignment="0" applyProtection="0"/>
    <xf numFmtId="0" fontId="94" fillId="64" borderId="50" applyNumberFormat="0" applyAlignment="0" applyProtection="0"/>
    <xf numFmtId="0" fontId="94" fillId="64" borderId="50" applyNumberFormat="0" applyAlignment="0" applyProtection="0"/>
    <xf numFmtId="0" fontId="94" fillId="64" borderId="50" applyNumberFormat="0" applyAlignment="0" applyProtection="0"/>
    <xf numFmtId="0" fontId="94" fillId="64" borderId="50" applyNumberFormat="0" applyAlignment="0" applyProtection="0"/>
    <xf numFmtId="0" fontId="94" fillId="64" borderId="50" applyNumberFormat="0" applyAlignment="0" applyProtection="0"/>
    <xf numFmtId="0" fontId="94" fillId="64" borderId="50" applyNumberFormat="0" applyAlignment="0" applyProtection="0"/>
    <xf numFmtId="0" fontId="94" fillId="64" borderId="50" applyNumberFormat="0" applyAlignment="0" applyProtection="0"/>
    <xf numFmtId="0" fontId="94" fillId="64" borderId="50" applyNumberFormat="0" applyAlignment="0" applyProtection="0"/>
    <xf numFmtId="0" fontId="93" fillId="13" borderId="50" applyNumberFormat="0" applyAlignment="0" applyProtection="0"/>
    <xf numFmtId="0" fontId="93" fillId="13" borderId="50" applyNumberFormat="0" applyAlignment="0" applyProtection="0"/>
    <xf numFmtId="0" fontId="93" fillId="13" borderId="50" applyNumberFormat="0" applyAlignment="0" applyProtection="0"/>
    <xf numFmtId="0" fontId="93" fillId="13" borderId="50" applyNumberFormat="0" applyAlignment="0" applyProtection="0"/>
    <xf numFmtId="0" fontId="93" fillId="13" borderId="50" applyNumberFormat="0" applyAlignment="0" applyProtection="0"/>
    <xf numFmtId="0" fontId="93" fillId="13" borderId="50" applyNumberFormat="0" applyAlignment="0" applyProtection="0"/>
    <xf numFmtId="0" fontId="93" fillId="13" borderId="50" applyNumberFormat="0" applyAlignment="0" applyProtection="0"/>
    <xf numFmtId="0" fontId="93" fillId="13" borderId="50" applyNumberFormat="0" applyAlignment="0" applyProtection="0"/>
    <xf numFmtId="0" fontId="93" fillId="13" borderId="50" applyNumberFormat="0" applyAlignment="0" applyProtection="0"/>
    <xf numFmtId="0" fontId="93" fillId="13" borderId="50" applyNumberFormat="0" applyAlignment="0" applyProtection="0"/>
    <xf numFmtId="0" fontId="93" fillId="13" borderId="50" applyNumberFormat="0" applyAlignment="0" applyProtection="0"/>
    <xf numFmtId="0" fontId="93" fillId="13" borderId="50" applyNumberFormat="0" applyAlignment="0" applyProtection="0"/>
    <xf numFmtId="0" fontId="93" fillId="13" borderId="50" applyNumberFormat="0" applyAlignment="0" applyProtection="0"/>
    <xf numFmtId="0" fontId="93" fillId="13" borderId="50" applyNumberFormat="0" applyAlignment="0" applyProtection="0"/>
    <xf numFmtId="0" fontId="93" fillId="13" borderId="50" applyNumberFormat="0" applyAlignment="0" applyProtection="0"/>
    <xf numFmtId="0" fontId="93" fillId="13" borderId="50" applyNumberFormat="0" applyAlignment="0" applyProtection="0"/>
    <xf numFmtId="0" fontId="93" fillId="13" borderId="50" applyNumberFormat="0" applyAlignment="0" applyProtection="0"/>
    <xf numFmtId="0" fontId="93" fillId="13" borderId="50" applyNumberFormat="0" applyAlignment="0" applyProtection="0"/>
    <xf numFmtId="0" fontId="93" fillId="13" borderId="50" applyNumberFormat="0" applyAlignment="0" applyProtection="0"/>
    <xf numFmtId="0" fontId="93" fillId="13" borderId="50" applyNumberFormat="0" applyAlignment="0" applyProtection="0"/>
    <xf numFmtId="0" fontId="93" fillId="13" borderId="50" applyNumberFormat="0" applyAlignment="0" applyProtection="0"/>
    <xf numFmtId="0" fontId="101" fillId="0" borderId="59" applyNumberFormat="0" applyFill="0" applyAlignment="0" applyProtection="0"/>
    <xf numFmtId="0" fontId="101" fillId="0" borderId="59" applyNumberFormat="0" applyFill="0" applyAlignment="0" applyProtection="0"/>
    <xf numFmtId="0" fontId="101" fillId="0" borderId="59" applyNumberFormat="0" applyFill="0" applyAlignment="0" applyProtection="0"/>
    <xf numFmtId="0" fontId="101" fillId="0" borderId="59" applyNumberFormat="0" applyFill="0" applyAlignment="0" applyProtection="0"/>
    <xf numFmtId="0" fontId="101" fillId="0" borderId="59" applyNumberFormat="0" applyFill="0" applyAlignment="0" applyProtection="0"/>
    <xf numFmtId="0" fontId="101" fillId="0" borderId="59" applyNumberFormat="0" applyFill="0" applyAlignment="0" applyProtection="0"/>
    <xf numFmtId="0" fontId="101" fillId="0" borderId="59" applyNumberFormat="0" applyFill="0" applyAlignment="0" applyProtection="0"/>
    <xf numFmtId="0" fontId="101" fillId="0" borderId="59" applyNumberFormat="0" applyFill="0" applyAlignment="0" applyProtection="0"/>
    <xf numFmtId="0" fontId="101" fillId="0" borderId="59" applyNumberFormat="0" applyFill="0" applyAlignment="0" applyProtection="0"/>
    <xf numFmtId="0" fontId="101" fillId="0" borderId="59" applyNumberFormat="0" applyFill="0" applyAlignment="0" applyProtection="0"/>
    <xf numFmtId="0" fontId="101" fillId="0" borderId="59" applyNumberFormat="0" applyFill="0" applyAlignment="0" applyProtection="0"/>
    <xf numFmtId="0" fontId="101" fillId="0" borderId="59" applyNumberFormat="0" applyFill="0" applyAlignment="0" applyProtection="0"/>
    <xf numFmtId="0" fontId="101" fillId="0" borderId="59" applyNumberFormat="0" applyFill="0" applyAlignment="0" applyProtection="0"/>
    <xf numFmtId="0" fontId="101" fillId="0" borderId="59" applyNumberFormat="0" applyFill="0" applyAlignment="0" applyProtection="0"/>
    <xf numFmtId="0" fontId="101" fillId="0" borderId="59" applyNumberFormat="0" applyFill="0" applyAlignment="0" applyProtection="0"/>
    <xf numFmtId="0" fontId="101" fillId="0" borderId="59" applyNumberFormat="0" applyFill="0" applyAlignment="0" applyProtection="0"/>
    <xf numFmtId="0" fontId="101" fillId="0" borderId="59" applyNumberFormat="0" applyFill="0" applyAlignment="0" applyProtection="0"/>
    <xf numFmtId="0" fontId="101" fillId="0" borderId="59" applyNumberFormat="0" applyFill="0" applyAlignment="0" applyProtection="0"/>
    <xf numFmtId="0" fontId="101" fillId="0" borderId="59" applyNumberFormat="0" applyFill="0" applyAlignment="0" applyProtection="0"/>
    <xf numFmtId="0" fontId="101" fillId="0" borderId="59" applyNumberFormat="0" applyFill="0" applyAlignment="0" applyProtection="0"/>
    <xf numFmtId="0" fontId="101" fillId="0" borderId="59" applyNumberFormat="0" applyFill="0" applyAlignment="0" applyProtection="0"/>
    <xf numFmtId="0" fontId="101" fillId="0" borderId="59" applyNumberFormat="0" applyFill="0" applyAlignment="0" applyProtection="0"/>
    <xf numFmtId="0" fontId="101" fillId="0" borderId="59" applyNumberFormat="0" applyFill="0" applyAlignment="0" applyProtection="0"/>
    <xf numFmtId="0" fontId="101" fillId="0" borderId="59" applyNumberFormat="0" applyFill="0" applyAlignment="0" applyProtection="0"/>
    <xf numFmtId="0" fontId="101" fillId="0" borderId="59" applyNumberFormat="0" applyFill="0" applyAlignment="0" applyProtection="0"/>
    <xf numFmtId="0" fontId="101" fillId="0" borderId="59" applyNumberFormat="0" applyFill="0" applyAlignment="0" applyProtection="0"/>
    <xf numFmtId="0" fontId="101" fillId="0" borderId="59" applyNumberFormat="0" applyFill="0" applyAlignment="0" applyProtection="0"/>
    <xf numFmtId="0" fontId="101" fillId="0" borderId="59" applyNumberFormat="0" applyFill="0" applyAlignment="0" applyProtection="0"/>
    <xf numFmtId="0" fontId="76" fillId="0" borderId="60" applyNumberFormat="0" applyFill="0" applyAlignment="0" applyProtection="0"/>
    <xf numFmtId="0" fontId="76" fillId="0" borderId="60" applyNumberFormat="0" applyFill="0" applyAlignment="0" applyProtection="0"/>
    <xf numFmtId="0" fontId="76" fillId="0" borderId="60" applyNumberFormat="0" applyFill="0" applyAlignment="0" applyProtection="0"/>
    <xf numFmtId="0" fontId="76" fillId="0" borderId="60" applyNumberFormat="0" applyFill="0" applyAlignment="0" applyProtection="0"/>
    <xf numFmtId="0" fontId="76" fillId="0" borderId="60" applyNumberFormat="0" applyFill="0" applyAlignment="0" applyProtection="0"/>
    <xf numFmtId="0" fontId="76" fillId="0" borderId="60" applyNumberFormat="0" applyFill="0" applyAlignment="0" applyProtection="0"/>
    <xf numFmtId="0" fontId="76" fillId="0" borderId="60" applyNumberFormat="0" applyFill="0" applyAlignment="0" applyProtection="0"/>
    <xf numFmtId="0" fontId="76" fillId="0" borderId="60" applyNumberFormat="0" applyFill="0" applyAlignment="0" applyProtection="0"/>
    <xf numFmtId="0" fontId="76" fillId="0" borderId="60" applyNumberFormat="0" applyFill="0" applyAlignment="0" applyProtection="0"/>
    <xf numFmtId="0" fontId="76" fillId="0" borderId="60" applyNumberFormat="0" applyFill="0" applyAlignment="0" applyProtection="0"/>
    <xf numFmtId="0" fontId="76" fillId="0" borderId="60" applyNumberFormat="0" applyFill="0" applyAlignment="0" applyProtection="0"/>
    <xf numFmtId="0" fontId="76" fillId="0" borderId="60" applyNumberFormat="0" applyFill="0" applyAlignment="0" applyProtection="0"/>
    <xf numFmtId="0" fontId="76" fillId="0" borderId="60" applyNumberFormat="0" applyFill="0" applyAlignment="0" applyProtection="0"/>
    <xf numFmtId="0" fontId="76" fillId="0" borderId="60" applyNumberFormat="0" applyFill="0" applyAlignment="0" applyProtection="0"/>
    <xf numFmtId="0" fontId="76" fillId="0" borderId="60" applyNumberFormat="0" applyFill="0" applyAlignment="0" applyProtection="0"/>
    <xf numFmtId="0" fontId="76" fillId="0" borderId="60" applyNumberFormat="0" applyFill="0" applyAlignment="0" applyProtection="0"/>
    <xf numFmtId="0" fontId="76" fillId="0" borderId="60" applyNumberFormat="0" applyFill="0" applyAlignment="0" applyProtection="0"/>
    <xf numFmtId="0" fontId="76" fillId="0" borderId="60" applyNumberFormat="0" applyFill="0" applyAlignment="0" applyProtection="0"/>
    <xf numFmtId="0" fontId="76" fillId="0" borderId="60" applyNumberFormat="0" applyFill="0" applyAlignment="0" applyProtection="0"/>
    <xf numFmtId="0" fontId="76" fillId="0" borderId="60" applyNumberFormat="0" applyFill="0" applyAlignment="0" applyProtection="0"/>
    <xf numFmtId="0" fontId="76" fillId="0" borderId="60" applyNumberFormat="0" applyFill="0" applyAlignment="0" applyProtection="0"/>
    <xf numFmtId="179" fontId="47" fillId="0" borderId="67"/>
    <xf numFmtId="0" fontId="41" fillId="0" borderId="0"/>
    <xf numFmtId="0" fontId="79" fillId="64" borderId="45" applyNumberFormat="0" applyAlignment="0" applyProtection="0"/>
    <xf numFmtId="0" fontId="79" fillId="64" borderId="45" applyNumberFormat="0" applyAlignment="0" applyProtection="0"/>
    <xf numFmtId="0" fontId="79" fillId="64" borderId="45" applyNumberFormat="0" applyAlignment="0" applyProtection="0"/>
    <xf numFmtId="0" fontId="79" fillId="64" borderId="45" applyNumberFormat="0" applyAlignment="0" applyProtection="0"/>
    <xf numFmtId="0" fontId="79" fillId="64" borderId="45" applyNumberFormat="0" applyAlignment="0" applyProtection="0"/>
    <xf numFmtId="0" fontId="79" fillId="64" borderId="45" applyNumberFormat="0" applyAlignment="0" applyProtection="0"/>
    <xf numFmtId="0" fontId="79" fillId="64" borderId="45" applyNumberFormat="0" applyAlignment="0" applyProtection="0"/>
    <xf numFmtId="0" fontId="79" fillId="64" borderId="45" applyNumberFormat="0" applyAlignment="0" applyProtection="0"/>
    <xf numFmtId="0" fontId="79" fillId="64" borderId="45" applyNumberFormat="0" applyAlignment="0" applyProtection="0"/>
    <xf numFmtId="0" fontId="79" fillId="64" borderId="45" applyNumberFormat="0" applyAlignment="0" applyProtection="0"/>
    <xf numFmtId="0" fontId="79" fillId="64" borderId="45" applyNumberFormat="0" applyAlignment="0" applyProtection="0"/>
    <xf numFmtId="0" fontId="79" fillId="64" borderId="45" applyNumberFormat="0" applyAlignment="0" applyProtection="0"/>
    <xf numFmtId="0" fontId="79" fillId="64" borderId="45" applyNumberFormat="0" applyAlignment="0" applyProtection="0"/>
    <xf numFmtId="0" fontId="79" fillId="64" borderId="45" applyNumberFormat="0" applyAlignment="0" applyProtection="0"/>
    <xf numFmtId="0" fontId="79" fillId="64" borderId="45" applyNumberFormat="0" applyAlignment="0" applyProtection="0"/>
    <xf numFmtId="0" fontId="79" fillId="64" borderId="45" applyNumberFormat="0" applyAlignment="0" applyProtection="0"/>
    <xf numFmtId="0" fontId="79" fillId="64" borderId="45" applyNumberFormat="0" applyAlignment="0" applyProtection="0"/>
    <xf numFmtId="0" fontId="79" fillId="64" borderId="45" applyNumberFormat="0" applyAlignment="0" applyProtection="0"/>
    <xf numFmtId="0" fontId="79" fillId="64" borderId="45" applyNumberFormat="0" applyAlignment="0" applyProtection="0"/>
    <xf numFmtId="0" fontId="79" fillId="64" borderId="45" applyNumberFormat="0" applyAlignment="0" applyProtection="0"/>
    <xf numFmtId="0" fontId="109" fillId="76" borderId="45" applyNumberFormat="0" applyAlignment="0" applyProtection="0"/>
    <xf numFmtId="0" fontId="109" fillId="76" borderId="45" applyNumberFormat="0" applyAlignment="0" applyProtection="0"/>
    <xf numFmtId="0" fontId="109" fillId="76" borderId="45" applyNumberFormat="0" applyAlignment="0" applyProtection="0"/>
    <xf numFmtId="0" fontId="109" fillId="76" borderId="45" applyNumberFormat="0" applyAlignment="0" applyProtection="0"/>
    <xf numFmtId="0" fontId="109" fillId="76" borderId="45" applyNumberFormat="0" applyAlignment="0" applyProtection="0"/>
    <xf numFmtId="0" fontId="109" fillId="76" borderId="45" applyNumberFormat="0" applyAlignment="0" applyProtection="0"/>
    <xf numFmtId="0" fontId="109" fillId="76" borderId="45" applyNumberFormat="0" applyAlignment="0" applyProtection="0"/>
    <xf numFmtId="0" fontId="109" fillId="76" borderId="45" applyNumberFormat="0" applyAlignment="0" applyProtection="0"/>
    <xf numFmtId="0" fontId="109" fillId="76" borderId="45" applyNumberFormat="0" applyAlignment="0" applyProtection="0"/>
    <xf numFmtId="0" fontId="109" fillId="76" borderId="45" applyNumberFormat="0" applyAlignment="0" applyProtection="0"/>
    <xf numFmtId="0" fontId="109" fillId="76" borderId="45" applyNumberFormat="0" applyAlignment="0" applyProtection="0"/>
    <xf numFmtId="0" fontId="109" fillId="76" borderId="45" applyNumberFormat="0" applyAlignment="0" applyProtection="0"/>
    <xf numFmtId="0" fontId="109" fillId="76" borderId="45" applyNumberFormat="0" applyAlignment="0" applyProtection="0"/>
    <xf numFmtId="0" fontId="109" fillId="76" borderId="45" applyNumberFormat="0" applyAlignment="0" applyProtection="0"/>
    <xf numFmtId="0" fontId="109" fillId="76" borderId="45" applyNumberFormat="0" applyAlignment="0" applyProtection="0"/>
    <xf numFmtId="0" fontId="79" fillId="76" borderId="45" applyNumberFormat="0" applyAlignment="0" applyProtection="0"/>
    <xf numFmtId="0" fontId="123" fillId="55" borderId="45" applyNumberFormat="0" applyAlignment="0" applyProtection="0"/>
    <xf numFmtId="0" fontId="123" fillId="55" borderId="45" applyNumberFormat="0" applyAlignment="0" applyProtection="0"/>
    <xf numFmtId="0" fontId="123" fillId="55" borderId="45" applyNumberFormat="0" applyAlignment="0" applyProtection="0"/>
    <xf numFmtId="0" fontId="123" fillId="55" borderId="45" applyNumberFormat="0" applyAlignment="0" applyProtection="0"/>
    <xf numFmtId="0" fontId="123" fillId="55" borderId="45" applyNumberFormat="0" applyAlignment="0" applyProtection="0"/>
    <xf numFmtId="0" fontId="123" fillId="55" borderId="45" applyNumberFormat="0" applyAlignment="0" applyProtection="0"/>
    <xf numFmtId="0" fontId="123" fillId="55" borderId="45" applyNumberFormat="0" applyAlignment="0" applyProtection="0"/>
    <xf numFmtId="0" fontId="123" fillId="55" borderId="45" applyNumberFormat="0" applyAlignment="0" applyProtection="0"/>
    <xf numFmtId="0" fontId="123" fillId="55" borderId="45" applyNumberFormat="0" applyAlignment="0" applyProtection="0"/>
    <xf numFmtId="0" fontId="123" fillId="55" borderId="45" applyNumberFormat="0" applyAlignment="0" applyProtection="0"/>
    <xf numFmtId="0" fontId="123" fillId="55" borderId="45" applyNumberFormat="0" applyAlignment="0" applyProtection="0"/>
    <xf numFmtId="0" fontId="123" fillId="55" borderId="45" applyNumberFormat="0" applyAlignment="0" applyProtection="0"/>
    <xf numFmtId="0" fontId="123" fillId="55" borderId="45" applyNumberFormat="0" applyAlignment="0" applyProtection="0"/>
    <xf numFmtId="0" fontId="123" fillId="55" borderId="45" applyNumberFormat="0" applyAlignment="0" applyProtection="0"/>
    <xf numFmtId="0" fontId="123" fillId="55" borderId="45" applyNumberFormat="0" applyAlignment="0" applyProtection="0"/>
    <xf numFmtId="0" fontId="123" fillId="55" borderId="45" applyNumberFormat="0" applyAlignment="0" applyProtection="0"/>
    <xf numFmtId="0" fontId="123" fillId="55" borderId="45" applyNumberFormat="0" applyAlignment="0" applyProtection="0"/>
    <xf numFmtId="0" fontId="123" fillId="55" borderId="45" applyNumberFormat="0" applyAlignment="0" applyProtection="0"/>
    <xf numFmtId="0" fontId="123" fillId="55" borderId="45" applyNumberFormat="0" applyAlignment="0" applyProtection="0"/>
    <xf numFmtId="0" fontId="123" fillId="55" borderId="45" applyNumberFormat="0" applyAlignment="0" applyProtection="0"/>
    <xf numFmtId="0" fontId="124" fillId="55" borderId="45" applyNumberFormat="0" applyAlignment="0" applyProtection="0"/>
    <xf numFmtId="0" fontId="124" fillId="55" borderId="45" applyNumberFormat="0" applyAlignment="0" applyProtection="0"/>
    <xf numFmtId="0" fontId="124" fillId="55" borderId="45" applyNumberFormat="0" applyAlignment="0" applyProtection="0"/>
    <xf numFmtId="0" fontId="124" fillId="55" borderId="45" applyNumberFormat="0" applyAlignment="0" applyProtection="0"/>
    <xf numFmtId="0" fontId="124" fillId="55" borderId="45" applyNumberFormat="0" applyAlignment="0" applyProtection="0"/>
    <xf numFmtId="0" fontId="124" fillId="55" borderId="45" applyNumberFormat="0" applyAlignment="0" applyProtection="0"/>
    <xf numFmtId="0" fontId="124" fillId="55" borderId="45" applyNumberFormat="0" applyAlignment="0" applyProtection="0"/>
    <xf numFmtId="0" fontId="124" fillId="55" borderId="45" applyNumberFormat="0" applyAlignment="0" applyProtection="0"/>
    <xf numFmtId="0" fontId="124" fillId="55" borderId="45" applyNumberFormat="0" applyAlignment="0" applyProtection="0"/>
    <xf numFmtId="0" fontId="124" fillId="55" borderId="45" applyNumberFormat="0" applyAlignment="0" applyProtection="0"/>
    <xf numFmtId="0" fontId="124" fillId="55" borderId="45" applyNumberFormat="0" applyAlignment="0" applyProtection="0"/>
    <xf numFmtId="0" fontId="124" fillId="55" borderId="45" applyNumberFormat="0" applyAlignment="0" applyProtection="0"/>
    <xf numFmtId="0" fontId="124" fillId="55" borderId="45" applyNumberFormat="0" applyAlignment="0" applyProtection="0"/>
    <xf numFmtId="0" fontId="124" fillId="55" borderId="45" applyNumberFormat="0" applyAlignment="0" applyProtection="0"/>
    <xf numFmtId="0" fontId="124" fillId="55" borderId="45" applyNumberFormat="0" applyAlignment="0" applyProtection="0"/>
    <xf numFmtId="0" fontId="123" fillId="55" borderId="45" applyNumberFormat="0" applyAlignment="0" applyProtection="0"/>
    <xf numFmtId="0" fontId="2" fillId="72" borderId="49" applyNumberFormat="0" applyFont="0" applyAlignment="0" applyProtection="0"/>
    <xf numFmtId="0" fontId="2" fillId="72" borderId="49" applyNumberFormat="0" applyFont="0" applyAlignment="0" applyProtection="0"/>
    <xf numFmtId="0" fontId="2" fillId="72" borderId="49" applyNumberFormat="0" applyFont="0" applyAlignment="0" applyProtection="0"/>
    <xf numFmtId="0" fontId="2" fillId="72" borderId="49" applyNumberFormat="0" applyFont="0" applyAlignment="0" applyProtection="0"/>
    <xf numFmtId="0" fontId="2" fillId="72" borderId="49" applyNumberFormat="0" applyFont="0" applyAlignment="0" applyProtection="0"/>
    <xf numFmtId="0" fontId="78" fillId="71" borderId="49" applyNumberFormat="0" applyFont="0" applyAlignment="0" applyProtection="0"/>
    <xf numFmtId="0" fontId="78" fillId="71" borderId="49" applyNumberFormat="0" applyFont="0" applyAlignment="0" applyProtection="0"/>
    <xf numFmtId="0" fontId="78" fillId="71" borderId="49" applyNumberFormat="0" applyFont="0" applyAlignment="0" applyProtection="0"/>
    <xf numFmtId="0" fontId="78" fillId="71" borderId="49" applyNumberFormat="0" applyFont="0" applyAlignment="0" applyProtection="0"/>
    <xf numFmtId="0" fontId="78" fillId="71" borderId="49" applyNumberFormat="0" applyFont="0" applyAlignment="0" applyProtection="0"/>
    <xf numFmtId="0" fontId="78" fillId="71" borderId="49" applyNumberFormat="0" applyFont="0" applyAlignment="0" applyProtection="0"/>
    <xf numFmtId="0" fontId="78" fillId="71" borderId="49" applyNumberFormat="0" applyFont="0" applyAlignment="0" applyProtection="0"/>
    <xf numFmtId="0" fontId="78" fillId="71" borderId="49" applyNumberFormat="0" applyFont="0" applyAlignment="0" applyProtection="0"/>
    <xf numFmtId="0" fontId="78" fillId="71" borderId="49" applyNumberFormat="0" applyFont="0" applyAlignment="0" applyProtection="0"/>
    <xf numFmtId="0" fontId="78" fillId="71" borderId="49" applyNumberFormat="0" applyFont="0" applyAlignment="0" applyProtection="0"/>
    <xf numFmtId="0" fontId="78" fillId="71" borderId="49" applyNumberFormat="0" applyFont="0" applyAlignment="0" applyProtection="0"/>
    <xf numFmtId="0" fontId="78" fillId="71" borderId="49" applyNumberFormat="0" applyFont="0" applyAlignment="0" applyProtection="0"/>
    <xf numFmtId="0" fontId="78" fillId="71" borderId="49" applyNumberFormat="0" applyFont="0" applyAlignment="0" applyProtection="0"/>
    <xf numFmtId="0" fontId="78" fillId="71" borderId="49" applyNumberFormat="0" applyFont="0" applyAlignment="0" applyProtection="0"/>
    <xf numFmtId="0" fontId="78" fillId="71" borderId="49" applyNumberFormat="0" applyFont="0" applyAlignment="0" applyProtection="0"/>
    <xf numFmtId="0" fontId="78" fillId="71" borderId="49" applyNumberFormat="0" applyFont="0" applyAlignment="0" applyProtection="0"/>
    <xf numFmtId="0" fontId="78" fillId="71" borderId="49" applyNumberFormat="0" applyFont="0" applyAlignment="0" applyProtection="0"/>
    <xf numFmtId="0" fontId="78" fillId="71" borderId="49" applyNumberFormat="0" applyFont="0" applyAlignment="0" applyProtection="0"/>
    <xf numFmtId="0" fontId="78" fillId="71" borderId="49" applyNumberFormat="0" applyFont="0" applyAlignment="0" applyProtection="0"/>
    <xf numFmtId="0" fontId="78" fillId="71" borderId="49" applyNumberFormat="0" applyFont="0" applyAlignment="0" applyProtection="0"/>
    <xf numFmtId="0" fontId="71" fillId="71" borderId="49" applyNumberFormat="0" applyFont="0" applyAlignment="0" applyProtection="0"/>
    <xf numFmtId="0" fontId="71" fillId="71" borderId="49" applyNumberFormat="0" applyFont="0" applyAlignment="0" applyProtection="0"/>
    <xf numFmtId="0" fontId="71" fillId="71" borderId="49" applyNumberFormat="0" applyFont="0" applyAlignment="0" applyProtection="0"/>
    <xf numFmtId="0" fontId="71" fillId="71" borderId="49" applyNumberFormat="0" applyFont="0" applyAlignment="0" applyProtection="0"/>
    <xf numFmtId="0" fontId="71" fillId="71" borderId="49" applyNumberFormat="0" applyFont="0" applyAlignment="0" applyProtection="0"/>
    <xf numFmtId="0" fontId="71" fillId="71" borderId="49" applyNumberFormat="0" applyFont="0" applyAlignment="0" applyProtection="0"/>
    <xf numFmtId="0" fontId="71" fillId="71" borderId="49" applyNumberFormat="0" applyFont="0" applyAlignment="0" applyProtection="0"/>
    <xf numFmtId="0" fontId="71" fillId="71" borderId="49" applyNumberFormat="0" applyFont="0" applyAlignment="0" applyProtection="0"/>
    <xf numFmtId="0" fontId="71" fillId="71" borderId="49" applyNumberFormat="0" applyFont="0" applyAlignment="0" applyProtection="0"/>
    <xf numFmtId="0" fontId="71" fillId="71" borderId="49" applyNumberFormat="0" applyFont="0" applyAlignment="0" applyProtection="0"/>
    <xf numFmtId="0" fontId="71" fillId="71" borderId="49" applyNumberFormat="0" applyFont="0" applyAlignment="0" applyProtection="0"/>
    <xf numFmtId="0" fontId="71" fillId="71" borderId="49" applyNumberFormat="0" applyFont="0" applyAlignment="0" applyProtection="0"/>
    <xf numFmtId="0" fontId="71" fillId="71" borderId="49" applyNumberFormat="0" applyFont="0" applyAlignment="0" applyProtection="0"/>
    <xf numFmtId="0" fontId="71" fillId="71" borderId="49" applyNumberFormat="0" applyFont="0" applyAlignment="0" applyProtection="0"/>
    <xf numFmtId="0" fontId="71" fillId="71" borderId="49" applyNumberFormat="0" applyFont="0" applyAlignment="0" applyProtection="0"/>
    <xf numFmtId="0" fontId="78" fillId="71" borderId="49" applyNumberFormat="0" applyFont="0" applyAlignment="0" applyProtection="0"/>
    <xf numFmtId="0" fontId="127" fillId="64" borderId="64" applyNumberFormat="0" applyAlignment="0" applyProtection="0"/>
    <xf numFmtId="0" fontId="127" fillId="64" borderId="64" applyNumberFormat="0" applyAlignment="0" applyProtection="0"/>
    <xf numFmtId="0" fontId="127" fillId="64" borderId="64" applyNumberFormat="0" applyAlignment="0" applyProtection="0"/>
    <xf numFmtId="0" fontId="127" fillId="64" borderId="64" applyNumberFormat="0" applyAlignment="0" applyProtection="0"/>
    <xf numFmtId="0" fontId="127" fillId="64" borderId="64" applyNumberFormat="0" applyAlignment="0" applyProtection="0"/>
    <xf numFmtId="0" fontId="127" fillId="64" borderId="64" applyNumberFormat="0" applyAlignment="0" applyProtection="0"/>
    <xf numFmtId="0" fontId="127" fillId="64" borderId="64" applyNumberFormat="0" applyAlignment="0" applyProtection="0"/>
    <xf numFmtId="0" fontId="127" fillId="64" borderId="64" applyNumberFormat="0" applyAlignment="0" applyProtection="0"/>
    <xf numFmtId="0" fontId="127" fillId="64" borderId="64" applyNumberFormat="0" applyAlignment="0" applyProtection="0"/>
    <xf numFmtId="0" fontId="127" fillId="64" borderId="64" applyNumberFormat="0" applyAlignment="0" applyProtection="0"/>
    <xf numFmtId="0" fontId="127" fillId="64" borderId="64" applyNumberFormat="0" applyAlignment="0" applyProtection="0"/>
    <xf numFmtId="0" fontId="127" fillId="64" borderId="64" applyNumberFormat="0" applyAlignment="0" applyProtection="0"/>
    <xf numFmtId="0" fontId="127" fillId="64" borderId="64" applyNumberFormat="0" applyAlignment="0" applyProtection="0"/>
    <xf numFmtId="0" fontId="127" fillId="64" borderId="64" applyNumberFormat="0" applyAlignment="0" applyProtection="0"/>
    <xf numFmtId="0" fontId="127" fillId="64" borderId="64" applyNumberFormat="0" applyAlignment="0" applyProtection="0"/>
    <xf numFmtId="0" fontId="127" fillId="64" borderId="64" applyNumberFormat="0" applyAlignment="0" applyProtection="0"/>
    <xf numFmtId="0" fontId="127" fillId="64" borderId="64" applyNumberFormat="0" applyAlignment="0" applyProtection="0"/>
    <xf numFmtId="0" fontId="127" fillId="64" borderId="64" applyNumberFormat="0" applyAlignment="0" applyProtection="0"/>
    <xf numFmtId="0" fontId="127" fillId="64" borderId="64" applyNumberFormat="0" applyAlignment="0" applyProtection="0"/>
    <xf numFmtId="0" fontId="127" fillId="64" borderId="64" applyNumberFormat="0" applyAlignment="0" applyProtection="0"/>
    <xf numFmtId="0" fontId="128" fillId="76" borderId="64" applyNumberFormat="0" applyAlignment="0" applyProtection="0"/>
    <xf numFmtId="0" fontId="128" fillId="76" borderId="64" applyNumberFormat="0" applyAlignment="0" applyProtection="0"/>
    <xf numFmtId="0" fontId="128" fillId="76" borderId="64" applyNumberFormat="0" applyAlignment="0" applyProtection="0"/>
    <xf numFmtId="0" fontId="128" fillId="76" borderId="64" applyNumberFormat="0" applyAlignment="0" applyProtection="0"/>
    <xf numFmtId="0" fontId="128" fillId="76" borderId="64" applyNumberFormat="0" applyAlignment="0" applyProtection="0"/>
    <xf numFmtId="0" fontId="128" fillId="76" borderId="64" applyNumberFormat="0" applyAlignment="0" applyProtection="0"/>
    <xf numFmtId="0" fontId="128" fillId="76" borderId="64" applyNumberFormat="0" applyAlignment="0" applyProtection="0"/>
    <xf numFmtId="0" fontId="128" fillId="76" borderId="64" applyNumberFormat="0" applyAlignment="0" applyProtection="0"/>
    <xf numFmtId="0" fontId="128" fillId="76" borderId="64" applyNumberFormat="0" applyAlignment="0" applyProtection="0"/>
    <xf numFmtId="0" fontId="128" fillId="76" borderId="64" applyNumberFormat="0" applyAlignment="0" applyProtection="0"/>
    <xf numFmtId="0" fontId="128" fillId="76" borderId="64" applyNumberFormat="0" applyAlignment="0" applyProtection="0"/>
    <xf numFmtId="0" fontId="128" fillId="76" borderId="64" applyNumberFormat="0" applyAlignment="0" applyProtection="0"/>
    <xf numFmtId="0" fontId="128" fillId="76" borderId="64" applyNumberFormat="0" applyAlignment="0" applyProtection="0"/>
    <xf numFmtId="0" fontId="128" fillId="76" borderId="64" applyNumberFormat="0" applyAlignment="0" applyProtection="0"/>
    <xf numFmtId="0" fontId="128" fillId="76" borderId="64" applyNumberFormat="0" applyAlignment="0" applyProtection="0"/>
    <xf numFmtId="0" fontId="127" fillId="76" borderId="64" applyNumberFormat="0" applyAlignment="0" applyProtection="0"/>
    <xf numFmtId="0" fontId="127" fillId="0" borderId="59" applyNumberFormat="0" applyFill="0" applyAlignment="0" applyProtection="0"/>
    <xf numFmtId="0" fontId="127" fillId="0" borderId="59" applyNumberFormat="0" applyFill="0" applyAlignment="0" applyProtection="0"/>
    <xf numFmtId="0" fontId="127" fillId="0" borderId="59" applyNumberFormat="0" applyFill="0" applyAlignment="0" applyProtection="0"/>
    <xf numFmtId="0" fontId="127" fillId="0" borderId="59" applyNumberFormat="0" applyFill="0" applyAlignment="0" applyProtection="0"/>
    <xf numFmtId="0" fontId="127" fillId="0" borderId="59" applyNumberFormat="0" applyFill="0" applyAlignment="0" applyProtection="0"/>
    <xf numFmtId="0" fontId="127" fillId="0" borderId="59" applyNumberFormat="0" applyFill="0" applyAlignment="0" applyProtection="0"/>
    <xf numFmtId="0" fontId="127" fillId="0" borderId="59" applyNumberFormat="0" applyFill="0" applyAlignment="0" applyProtection="0"/>
    <xf numFmtId="0" fontId="127" fillId="0" borderId="59" applyNumberFormat="0" applyFill="0" applyAlignment="0" applyProtection="0"/>
    <xf numFmtId="0" fontId="127" fillId="0" borderId="59" applyNumberFormat="0" applyFill="0" applyAlignment="0" applyProtection="0"/>
    <xf numFmtId="0" fontId="127" fillId="0" borderId="59" applyNumberFormat="0" applyFill="0" applyAlignment="0" applyProtection="0"/>
    <xf numFmtId="0" fontId="127" fillId="0" borderId="59" applyNumberFormat="0" applyFill="0" applyAlignment="0" applyProtection="0"/>
    <xf numFmtId="0" fontId="127" fillId="0" borderId="59" applyNumberFormat="0" applyFill="0" applyAlignment="0" applyProtection="0"/>
    <xf numFmtId="0" fontId="127" fillId="0" borderId="59" applyNumberFormat="0" applyFill="0" applyAlignment="0" applyProtection="0"/>
    <xf numFmtId="0" fontId="127" fillId="0" borderId="59" applyNumberFormat="0" applyFill="0" applyAlignment="0" applyProtection="0"/>
    <xf numFmtId="0" fontId="127" fillId="0" borderId="59" applyNumberFormat="0" applyFill="0" applyAlignment="0" applyProtection="0"/>
    <xf numFmtId="0" fontId="127" fillId="0" borderId="59" applyNumberFormat="0" applyFill="0" applyAlignment="0" applyProtection="0"/>
    <xf numFmtId="0" fontId="127" fillId="0" borderId="59" applyNumberFormat="0" applyFill="0" applyAlignment="0" applyProtection="0"/>
    <xf numFmtId="0" fontId="127" fillId="0" borderId="59" applyNumberFormat="0" applyFill="0" applyAlignment="0" applyProtection="0"/>
    <xf numFmtId="0" fontId="127" fillId="0" borderId="59" applyNumberFormat="0" applyFill="0" applyAlignment="0" applyProtection="0"/>
    <xf numFmtId="0" fontId="127" fillId="0" borderId="59" applyNumberFormat="0" applyFill="0" applyAlignment="0" applyProtection="0"/>
    <xf numFmtId="0" fontId="128" fillId="0" borderId="66" applyNumberFormat="0" applyFill="0" applyAlignment="0" applyProtection="0"/>
    <xf numFmtId="0" fontId="128" fillId="0" borderId="66" applyNumberFormat="0" applyFill="0" applyAlignment="0" applyProtection="0"/>
    <xf numFmtId="0" fontId="128" fillId="0" borderId="66" applyNumberFormat="0" applyFill="0" applyAlignment="0" applyProtection="0"/>
    <xf numFmtId="0" fontId="128" fillId="0" borderId="66" applyNumberFormat="0" applyFill="0" applyAlignment="0" applyProtection="0"/>
    <xf numFmtId="0" fontId="128" fillId="0" borderId="66" applyNumberFormat="0" applyFill="0" applyAlignment="0" applyProtection="0"/>
    <xf numFmtId="0" fontId="128" fillId="0" borderId="66" applyNumberFormat="0" applyFill="0" applyAlignment="0" applyProtection="0"/>
    <xf numFmtId="0" fontId="128" fillId="0" borderId="66" applyNumberFormat="0" applyFill="0" applyAlignment="0" applyProtection="0"/>
    <xf numFmtId="0" fontId="128" fillId="0" borderId="66" applyNumberFormat="0" applyFill="0" applyAlignment="0" applyProtection="0"/>
    <xf numFmtId="0" fontId="128" fillId="0" borderId="66" applyNumberFormat="0" applyFill="0" applyAlignment="0" applyProtection="0"/>
    <xf numFmtId="0" fontId="128" fillId="0" borderId="66" applyNumberFormat="0" applyFill="0" applyAlignment="0" applyProtection="0"/>
    <xf numFmtId="0" fontId="128" fillId="0" borderId="66" applyNumberFormat="0" applyFill="0" applyAlignment="0" applyProtection="0"/>
    <xf numFmtId="0" fontId="128" fillId="0" borderId="66" applyNumberFormat="0" applyFill="0" applyAlignment="0" applyProtection="0"/>
    <xf numFmtId="0" fontId="128" fillId="0" borderId="66" applyNumberFormat="0" applyFill="0" applyAlignment="0" applyProtection="0"/>
    <xf numFmtId="0" fontId="128" fillId="0" borderId="66" applyNumberFormat="0" applyFill="0" applyAlignment="0" applyProtection="0"/>
    <xf numFmtId="0" fontId="128" fillId="0" borderId="66" applyNumberFormat="0" applyFill="0" applyAlignment="0" applyProtection="0"/>
    <xf numFmtId="0" fontId="127" fillId="0" borderId="66" applyNumberFormat="0" applyFill="0" applyAlignment="0" applyProtection="0"/>
    <xf numFmtId="0" fontId="2" fillId="0" borderId="0"/>
    <xf numFmtId="0" fontId="2" fillId="0" borderId="0"/>
    <xf numFmtId="0" fontId="2" fillId="0" borderId="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0" fontId="41" fillId="0" borderId="0"/>
    <xf numFmtId="179" fontId="47" fillId="0" borderId="67"/>
    <xf numFmtId="0" fontId="67" fillId="0" borderId="0" applyNumberFormat="0" applyFill="0" applyBorder="0" applyAlignment="0" applyProtection="0"/>
    <xf numFmtId="0" fontId="127" fillId="76" borderId="64" applyNumberFormat="0" applyAlignment="0" applyProtection="0"/>
    <xf numFmtId="0" fontId="128" fillId="76" borderId="64" applyNumberFormat="0" applyAlignment="0" applyProtection="0"/>
    <xf numFmtId="0" fontId="128" fillId="76" borderId="64" applyNumberFormat="0" applyAlignment="0" applyProtection="0"/>
    <xf numFmtId="0" fontId="128" fillId="76" borderId="64" applyNumberFormat="0" applyAlignment="0" applyProtection="0"/>
    <xf numFmtId="0" fontId="128" fillId="76" borderId="64" applyNumberFormat="0" applyAlignment="0" applyProtection="0"/>
    <xf numFmtId="0" fontId="128" fillId="76" borderId="64" applyNumberFormat="0" applyAlignment="0" applyProtection="0"/>
    <xf numFmtId="0" fontId="128" fillId="76" borderId="64" applyNumberFormat="0" applyAlignment="0" applyProtection="0"/>
    <xf numFmtId="0" fontId="128" fillId="76" borderId="64" applyNumberFormat="0" applyAlignment="0" applyProtection="0"/>
    <xf numFmtId="0" fontId="128" fillId="76" borderId="64" applyNumberFormat="0" applyAlignment="0" applyProtection="0"/>
    <xf numFmtId="0" fontId="128" fillId="76" borderId="64" applyNumberFormat="0" applyAlignment="0" applyProtection="0"/>
    <xf numFmtId="0" fontId="127" fillId="64" borderId="64" applyNumberFormat="0" applyAlignment="0" applyProtection="0"/>
    <xf numFmtId="0" fontId="127" fillId="64" borderId="64" applyNumberFormat="0" applyAlignment="0" applyProtection="0"/>
    <xf numFmtId="0" fontId="127" fillId="64" borderId="64" applyNumberFormat="0" applyAlignment="0" applyProtection="0"/>
    <xf numFmtId="0" fontId="127" fillId="64" borderId="64" applyNumberFormat="0" applyAlignment="0" applyProtection="0"/>
    <xf numFmtId="0" fontId="127" fillId="64" borderId="64" applyNumberFormat="0" applyAlignment="0" applyProtection="0"/>
    <xf numFmtId="0" fontId="127" fillId="64" borderId="64" applyNumberFormat="0" applyAlignment="0" applyProtection="0"/>
    <xf numFmtId="0" fontId="127" fillId="64" borderId="64" applyNumberFormat="0" applyAlignment="0" applyProtection="0"/>
    <xf numFmtId="0" fontId="127" fillId="64" borderId="64" applyNumberFormat="0" applyAlignment="0" applyProtection="0"/>
    <xf numFmtId="0" fontId="127" fillId="64" borderId="64" applyNumberFormat="0" applyAlignment="0" applyProtection="0"/>
    <xf numFmtId="0" fontId="127" fillId="64" borderId="64" applyNumberFormat="0" applyAlignment="0" applyProtection="0"/>
    <xf numFmtId="0" fontId="127" fillId="64" borderId="64" applyNumberFormat="0" applyAlignment="0" applyProtection="0"/>
    <xf numFmtId="0" fontId="127" fillId="64" borderId="64" applyNumberFormat="0" applyAlignment="0" applyProtection="0"/>
    <xf numFmtId="0" fontId="71" fillId="71" borderId="49" applyNumberFormat="0" applyFont="0" applyAlignment="0" applyProtection="0"/>
    <xf numFmtId="0" fontId="71" fillId="71" borderId="49" applyNumberFormat="0" applyFont="0" applyAlignment="0" applyProtection="0"/>
    <xf numFmtId="0" fontId="71" fillId="71" borderId="49" applyNumberFormat="0" applyFont="0" applyAlignment="0" applyProtection="0"/>
    <xf numFmtId="0" fontId="71" fillId="71" borderId="49" applyNumberFormat="0" applyFont="0" applyAlignment="0" applyProtection="0"/>
    <xf numFmtId="0" fontId="71" fillId="71" borderId="49" applyNumberFormat="0" applyFont="0" applyAlignment="0" applyProtection="0"/>
    <xf numFmtId="0" fontId="71" fillId="71" borderId="49" applyNumberFormat="0" applyFont="0" applyAlignment="0" applyProtection="0"/>
    <xf numFmtId="0" fontId="71" fillId="71" borderId="49" applyNumberFormat="0" applyFont="0" applyAlignment="0" applyProtection="0"/>
    <xf numFmtId="0" fontId="78" fillId="71" borderId="49" applyNumberFormat="0" applyFont="0" applyAlignment="0" applyProtection="0"/>
    <xf numFmtId="0" fontId="78" fillId="71" borderId="49" applyNumberFormat="0" applyFont="0" applyAlignment="0" applyProtection="0"/>
    <xf numFmtId="0" fontId="78" fillId="71" borderId="49" applyNumberFormat="0" applyFont="0" applyAlignment="0" applyProtection="0"/>
    <xf numFmtId="0" fontId="78" fillId="71" borderId="49" applyNumberFormat="0" applyFont="0" applyAlignment="0" applyProtection="0"/>
    <xf numFmtId="0" fontId="78" fillId="71" borderId="49" applyNumberFormat="0" applyFont="0" applyAlignment="0" applyProtection="0"/>
    <xf numFmtId="0" fontId="78" fillId="71" borderId="49" applyNumberFormat="0" applyFont="0" applyAlignment="0" applyProtection="0"/>
    <xf numFmtId="0" fontId="78" fillId="71" borderId="49" applyNumberFormat="0" applyFont="0" applyAlignment="0" applyProtection="0"/>
    <xf numFmtId="0" fontId="78" fillId="71" borderId="49" applyNumberFormat="0" applyFont="0" applyAlignment="0" applyProtection="0"/>
    <xf numFmtId="0" fontId="78" fillId="71" borderId="49" applyNumberFormat="0" applyFont="0" applyAlignment="0" applyProtection="0"/>
    <xf numFmtId="0" fontId="78" fillId="71" borderId="49" applyNumberFormat="0" applyFont="0" applyAlignment="0" applyProtection="0"/>
    <xf numFmtId="0" fontId="2" fillId="72" borderId="49" applyNumberFormat="0" applyFont="0" applyAlignment="0" applyProtection="0"/>
    <xf numFmtId="0" fontId="2" fillId="72" borderId="49" applyNumberFormat="0" applyFont="0" applyAlignment="0" applyProtection="0"/>
    <xf numFmtId="0" fontId="2" fillId="72" borderId="49" applyNumberFormat="0" applyFont="0" applyAlignment="0" applyProtection="0"/>
    <xf numFmtId="0" fontId="2" fillId="72" borderId="49" applyNumberFormat="0" applyFont="0" applyAlignment="0" applyProtection="0"/>
    <xf numFmtId="166" fontId="1" fillId="0" borderId="0" applyFont="0" applyFill="0" applyBorder="0" applyAlignment="0" applyProtection="0"/>
    <xf numFmtId="166" fontId="133" fillId="0" borderId="0" applyFont="0" applyFill="0" applyBorder="0" applyAlignment="0" applyProtection="0"/>
    <xf numFmtId="0" fontId="134" fillId="0" borderId="0" applyNumberFormat="0" applyFill="0" applyBorder="0" applyAlignment="0" applyProtection="0">
      <alignment vertical="top"/>
      <protection locked="0"/>
    </xf>
    <xf numFmtId="166" fontId="2" fillId="0" borderId="0" applyFont="0" applyFill="0" applyBorder="0" applyAlignment="0" applyProtection="0"/>
    <xf numFmtId="0" fontId="2" fillId="72" borderId="49" applyNumberFormat="0" applyFont="0" applyAlignment="0" applyProtection="0"/>
    <xf numFmtId="0" fontId="2" fillId="72" borderId="49" applyNumberFormat="0" applyFont="0" applyAlignment="0" applyProtection="0"/>
    <xf numFmtId="0" fontId="2" fillId="72" borderId="49" applyNumberFormat="0" applyFont="0" applyAlignment="0" applyProtection="0"/>
    <xf numFmtId="0" fontId="2" fillId="72" borderId="49" applyNumberFormat="0" applyFont="0" applyAlignment="0" applyProtection="0"/>
    <xf numFmtId="0" fontId="2" fillId="72" borderId="49" applyNumberFormat="0" applyFont="0" applyAlignment="0" applyProtection="0"/>
    <xf numFmtId="166" fontId="41" fillId="0" borderId="0" applyFont="0" applyFill="0" applyBorder="0" applyAlignment="0" applyProtection="0"/>
    <xf numFmtId="0" fontId="2" fillId="72" borderId="49" applyNumberFormat="0" applyFont="0" applyAlignment="0" applyProtection="0"/>
    <xf numFmtId="0" fontId="67" fillId="0" borderId="0" applyNumberFormat="0" applyFill="0" applyBorder="0" applyAlignment="0" applyProtection="0"/>
    <xf numFmtId="0" fontId="61" fillId="55" borderId="45" applyNumberFormat="0" applyAlignment="0" applyProtection="0"/>
    <xf numFmtId="0" fontId="57" fillId="49" borderId="37"/>
    <xf numFmtId="1" fontId="56" fillId="49" borderId="37">
      <alignment horizontal="right" vertical="center"/>
    </xf>
    <xf numFmtId="0" fontId="56" fillId="46" borderId="37">
      <alignment horizontal="center" vertical="center"/>
    </xf>
    <xf numFmtId="1" fontId="56" fillId="49" borderId="37">
      <alignment horizontal="right" vertical="center"/>
    </xf>
    <xf numFmtId="179" fontId="47" fillId="0" borderId="67"/>
    <xf numFmtId="0" fontId="41" fillId="0" borderId="0"/>
    <xf numFmtId="0" fontId="128" fillId="76" borderId="64" applyNumberFormat="0" applyAlignment="0" applyProtection="0"/>
    <xf numFmtId="0" fontId="128" fillId="76" borderId="64" applyNumberFormat="0" applyAlignment="0" applyProtection="0"/>
    <xf numFmtId="0" fontId="128" fillId="76" borderId="64" applyNumberFormat="0" applyAlignment="0" applyProtection="0"/>
    <xf numFmtId="0" fontId="128" fillId="76" borderId="64" applyNumberFormat="0" applyAlignment="0" applyProtection="0"/>
    <xf numFmtId="0" fontId="128" fillId="76" borderId="64" applyNumberFormat="0" applyAlignment="0" applyProtection="0"/>
    <xf numFmtId="0" fontId="128" fillId="76" borderId="64" applyNumberFormat="0" applyAlignment="0" applyProtection="0"/>
    <xf numFmtId="0" fontId="127" fillId="64" borderId="64" applyNumberFormat="0" applyAlignment="0" applyProtection="0"/>
    <xf numFmtId="0" fontId="127" fillId="64" borderId="64" applyNumberFormat="0" applyAlignment="0" applyProtection="0"/>
    <xf numFmtId="0" fontId="127" fillId="64" borderId="64" applyNumberFormat="0" applyAlignment="0" applyProtection="0"/>
    <xf numFmtId="0" fontId="127" fillId="64" borderId="64" applyNumberFormat="0" applyAlignment="0" applyProtection="0"/>
    <xf numFmtId="0" fontId="127" fillId="64" borderId="64" applyNumberFormat="0" applyAlignment="0" applyProtection="0"/>
    <xf numFmtId="0" fontId="127" fillId="64" borderId="64" applyNumberFormat="0" applyAlignment="0" applyProtection="0"/>
    <xf numFmtId="0" fontId="127" fillId="64" borderId="64" applyNumberFormat="0" applyAlignment="0" applyProtection="0"/>
    <xf numFmtId="0" fontId="127" fillId="64" borderId="64" applyNumberFormat="0" applyAlignment="0" applyProtection="0"/>
    <xf numFmtId="0" fontId="78" fillId="71" borderId="49" applyNumberFormat="0" applyFont="0" applyAlignment="0" applyProtection="0"/>
    <xf numFmtId="0" fontId="71" fillId="71" borderId="49" applyNumberFormat="0" applyFont="0" applyAlignment="0" applyProtection="0"/>
    <xf numFmtId="0" fontId="71" fillId="71" borderId="49" applyNumberFormat="0" applyFont="0" applyAlignment="0" applyProtection="0"/>
    <xf numFmtId="0" fontId="71" fillId="71" borderId="49" applyNumberFormat="0" applyFont="0" applyAlignment="0" applyProtection="0"/>
    <xf numFmtId="0" fontId="71" fillId="71" borderId="49" applyNumberFormat="0" applyFont="0" applyAlignment="0" applyProtection="0"/>
    <xf numFmtId="0" fontId="71" fillId="71" borderId="49" applyNumberFormat="0" applyFont="0" applyAlignment="0" applyProtection="0"/>
    <xf numFmtId="0" fontId="71" fillId="71" borderId="49" applyNumberFormat="0" applyFont="0" applyAlignment="0" applyProtection="0"/>
    <xf numFmtId="0" fontId="71" fillId="71" borderId="49" applyNumberFormat="0" applyFont="0" applyAlignment="0" applyProtection="0"/>
    <xf numFmtId="0" fontId="71" fillId="71" borderId="49" applyNumberFormat="0" applyFont="0" applyAlignment="0" applyProtection="0"/>
    <xf numFmtId="0" fontId="78" fillId="71" borderId="49" applyNumberFormat="0" applyFont="0" applyAlignment="0" applyProtection="0"/>
    <xf numFmtId="0" fontId="78" fillId="71" borderId="49" applyNumberFormat="0" applyFont="0" applyAlignment="0" applyProtection="0"/>
    <xf numFmtId="0" fontId="78" fillId="71" borderId="49" applyNumberFormat="0" applyFont="0" applyAlignment="0" applyProtection="0"/>
    <xf numFmtId="0" fontId="78" fillId="71" borderId="49" applyNumberFormat="0" applyFont="0" applyAlignment="0" applyProtection="0"/>
    <xf numFmtId="0" fontId="78" fillId="71" borderId="49" applyNumberFormat="0" applyFont="0" applyAlignment="0" applyProtection="0"/>
    <xf numFmtId="0" fontId="78" fillId="71" borderId="49" applyNumberFormat="0" applyFont="0" applyAlignment="0" applyProtection="0"/>
    <xf numFmtId="0" fontId="78" fillId="71" borderId="49" applyNumberFormat="0" applyFont="0" applyAlignment="0" applyProtection="0"/>
    <xf numFmtId="0" fontId="78" fillId="71" borderId="49" applyNumberFormat="0" applyFont="0" applyAlignment="0" applyProtection="0"/>
    <xf numFmtId="0" fontId="78" fillId="71" borderId="49" applyNumberFormat="0" applyFont="0" applyAlignment="0" applyProtection="0"/>
    <xf numFmtId="0" fontId="78" fillId="71" borderId="49" applyNumberFormat="0" applyFont="0" applyAlignment="0" applyProtection="0"/>
    <xf numFmtId="0" fontId="2" fillId="72" borderId="49" applyNumberFormat="0" applyFont="0" applyAlignment="0" applyProtection="0"/>
    <xf numFmtId="166" fontId="1" fillId="0" borderId="0" applyFont="0" applyFill="0" applyBorder="0" applyAlignment="0" applyProtection="0"/>
    <xf numFmtId="0" fontId="1" fillId="0" borderId="0"/>
    <xf numFmtId="0" fontId="2" fillId="72" borderId="49" applyNumberFormat="0" applyFont="0" applyAlignment="0" applyProtection="0"/>
    <xf numFmtId="0" fontId="2" fillId="72" borderId="49" applyNumberFormat="0" applyFont="0" applyAlignment="0" applyProtection="0"/>
    <xf numFmtId="0" fontId="2" fillId="72" borderId="49" applyNumberFormat="0" applyFont="0" applyAlignment="0" applyProtection="0"/>
    <xf numFmtId="0" fontId="59" fillId="49" borderId="37">
      <alignment horizontal="left" vertical="center"/>
    </xf>
    <xf numFmtId="0" fontId="58" fillId="66" borderId="37">
      <alignment horizontal="left" vertical="center"/>
    </xf>
    <xf numFmtId="0" fontId="58" fillId="66" borderId="37">
      <alignment horizontal="left" vertical="center"/>
    </xf>
    <xf numFmtId="0" fontId="53" fillId="64" borderId="45" applyNumberFormat="0" applyAlignment="0" applyProtection="0"/>
    <xf numFmtId="0" fontId="2" fillId="0" borderId="0"/>
    <xf numFmtId="166" fontId="2" fillId="0" borderId="0" applyFont="0" applyFill="0" applyBorder="0" applyAlignment="0" applyProtection="0"/>
    <xf numFmtId="193" fontId="132" fillId="0" borderId="0">
      <protection locked="0"/>
    </xf>
    <xf numFmtId="0" fontId="32" fillId="0" borderId="0"/>
    <xf numFmtId="9" fontId="1" fillId="0" borderId="0" applyFont="0" applyFill="0" applyBorder="0" applyAlignment="0" applyProtection="0"/>
    <xf numFmtId="0" fontId="2" fillId="0" borderId="0"/>
    <xf numFmtId="0" fontId="2" fillId="0" borderId="0"/>
    <xf numFmtId="0" fontId="1" fillId="0" borderId="0"/>
    <xf numFmtId="0" fontId="1" fillId="0" borderId="0"/>
    <xf numFmtId="0" fontId="1" fillId="0" borderId="0"/>
    <xf numFmtId="9" fontId="1" fillId="0" borderId="0" applyFont="0" applyFill="0" applyBorder="0" applyAlignment="0" applyProtection="0"/>
    <xf numFmtId="166" fontId="2" fillId="0" borderId="0" applyFont="0" applyFill="0" applyBorder="0" applyAlignment="0" applyProtection="0"/>
    <xf numFmtId="0" fontId="49" fillId="0" borderId="0"/>
    <xf numFmtId="0" fontId="49" fillId="0" borderId="0"/>
    <xf numFmtId="0" fontId="49" fillId="0" borderId="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0" fontId="1" fillId="17" borderId="0" applyNumberFormat="0" applyBorder="0" applyAlignment="0" applyProtection="0"/>
    <xf numFmtId="0" fontId="1" fillId="18" borderId="0" applyNumberFormat="0" applyBorder="0" applyAlignment="0" applyProtection="0"/>
    <xf numFmtId="166" fontId="1" fillId="0" borderId="0" applyFont="0" applyFill="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0" borderId="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0" fontId="1" fillId="15" borderId="35" applyNumberFormat="0" applyFont="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0" fontId="19" fillId="0" borderId="0" applyNumberFormat="0" applyFill="0" applyBorder="0" applyAlignment="0" applyProtection="0"/>
    <xf numFmtId="0" fontId="1" fillId="15" borderId="35" applyNumberFormat="0" applyFont="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0" fontId="19" fillId="0" borderId="0" applyNumberFormat="0" applyFill="0" applyBorder="0" applyAlignment="0" applyProtection="0"/>
    <xf numFmtId="0" fontId="1" fillId="15" borderId="35" applyNumberFormat="0" applyFont="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0" fontId="1" fillId="15" borderId="35" applyNumberFormat="0" applyFont="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0" fontId="19" fillId="0" borderId="0" applyNumberFormat="0" applyFill="0" applyBorder="0" applyAlignment="0" applyProtection="0"/>
    <xf numFmtId="0" fontId="1" fillId="15" borderId="35" applyNumberFormat="0" applyFont="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0" fontId="1" fillId="15" borderId="35" applyNumberFormat="0" applyFont="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0" fontId="1" fillId="15" borderId="35" applyNumberFormat="0" applyFont="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0" fontId="1" fillId="15" borderId="35" applyNumberFormat="0" applyFont="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0" fontId="19" fillId="0" borderId="0" applyNumberFormat="0" applyFill="0" applyBorder="0" applyAlignment="0" applyProtection="0"/>
    <xf numFmtId="0" fontId="1" fillId="15" borderId="35" applyNumberFormat="0" applyFont="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0" fontId="1" fillId="15" borderId="35" applyNumberFormat="0" applyFont="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0" fontId="1" fillId="15" borderId="35" applyNumberFormat="0" applyFont="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0" fontId="1" fillId="15" borderId="35" applyNumberFormat="0" applyFont="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0" fontId="1" fillId="15" borderId="35" applyNumberFormat="0" applyFont="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0" fontId="1" fillId="15" borderId="35" applyNumberFormat="0" applyFont="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0" fontId="1" fillId="15" borderId="35" applyNumberFormat="0" applyFont="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0" fontId="1" fillId="15" borderId="35" applyNumberFormat="0" applyFont="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0" fontId="19" fillId="0" borderId="0" applyNumberFormat="0" applyFill="0" applyBorder="0" applyAlignment="0" applyProtection="0"/>
    <xf numFmtId="0" fontId="1" fillId="15" borderId="35" applyNumberFormat="0" applyFont="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0" fontId="1" fillId="15" borderId="35" applyNumberFormat="0" applyFont="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0" fontId="1" fillId="15" borderId="35" applyNumberFormat="0" applyFont="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0" fontId="1" fillId="15" borderId="35" applyNumberFormat="0" applyFont="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0" fontId="1" fillId="15" borderId="35" applyNumberFormat="0" applyFont="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0" fontId="1" fillId="15" borderId="35" applyNumberFormat="0" applyFont="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0" fontId="1" fillId="15" borderId="35" applyNumberFormat="0" applyFont="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0" fontId="1" fillId="15" borderId="35" applyNumberFormat="0" applyFont="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0" fontId="1" fillId="15" borderId="35" applyNumberFormat="0" applyFont="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0" fontId="1" fillId="15" borderId="35" applyNumberFormat="0" applyFont="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0" fontId="1" fillId="15" borderId="35" applyNumberFormat="0" applyFont="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0" fontId="1" fillId="15" borderId="35" applyNumberFormat="0" applyFont="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0" fontId="1" fillId="15" borderId="35" applyNumberFormat="0" applyFont="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0" fontId="1" fillId="15" borderId="35" applyNumberFormat="0" applyFont="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0" fontId="1" fillId="15" borderId="35" applyNumberFormat="0" applyFont="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0" fontId="1" fillId="15" borderId="35" applyNumberFormat="0" applyFont="0" applyAlignment="0" applyProtection="0"/>
    <xf numFmtId="0" fontId="1" fillId="15" borderId="35" applyNumberFormat="0" applyFont="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0" fontId="1" fillId="15" borderId="35" applyNumberFormat="0" applyFont="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0" fontId="1" fillId="15" borderId="35" applyNumberFormat="0" applyFont="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0" fontId="1" fillId="15" borderId="35" applyNumberFormat="0" applyFont="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0" fontId="1" fillId="15" borderId="35" applyNumberFormat="0" applyFont="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0" fontId="1" fillId="15" borderId="35" applyNumberFormat="0" applyFont="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0" fontId="1" fillId="15" borderId="35" applyNumberFormat="0" applyFont="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0" fontId="1" fillId="15" borderId="35" applyNumberFormat="0" applyFont="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0" fontId="1" fillId="15" borderId="35" applyNumberFormat="0" applyFont="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0" fontId="1" fillId="15" borderId="35" applyNumberFormat="0" applyFont="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0" fontId="1" fillId="15" borderId="35" applyNumberFormat="0" applyFont="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0" fontId="1" fillId="15" borderId="35" applyNumberFormat="0" applyFont="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0" fontId="1" fillId="15" borderId="35" applyNumberFormat="0" applyFont="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0" fontId="1" fillId="15" borderId="35" applyNumberFormat="0" applyFont="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0" fontId="1" fillId="15" borderId="35" applyNumberFormat="0" applyFont="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0" fontId="1" fillId="15" borderId="35" applyNumberFormat="0" applyFont="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0" fontId="1" fillId="15" borderId="35" applyNumberFormat="0" applyFont="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0" fontId="1" fillId="15" borderId="35" applyNumberFormat="0" applyFont="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0" fontId="1" fillId="15" borderId="35" applyNumberFormat="0" applyFont="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0" fontId="1" fillId="15" borderId="35" applyNumberFormat="0" applyFont="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0" fontId="1" fillId="15" borderId="35" applyNumberFormat="0" applyFont="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0" fontId="1" fillId="15" borderId="35" applyNumberFormat="0" applyFont="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0" fontId="1" fillId="15" borderId="35" applyNumberFormat="0" applyFont="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0" fontId="1" fillId="15" borderId="35" applyNumberFormat="0" applyFont="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0" fontId="1" fillId="15" borderId="35" applyNumberFormat="0" applyFont="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0" fontId="1" fillId="15" borderId="35" applyNumberFormat="0" applyFont="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0" fontId="1" fillId="15" borderId="35" applyNumberFormat="0" applyFont="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0" fontId="1" fillId="15" borderId="35" applyNumberFormat="0" applyFont="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0" fontId="1" fillId="15" borderId="35" applyNumberFormat="0" applyFont="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0" fontId="1" fillId="15" borderId="35" applyNumberFormat="0" applyFont="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0" fontId="1" fillId="15" borderId="35" applyNumberFormat="0" applyFont="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0" fontId="1" fillId="15" borderId="35" applyNumberFormat="0" applyFont="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0" fontId="1" fillId="15" borderId="35" applyNumberFormat="0" applyFont="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0" fontId="19" fillId="0" borderId="0" applyNumberFormat="0" applyFill="0" applyBorder="0" applyAlignment="0" applyProtection="0"/>
    <xf numFmtId="0" fontId="1" fillId="15" borderId="35" applyNumberFormat="0" applyFont="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0" fontId="1" fillId="15" borderId="35" applyNumberFormat="0" applyFont="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0" fontId="1" fillId="15" borderId="35" applyNumberFormat="0" applyFont="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0" fontId="1" fillId="15" borderId="35" applyNumberFormat="0" applyFont="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0" fontId="1" fillId="15" borderId="35" applyNumberFormat="0" applyFont="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0" fontId="1" fillId="15" borderId="35" applyNumberFormat="0" applyFont="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0" fontId="1" fillId="15" borderId="35" applyNumberFormat="0" applyFont="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0" fontId="1" fillId="15" borderId="35" applyNumberFormat="0" applyFont="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0" fontId="1" fillId="15" borderId="35" applyNumberFormat="0" applyFont="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0" fontId="1" fillId="15" borderId="35" applyNumberFormat="0" applyFont="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0" fontId="1" fillId="15" borderId="35" applyNumberFormat="0" applyFont="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0" fontId="1" fillId="15" borderId="35" applyNumberFormat="0" applyFont="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0" fontId="1" fillId="15" borderId="35" applyNumberFormat="0" applyFont="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0" fontId="1" fillId="15" borderId="35" applyNumberFormat="0" applyFont="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0" fontId="1" fillId="15" borderId="35" applyNumberFormat="0" applyFont="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0" fontId="1" fillId="15" borderId="35" applyNumberFormat="0" applyFont="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0" fontId="1" fillId="15" borderId="35" applyNumberFormat="0" applyFont="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0" fontId="1" fillId="15" borderId="35" applyNumberFormat="0" applyFont="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0" fontId="1" fillId="15" borderId="35" applyNumberFormat="0" applyFont="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0" fontId="1" fillId="15" borderId="35" applyNumberFormat="0" applyFont="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0" fontId="1" fillId="15" borderId="35" applyNumberFormat="0" applyFont="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0" fontId="1" fillId="15" borderId="35" applyNumberFormat="0" applyFont="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0" fontId="1" fillId="15" borderId="35" applyNumberFormat="0" applyFont="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0" fontId="1" fillId="15" borderId="35" applyNumberFormat="0" applyFont="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0" fontId="1" fillId="15" borderId="35" applyNumberFormat="0" applyFont="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0" fontId="1" fillId="15" borderId="35" applyNumberFormat="0" applyFont="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0" fontId="1" fillId="15" borderId="35" applyNumberFormat="0" applyFont="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0" fontId="1" fillId="15" borderId="35" applyNumberFormat="0" applyFont="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0" fontId="1" fillId="15" borderId="35" applyNumberFormat="0" applyFont="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0" fontId="1" fillId="15" borderId="35" applyNumberFormat="0" applyFont="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0" fontId="1" fillId="15" borderId="35" applyNumberFormat="0" applyFont="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0" fontId="1" fillId="15" borderId="35" applyNumberFormat="0" applyFont="0" applyAlignment="0" applyProtection="0"/>
    <xf numFmtId="0" fontId="1" fillId="0" borderId="0"/>
    <xf numFmtId="166" fontId="1" fillId="0" borderId="0" applyFont="0" applyFill="0" applyBorder="0" applyAlignment="0" applyProtection="0"/>
    <xf numFmtId="9" fontId="1" fillId="0" borderId="0" applyFont="0" applyFill="0" applyBorder="0" applyAlignment="0" applyProtection="0"/>
    <xf numFmtId="166" fontId="2" fillId="0" borderId="0" applyFont="0" applyFill="0" applyBorder="0" applyAlignment="0" applyProtection="0"/>
    <xf numFmtId="198" fontId="1" fillId="0" borderId="0" applyFont="0" applyFill="0" applyBorder="0" applyAlignment="0" applyProtection="0"/>
    <xf numFmtId="0" fontId="135" fillId="0" borderId="0"/>
    <xf numFmtId="166" fontId="135" fillId="0" borderId="0" applyFont="0" applyFill="0" applyBorder="0" applyAlignment="0" applyProtection="0"/>
    <xf numFmtId="0" fontId="2" fillId="0" borderId="0"/>
    <xf numFmtId="0" fontId="1" fillId="0" borderId="0"/>
    <xf numFmtId="166" fontId="1" fillId="0" borderId="0" applyFont="0" applyFill="0" applyBorder="0" applyAlignment="0" applyProtection="0"/>
    <xf numFmtId="0" fontId="32" fillId="0" borderId="0"/>
    <xf numFmtId="0" fontId="33" fillId="12" borderId="0" applyNumberFormat="0" applyBorder="0" applyAlignment="0" applyProtection="0"/>
    <xf numFmtId="0" fontId="2" fillId="0" borderId="0"/>
    <xf numFmtId="0" fontId="28" fillId="19" borderId="0" applyNumberFormat="0" applyBorder="0" applyAlignment="0" applyProtection="0"/>
    <xf numFmtId="0" fontId="28" fillId="23" borderId="0" applyNumberFormat="0" applyBorder="0" applyAlignment="0" applyProtection="0"/>
    <xf numFmtId="0" fontId="28" fillId="27" borderId="0" applyNumberFormat="0" applyBorder="0" applyAlignment="0" applyProtection="0"/>
    <xf numFmtId="0" fontId="28" fillId="31" borderId="0" applyNumberFormat="0" applyBorder="0" applyAlignment="0" applyProtection="0"/>
    <xf numFmtId="0" fontId="28" fillId="35" borderId="0" applyNumberFormat="0" applyBorder="0" applyAlignment="0" applyProtection="0"/>
    <xf numFmtId="0" fontId="28" fillId="39" borderId="0" applyNumberFormat="0" applyBorder="0" applyAlignment="0" applyProtection="0"/>
    <xf numFmtId="0" fontId="1" fillId="0" borderId="0"/>
    <xf numFmtId="0" fontId="1" fillId="0" borderId="0"/>
    <xf numFmtId="166" fontId="2" fillId="44" borderId="0" applyNumberFormat="0" applyFont="0" applyBorder="0" applyAlignment="0" applyProtection="0"/>
    <xf numFmtId="0" fontId="1" fillId="15" borderId="35" applyNumberFormat="0" applyFont="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2" fillId="0" borderId="0" applyFont="0" applyFill="0" applyBorder="0" applyAlignment="0" applyProtection="0"/>
    <xf numFmtId="179" fontId="47" fillId="0" borderId="67"/>
    <xf numFmtId="0" fontId="53" fillId="64" borderId="45" applyNumberFormat="0" applyAlignment="0" applyProtection="0"/>
    <xf numFmtId="0" fontId="61" fillId="55" borderId="45" applyNumberFormat="0" applyAlignment="0" applyProtection="0"/>
    <xf numFmtId="0" fontId="2" fillId="72" borderId="49" applyNumberFormat="0" applyFont="0" applyAlignment="0" applyProtection="0"/>
    <xf numFmtId="0" fontId="64" fillId="64" borderId="50" applyNumberFormat="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0" fontId="2" fillId="72" borderId="49" applyNumberFormat="0" applyFont="0" applyAlignment="0" applyProtection="0"/>
    <xf numFmtId="0" fontId="2" fillId="72" borderId="49" applyNumberFormat="0" applyFont="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41" fillId="0" borderId="0" applyFont="0" applyFill="0" applyBorder="0" applyAlignment="0" applyProtection="0"/>
    <xf numFmtId="0" fontId="2" fillId="72" borderId="49" applyNumberFormat="0" applyFont="0" applyAlignment="0" applyProtection="0"/>
    <xf numFmtId="0" fontId="79" fillId="64" borderId="45" applyNumberFormat="0" applyAlignment="0" applyProtection="0"/>
    <xf numFmtId="0" fontId="79" fillId="64" borderId="45" applyNumberFormat="0" applyAlignment="0" applyProtection="0"/>
    <xf numFmtId="0" fontId="79" fillId="64" borderId="45" applyNumberFormat="0" applyAlignment="0" applyProtection="0"/>
    <xf numFmtId="0" fontId="79" fillId="64" borderId="45" applyNumberFormat="0" applyAlignment="0" applyProtection="0"/>
    <xf numFmtId="0" fontId="79" fillId="64" borderId="45" applyNumberFormat="0" applyAlignment="0" applyProtection="0"/>
    <xf numFmtId="0" fontId="79" fillId="64" borderId="45" applyNumberFormat="0" applyAlignment="0" applyProtection="0"/>
    <xf numFmtId="0" fontId="79" fillId="64" borderId="45" applyNumberFormat="0" applyAlignment="0" applyProtection="0"/>
    <xf numFmtId="0" fontId="79" fillId="64" borderId="45" applyNumberFormat="0" applyAlignment="0" applyProtection="0"/>
    <xf numFmtId="0" fontId="79" fillId="64" borderId="45" applyNumberFormat="0" applyAlignment="0" applyProtection="0"/>
    <xf numFmtId="0" fontId="79" fillId="64" borderId="45" applyNumberFormat="0" applyAlignment="0" applyProtection="0"/>
    <xf numFmtId="0" fontId="79" fillId="64" borderId="45" applyNumberFormat="0" applyAlignment="0" applyProtection="0"/>
    <xf numFmtId="0" fontId="79" fillId="64" borderId="45" applyNumberFormat="0" applyAlignment="0" applyProtection="0"/>
    <xf numFmtId="0" fontId="79" fillId="64" borderId="45" applyNumberFormat="0" applyAlignment="0" applyProtection="0"/>
    <xf numFmtId="0" fontId="79" fillId="64" borderId="45" applyNumberFormat="0" applyAlignment="0" applyProtection="0"/>
    <xf numFmtId="0" fontId="79" fillId="64" borderId="45" applyNumberFormat="0" applyAlignment="0" applyProtection="0"/>
    <xf numFmtId="0" fontId="79" fillId="64" borderId="45" applyNumberFormat="0" applyAlignment="0" applyProtection="0"/>
    <xf numFmtId="0" fontId="79" fillId="64" borderId="45" applyNumberFormat="0" applyAlignment="0" applyProtection="0"/>
    <xf numFmtId="0" fontId="79" fillId="64" borderId="45" applyNumberFormat="0" applyAlignment="0" applyProtection="0"/>
    <xf numFmtId="0" fontId="79" fillId="64" borderId="45" applyNumberFormat="0" applyAlignment="0" applyProtection="0"/>
    <xf numFmtId="0" fontId="79" fillId="64" borderId="45" applyNumberFormat="0" applyAlignment="0" applyProtection="0"/>
    <xf numFmtId="0" fontId="109" fillId="76" borderId="45" applyNumberFormat="0" applyAlignment="0" applyProtection="0"/>
    <xf numFmtId="0" fontId="109" fillId="76" borderId="45" applyNumberFormat="0" applyAlignment="0" applyProtection="0"/>
    <xf numFmtId="0" fontId="109" fillId="76" borderId="45" applyNumberFormat="0" applyAlignment="0" applyProtection="0"/>
    <xf numFmtId="0" fontId="109" fillId="76" borderId="45" applyNumberFormat="0" applyAlignment="0" applyProtection="0"/>
    <xf numFmtId="0" fontId="109" fillId="76" borderId="45" applyNumberFormat="0" applyAlignment="0" applyProtection="0"/>
    <xf numFmtId="0" fontId="109" fillId="76" borderId="45" applyNumberFormat="0" applyAlignment="0" applyProtection="0"/>
    <xf numFmtId="0" fontId="109" fillId="76" borderId="45" applyNumberFormat="0" applyAlignment="0" applyProtection="0"/>
    <xf numFmtId="0" fontId="109" fillId="76" borderId="45" applyNumberFormat="0" applyAlignment="0" applyProtection="0"/>
    <xf numFmtId="0" fontId="109" fillId="76" borderId="45" applyNumberFormat="0" applyAlignment="0" applyProtection="0"/>
    <xf numFmtId="0" fontId="109" fillId="76" borderId="45" applyNumberFormat="0" applyAlignment="0" applyProtection="0"/>
    <xf numFmtId="0" fontId="109" fillId="76" borderId="45" applyNumberFormat="0" applyAlignment="0" applyProtection="0"/>
    <xf numFmtId="0" fontId="109" fillId="76" borderId="45" applyNumberFormat="0" applyAlignment="0" applyProtection="0"/>
    <xf numFmtId="0" fontId="109" fillId="76" borderId="45" applyNumberFormat="0" applyAlignment="0" applyProtection="0"/>
    <xf numFmtId="0" fontId="109" fillId="76" borderId="45" applyNumberFormat="0" applyAlignment="0" applyProtection="0"/>
    <xf numFmtId="0" fontId="109" fillId="76" borderId="45" applyNumberFormat="0" applyAlignment="0" applyProtection="0"/>
    <xf numFmtId="0" fontId="79" fillId="76" borderId="45" applyNumberFormat="0" applyAlignment="0" applyProtection="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0" fontId="123" fillId="55" borderId="45" applyNumberFormat="0" applyAlignment="0" applyProtection="0"/>
    <xf numFmtId="0" fontId="123" fillId="55" borderId="45" applyNumberFormat="0" applyAlignment="0" applyProtection="0"/>
    <xf numFmtId="0" fontId="123" fillId="55" borderId="45" applyNumberFormat="0" applyAlignment="0" applyProtection="0"/>
    <xf numFmtId="0" fontId="123" fillId="55" borderId="45" applyNumberFormat="0" applyAlignment="0" applyProtection="0"/>
    <xf numFmtId="0" fontId="123" fillId="55" borderId="45" applyNumberFormat="0" applyAlignment="0" applyProtection="0"/>
    <xf numFmtId="0" fontId="123" fillId="55" borderId="45" applyNumberFormat="0" applyAlignment="0" applyProtection="0"/>
    <xf numFmtId="0" fontId="123" fillId="55" borderId="45" applyNumberFormat="0" applyAlignment="0" applyProtection="0"/>
    <xf numFmtId="0" fontId="123" fillId="55" borderId="45" applyNumberFormat="0" applyAlignment="0" applyProtection="0"/>
    <xf numFmtId="0" fontId="123" fillId="55" borderId="45" applyNumberFormat="0" applyAlignment="0" applyProtection="0"/>
    <xf numFmtId="0" fontId="123" fillId="55" borderId="45" applyNumberFormat="0" applyAlignment="0" applyProtection="0"/>
    <xf numFmtId="0" fontId="123" fillId="55" borderId="45" applyNumberFormat="0" applyAlignment="0" applyProtection="0"/>
    <xf numFmtId="0" fontId="123" fillId="55" borderId="45" applyNumberFormat="0" applyAlignment="0" applyProtection="0"/>
    <xf numFmtId="0" fontId="123" fillId="55" borderId="45" applyNumberFormat="0" applyAlignment="0" applyProtection="0"/>
    <xf numFmtId="0" fontId="123" fillId="55" borderId="45" applyNumberFormat="0" applyAlignment="0" applyProtection="0"/>
    <xf numFmtId="0" fontId="123" fillId="55" borderId="45" applyNumberFormat="0" applyAlignment="0" applyProtection="0"/>
    <xf numFmtId="0" fontId="123" fillId="55" borderId="45" applyNumberFormat="0" applyAlignment="0" applyProtection="0"/>
    <xf numFmtId="0" fontId="123" fillId="55" borderId="45" applyNumberFormat="0" applyAlignment="0" applyProtection="0"/>
    <xf numFmtId="0" fontId="123" fillId="55" borderId="45" applyNumberFormat="0" applyAlignment="0" applyProtection="0"/>
    <xf numFmtId="0" fontId="123" fillId="55" borderId="45" applyNumberFormat="0" applyAlignment="0" applyProtection="0"/>
    <xf numFmtId="0" fontId="123" fillId="55" borderId="45" applyNumberFormat="0" applyAlignment="0" applyProtection="0"/>
    <xf numFmtId="0" fontId="124" fillId="55" borderId="45" applyNumberFormat="0" applyAlignment="0" applyProtection="0"/>
    <xf numFmtId="0" fontId="124" fillId="55" borderId="45" applyNumberFormat="0" applyAlignment="0" applyProtection="0"/>
    <xf numFmtId="0" fontId="124" fillId="55" borderId="45" applyNumberFormat="0" applyAlignment="0" applyProtection="0"/>
    <xf numFmtId="0" fontId="124" fillId="55" borderId="45" applyNumberFormat="0" applyAlignment="0" applyProtection="0"/>
    <xf numFmtId="0" fontId="124" fillId="55" borderId="45" applyNumberFormat="0" applyAlignment="0" applyProtection="0"/>
    <xf numFmtId="0" fontId="124" fillId="55" borderId="45" applyNumberFormat="0" applyAlignment="0" applyProtection="0"/>
    <xf numFmtId="0" fontId="124" fillId="55" borderId="45" applyNumberFormat="0" applyAlignment="0" applyProtection="0"/>
    <xf numFmtId="0" fontId="124" fillId="55" borderId="45" applyNumberFormat="0" applyAlignment="0" applyProtection="0"/>
    <xf numFmtId="0" fontId="124" fillId="55" borderId="45" applyNumberFormat="0" applyAlignment="0" applyProtection="0"/>
    <xf numFmtId="0" fontId="124" fillId="55" borderId="45" applyNumberFormat="0" applyAlignment="0" applyProtection="0"/>
    <xf numFmtId="0" fontId="124" fillId="55" borderId="45" applyNumberFormat="0" applyAlignment="0" applyProtection="0"/>
    <xf numFmtId="0" fontId="124" fillId="55" borderId="45" applyNumberFormat="0" applyAlignment="0" applyProtection="0"/>
    <xf numFmtId="0" fontId="124" fillId="55" borderId="45" applyNumberFormat="0" applyAlignment="0" applyProtection="0"/>
    <xf numFmtId="0" fontId="124" fillId="55" borderId="45" applyNumberFormat="0" applyAlignment="0" applyProtection="0"/>
    <xf numFmtId="0" fontId="124" fillId="55" borderId="45" applyNumberFormat="0" applyAlignment="0" applyProtection="0"/>
    <xf numFmtId="0" fontId="123" fillId="55" borderId="45" applyNumberFormat="0" applyAlignment="0" applyProtection="0"/>
    <xf numFmtId="4" fontId="2" fillId="0" borderId="0" applyFont="0" applyFill="0" applyBorder="0" applyAlignment="0" applyProtection="0"/>
    <xf numFmtId="0" fontId="53" fillId="64" borderId="45" applyNumberFormat="0" applyAlignment="0" applyProtection="0"/>
    <xf numFmtId="1" fontId="56" fillId="49" borderId="37">
      <alignment horizontal="right" vertical="center"/>
    </xf>
    <xf numFmtId="0" fontId="56" fillId="46" borderId="37">
      <alignment horizontal="center" vertical="center"/>
    </xf>
    <xf numFmtId="1" fontId="56" fillId="49" borderId="37">
      <alignment horizontal="right" vertical="center"/>
    </xf>
    <xf numFmtId="0" fontId="57" fillId="49" borderId="37"/>
    <xf numFmtId="0" fontId="58" fillId="66" borderId="37">
      <alignment horizontal="left" vertical="center"/>
    </xf>
    <xf numFmtId="0" fontId="58" fillId="66" borderId="37">
      <alignment horizontal="left" vertical="center"/>
    </xf>
    <xf numFmtId="0" fontId="59" fillId="49" borderId="37">
      <alignment horizontal="left" vertical="center"/>
    </xf>
    <xf numFmtId="0" fontId="61" fillId="55" borderId="45" applyNumberFormat="0" applyAlignment="0" applyProtection="0"/>
    <xf numFmtId="0" fontId="2" fillId="72" borderId="49" applyNumberFormat="0" applyFont="0" applyAlignment="0" applyProtection="0"/>
    <xf numFmtId="0" fontId="2" fillId="72" borderId="49" applyNumberFormat="0" applyFont="0" applyAlignment="0" applyProtection="0"/>
    <xf numFmtId="0" fontId="2" fillId="72" borderId="49" applyNumberFormat="0" applyFont="0" applyAlignment="0" applyProtection="0"/>
    <xf numFmtId="0" fontId="2" fillId="72" borderId="49" applyNumberFormat="0" applyFont="0" applyAlignment="0" applyProtection="0"/>
    <xf numFmtId="0" fontId="2" fillId="72" borderId="49" applyNumberFormat="0" applyFont="0" applyAlignment="0" applyProtection="0"/>
    <xf numFmtId="0" fontId="2" fillId="72" borderId="49" applyNumberFormat="0" applyFont="0" applyAlignment="0" applyProtection="0"/>
    <xf numFmtId="0" fontId="2" fillId="72" borderId="49" applyNumberFormat="0" applyFont="0" applyAlignment="0" applyProtection="0"/>
    <xf numFmtId="0" fontId="2" fillId="72" borderId="49" applyNumberFormat="0" applyFont="0" applyAlignment="0" applyProtection="0"/>
    <xf numFmtId="0" fontId="2" fillId="72" borderId="49" applyNumberFormat="0" applyFont="0" applyAlignment="0" applyProtection="0"/>
    <xf numFmtId="179" fontId="47" fillId="0" borderId="67"/>
    <xf numFmtId="0" fontId="79" fillId="64" borderId="45" applyNumberFormat="0" applyAlignment="0" applyProtection="0"/>
    <xf numFmtId="0" fontId="79" fillId="64" borderId="45" applyNumberFormat="0" applyAlignment="0" applyProtection="0"/>
    <xf numFmtId="0" fontId="79" fillId="64" borderId="45" applyNumberFormat="0" applyAlignment="0" applyProtection="0"/>
    <xf numFmtId="0" fontId="79" fillId="64" borderId="45" applyNumberFormat="0" applyAlignment="0" applyProtection="0"/>
    <xf numFmtId="0" fontId="79" fillId="64" borderId="45" applyNumberFormat="0" applyAlignment="0" applyProtection="0"/>
    <xf numFmtId="0" fontId="79" fillId="64" borderId="45" applyNumberFormat="0" applyAlignment="0" applyProtection="0"/>
    <xf numFmtId="0" fontId="79" fillId="64" borderId="45" applyNumberFormat="0" applyAlignment="0" applyProtection="0"/>
    <xf numFmtId="0" fontId="79" fillId="64" borderId="45" applyNumberFormat="0" applyAlignment="0" applyProtection="0"/>
    <xf numFmtId="0" fontId="79" fillId="64" borderId="45" applyNumberFormat="0" applyAlignment="0" applyProtection="0"/>
    <xf numFmtId="0" fontId="79" fillId="64" borderId="45" applyNumberFormat="0" applyAlignment="0" applyProtection="0"/>
    <xf numFmtId="0" fontId="79" fillId="64" borderId="45" applyNumberFormat="0" applyAlignment="0" applyProtection="0"/>
    <xf numFmtId="0" fontId="79" fillId="64" borderId="45" applyNumberFormat="0" applyAlignment="0" applyProtection="0"/>
    <xf numFmtId="0" fontId="79" fillId="64" borderId="45" applyNumberFormat="0" applyAlignment="0" applyProtection="0"/>
    <xf numFmtId="0" fontId="79" fillId="64" borderId="45" applyNumberFormat="0" applyAlignment="0" applyProtection="0"/>
    <xf numFmtId="0" fontId="79" fillId="64" borderId="45" applyNumberFormat="0" applyAlignment="0" applyProtection="0"/>
    <xf numFmtId="0" fontId="79" fillId="64" borderId="45" applyNumberFormat="0" applyAlignment="0" applyProtection="0"/>
    <xf numFmtId="0" fontId="79" fillId="64" borderId="45" applyNumberFormat="0" applyAlignment="0" applyProtection="0"/>
    <xf numFmtId="0" fontId="79" fillId="64" borderId="45" applyNumberFormat="0" applyAlignment="0" applyProtection="0"/>
    <xf numFmtId="0" fontId="79" fillId="64" borderId="45" applyNumberFormat="0" applyAlignment="0" applyProtection="0"/>
    <xf numFmtId="0" fontId="79" fillId="64" borderId="45" applyNumberFormat="0" applyAlignment="0" applyProtection="0"/>
    <xf numFmtId="0" fontId="109" fillId="76" borderId="45" applyNumberFormat="0" applyAlignment="0" applyProtection="0"/>
    <xf numFmtId="0" fontId="109" fillId="76" borderId="45" applyNumberFormat="0" applyAlignment="0" applyProtection="0"/>
    <xf numFmtId="0" fontId="109" fillId="76" borderId="45" applyNumberFormat="0" applyAlignment="0" applyProtection="0"/>
    <xf numFmtId="0" fontId="109" fillId="76" borderId="45" applyNumberFormat="0" applyAlignment="0" applyProtection="0"/>
    <xf numFmtId="0" fontId="109" fillId="76" borderId="45" applyNumberFormat="0" applyAlignment="0" applyProtection="0"/>
    <xf numFmtId="0" fontId="109" fillId="76" borderId="45" applyNumberFormat="0" applyAlignment="0" applyProtection="0"/>
    <xf numFmtId="0" fontId="109" fillId="76" borderId="45" applyNumberFormat="0" applyAlignment="0" applyProtection="0"/>
    <xf numFmtId="0" fontId="109" fillId="76" borderId="45" applyNumberFormat="0" applyAlignment="0" applyProtection="0"/>
    <xf numFmtId="0" fontId="109" fillId="76" borderId="45" applyNumberFormat="0" applyAlignment="0" applyProtection="0"/>
    <xf numFmtId="0" fontId="109" fillId="76" borderId="45" applyNumberFormat="0" applyAlignment="0" applyProtection="0"/>
    <xf numFmtId="0" fontId="109" fillId="76" borderId="45" applyNumberFormat="0" applyAlignment="0" applyProtection="0"/>
    <xf numFmtId="0" fontId="109" fillId="76" borderId="45" applyNumberFormat="0" applyAlignment="0" applyProtection="0"/>
    <xf numFmtId="0" fontId="109" fillId="76" borderId="45" applyNumberFormat="0" applyAlignment="0" applyProtection="0"/>
    <xf numFmtId="0" fontId="109" fillId="76" borderId="45" applyNumberFormat="0" applyAlignment="0" applyProtection="0"/>
    <xf numFmtId="0" fontId="109" fillId="76" borderId="45" applyNumberFormat="0" applyAlignment="0" applyProtection="0"/>
    <xf numFmtId="0" fontId="79" fillId="76" borderId="45" applyNumberFormat="0" applyAlignment="0" applyProtection="0"/>
    <xf numFmtId="0" fontId="123" fillId="55" borderId="45" applyNumberFormat="0" applyAlignment="0" applyProtection="0"/>
    <xf numFmtId="0" fontId="123" fillId="55" borderId="45" applyNumberFormat="0" applyAlignment="0" applyProtection="0"/>
    <xf numFmtId="0" fontId="123" fillId="55" borderId="45" applyNumberFormat="0" applyAlignment="0" applyProtection="0"/>
    <xf numFmtId="0" fontId="123" fillId="55" borderId="45" applyNumberFormat="0" applyAlignment="0" applyProtection="0"/>
    <xf numFmtId="0" fontId="123" fillId="55" borderId="45" applyNumberFormat="0" applyAlignment="0" applyProtection="0"/>
    <xf numFmtId="0" fontId="123" fillId="55" borderId="45" applyNumberFormat="0" applyAlignment="0" applyProtection="0"/>
    <xf numFmtId="0" fontId="123" fillId="55" borderId="45" applyNumberFormat="0" applyAlignment="0" applyProtection="0"/>
    <xf numFmtId="0" fontId="123" fillId="55" borderId="45" applyNumberFormat="0" applyAlignment="0" applyProtection="0"/>
    <xf numFmtId="0" fontId="123" fillId="55" borderId="45" applyNumberFormat="0" applyAlignment="0" applyProtection="0"/>
    <xf numFmtId="0" fontId="123" fillId="55" borderId="45" applyNumberFormat="0" applyAlignment="0" applyProtection="0"/>
    <xf numFmtId="0" fontId="123" fillId="55" borderId="45" applyNumberFormat="0" applyAlignment="0" applyProtection="0"/>
    <xf numFmtId="0" fontId="123" fillId="55" borderId="45" applyNumberFormat="0" applyAlignment="0" applyProtection="0"/>
    <xf numFmtId="0" fontId="123" fillId="55" borderId="45" applyNumberFormat="0" applyAlignment="0" applyProtection="0"/>
    <xf numFmtId="0" fontId="123" fillId="55" borderId="45" applyNumberFormat="0" applyAlignment="0" applyProtection="0"/>
    <xf numFmtId="0" fontId="123" fillId="55" borderId="45" applyNumberFormat="0" applyAlignment="0" applyProtection="0"/>
    <xf numFmtId="0" fontId="123" fillId="55" borderId="45" applyNumberFormat="0" applyAlignment="0" applyProtection="0"/>
    <xf numFmtId="0" fontId="123" fillId="55" borderId="45" applyNumberFormat="0" applyAlignment="0" applyProtection="0"/>
    <xf numFmtId="0" fontId="123" fillId="55" borderId="45" applyNumberFormat="0" applyAlignment="0" applyProtection="0"/>
    <xf numFmtId="0" fontId="123" fillId="55" borderId="45" applyNumberFormat="0" applyAlignment="0" applyProtection="0"/>
    <xf numFmtId="0" fontId="123" fillId="55" borderId="45" applyNumberFormat="0" applyAlignment="0" applyProtection="0"/>
    <xf numFmtId="0" fontId="124" fillId="55" borderId="45" applyNumberFormat="0" applyAlignment="0" applyProtection="0"/>
    <xf numFmtId="0" fontId="124" fillId="55" borderId="45" applyNumberFormat="0" applyAlignment="0" applyProtection="0"/>
    <xf numFmtId="0" fontId="124" fillId="55" borderId="45" applyNumberFormat="0" applyAlignment="0" applyProtection="0"/>
    <xf numFmtId="0" fontId="124" fillId="55" borderId="45" applyNumberFormat="0" applyAlignment="0" applyProtection="0"/>
    <xf numFmtId="0" fontId="124" fillId="55" borderId="45" applyNumberFormat="0" applyAlignment="0" applyProtection="0"/>
    <xf numFmtId="0" fontId="124" fillId="55" borderId="45" applyNumberFormat="0" applyAlignment="0" applyProtection="0"/>
    <xf numFmtId="0" fontId="124" fillId="55" borderId="45" applyNumberFormat="0" applyAlignment="0" applyProtection="0"/>
    <xf numFmtId="0" fontId="124" fillId="55" borderId="45" applyNumberFormat="0" applyAlignment="0" applyProtection="0"/>
    <xf numFmtId="0" fontId="124" fillId="55" borderId="45" applyNumberFormat="0" applyAlignment="0" applyProtection="0"/>
    <xf numFmtId="0" fontId="124" fillId="55" borderId="45" applyNumberFormat="0" applyAlignment="0" applyProtection="0"/>
    <xf numFmtId="0" fontId="124" fillId="55" borderId="45" applyNumberFormat="0" applyAlignment="0" applyProtection="0"/>
    <xf numFmtId="0" fontId="124" fillId="55" borderId="45" applyNumberFormat="0" applyAlignment="0" applyProtection="0"/>
    <xf numFmtId="0" fontId="124" fillId="55" borderId="45" applyNumberFormat="0" applyAlignment="0" applyProtection="0"/>
    <xf numFmtId="0" fontId="124" fillId="55" borderId="45" applyNumberFormat="0" applyAlignment="0" applyProtection="0"/>
    <xf numFmtId="0" fontId="124" fillId="55" borderId="45" applyNumberFormat="0" applyAlignment="0" applyProtection="0"/>
    <xf numFmtId="0" fontId="123" fillId="55" borderId="45" applyNumberFormat="0" applyAlignment="0" applyProtection="0"/>
    <xf numFmtId="0" fontId="2" fillId="72" borderId="49" applyNumberFormat="0" applyFont="0" applyAlignment="0" applyProtection="0"/>
    <xf numFmtId="0" fontId="2" fillId="72" borderId="49" applyNumberFormat="0" applyFont="0" applyAlignment="0" applyProtection="0"/>
    <xf numFmtId="0" fontId="2" fillId="72" borderId="49" applyNumberFormat="0" applyFont="0" applyAlignment="0" applyProtection="0"/>
    <xf numFmtId="0" fontId="2" fillId="72" borderId="49" applyNumberFormat="0" applyFont="0" applyAlignment="0" applyProtection="0"/>
    <xf numFmtId="0" fontId="2" fillId="72" borderId="49" applyNumberFormat="0" applyFont="0" applyAlignment="0" applyProtection="0"/>
    <xf numFmtId="0" fontId="78" fillId="71" borderId="49" applyNumberFormat="0" applyFont="0" applyAlignment="0" applyProtection="0"/>
    <xf numFmtId="0" fontId="78" fillId="71" borderId="49" applyNumberFormat="0" applyFont="0" applyAlignment="0" applyProtection="0"/>
    <xf numFmtId="0" fontId="78" fillId="71" borderId="49" applyNumberFormat="0" applyFont="0" applyAlignment="0" applyProtection="0"/>
    <xf numFmtId="0" fontId="78" fillId="71" borderId="49" applyNumberFormat="0" applyFont="0" applyAlignment="0" applyProtection="0"/>
    <xf numFmtId="0" fontId="78" fillId="71" borderId="49" applyNumberFormat="0" applyFont="0" applyAlignment="0" applyProtection="0"/>
    <xf numFmtId="0" fontId="78" fillId="71" borderId="49" applyNumberFormat="0" applyFont="0" applyAlignment="0" applyProtection="0"/>
    <xf numFmtId="0" fontId="78" fillId="71" borderId="49" applyNumberFormat="0" applyFont="0" applyAlignment="0" applyProtection="0"/>
    <xf numFmtId="0" fontId="78" fillId="71" borderId="49" applyNumberFormat="0" applyFont="0" applyAlignment="0" applyProtection="0"/>
    <xf numFmtId="0" fontId="78" fillId="71" borderId="49" applyNumberFormat="0" applyFont="0" applyAlignment="0" applyProtection="0"/>
    <xf numFmtId="0" fontId="78" fillId="71" borderId="49" applyNumberFormat="0" applyFont="0" applyAlignment="0" applyProtection="0"/>
    <xf numFmtId="0" fontId="78" fillId="71" borderId="49" applyNumberFormat="0" applyFont="0" applyAlignment="0" applyProtection="0"/>
    <xf numFmtId="0" fontId="78" fillId="71" borderId="49" applyNumberFormat="0" applyFont="0" applyAlignment="0" applyProtection="0"/>
    <xf numFmtId="0" fontId="78" fillId="71" borderId="49" applyNumberFormat="0" applyFont="0" applyAlignment="0" applyProtection="0"/>
    <xf numFmtId="0" fontId="78" fillId="71" borderId="49" applyNumberFormat="0" applyFont="0" applyAlignment="0" applyProtection="0"/>
    <xf numFmtId="0" fontId="78" fillId="71" borderId="49" applyNumberFormat="0" applyFont="0" applyAlignment="0" applyProtection="0"/>
    <xf numFmtId="0" fontId="78" fillId="71" borderId="49" applyNumberFormat="0" applyFont="0" applyAlignment="0" applyProtection="0"/>
    <xf numFmtId="0" fontId="78" fillId="71" borderId="49" applyNumberFormat="0" applyFont="0" applyAlignment="0" applyProtection="0"/>
    <xf numFmtId="0" fontId="78" fillId="71" borderId="49" applyNumberFormat="0" applyFont="0" applyAlignment="0" applyProtection="0"/>
    <xf numFmtId="0" fontId="78" fillId="71" borderId="49" applyNumberFormat="0" applyFont="0" applyAlignment="0" applyProtection="0"/>
    <xf numFmtId="0" fontId="78" fillId="71" borderId="49" applyNumberFormat="0" applyFont="0" applyAlignment="0" applyProtection="0"/>
    <xf numFmtId="0" fontId="71" fillId="71" borderId="49" applyNumberFormat="0" applyFont="0" applyAlignment="0" applyProtection="0"/>
    <xf numFmtId="0" fontId="71" fillId="71" borderId="49" applyNumberFormat="0" applyFont="0" applyAlignment="0" applyProtection="0"/>
    <xf numFmtId="0" fontId="71" fillId="71" borderId="49" applyNumberFormat="0" applyFont="0" applyAlignment="0" applyProtection="0"/>
    <xf numFmtId="0" fontId="71" fillId="71" borderId="49" applyNumberFormat="0" applyFont="0" applyAlignment="0" applyProtection="0"/>
    <xf numFmtId="0" fontId="71" fillId="71" borderId="49" applyNumberFormat="0" applyFont="0" applyAlignment="0" applyProtection="0"/>
    <xf numFmtId="0" fontId="71" fillId="71" borderId="49" applyNumberFormat="0" applyFont="0" applyAlignment="0" applyProtection="0"/>
    <xf numFmtId="0" fontId="71" fillId="71" borderId="49" applyNumberFormat="0" applyFont="0" applyAlignment="0" applyProtection="0"/>
    <xf numFmtId="0" fontId="71" fillId="71" borderId="49" applyNumberFormat="0" applyFont="0" applyAlignment="0" applyProtection="0"/>
    <xf numFmtId="0" fontId="71" fillId="71" borderId="49" applyNumberFormat="0" applyFont="0" applyAlignment="0" applyProtection="0"/>
    <xf numFmtId="0" fontId="71" fillId="71" borderId="49" applyNumberFormat="0" applyFont="0" applyAlignment="0" applyProtection="0"/>
    <xf numFmtId="0" fontId="71" fillId="71" borderId="49" applyNumberFormat="0" applyFont="0" applyAlignment="0" applyProtection="0"/>
    <xf numFmtId="0" fontId="71" fillId="71" borderId="49" applyNumberFormat="0" applyFont="0" applyAlignment="0" applyProtection="0"/>
    <xf numFmtId="0" fontId="71" fillId="71" borderId="49" applyNumberFormat="0" applyFont="0" applyAlignment="0" applyProtection="0"/>
    <xf numFmtId="0" fontId="71" fillId="71" borderId="49" applyNumberFormat="0" applyFont="0" applyAlignment="0" applyProtection="0"/>
    <xf numFmtId="0" fontId="71" fillId="71" borderId="49" applyNumberFormat="0" applyFont="0" applyAlignment="0" applyProtection="0"/>
    <xf numFmtId="0" fontId="78" fillId="71" borderId="49" applyNumberFormat="0" applyFont="0" applyAlignment="0" applyProtection="0"/>
    <xf numFmtId="0" fontId="127" fillId="64" borderId="64" applyNumberFormat="0" applyAlignment="0" applyProtection="0"/>
    <xf numFmtId="0" fontId="127" fillId="64" borderId="64" applyNumberFormat="0" applyAlignment="0" applyProtection="0"/>
    <xf numFmtId="0" fontId="127" fillId="64" borderId="64" applyNumberFormat="0" applyAlignment="0" applyProtection="0"/>
    <xf numFmtId="0" fontId="127" fillId="64" borderId="64" applyNumberFormat="0" applyAlignment="0" applyProtection="0"/>
    <xf numFmtId="0" fontId="127" fillId="64" borderId="64" applyNumberFormat="0" applyAlignment="0" applyProtection="0"/>
    <xf numFmtId="0" fontId="127" fillId="64" borderId="64" applyNumberFormat="0" applyAlignment="0" applyProtection="0"/>
    <xf numFmtId="0" fontId="127" fillId="64" borderId="64" applyNumberFormat="0" applyAlignment="0" applyProtection="0"/>
    <xf numFmtId="0" fontId="127" fillId="64" borderId="64" applyNumberFormat="0" applyAlignment="0" applyProtection="0"/>
    <xf numFmtId="0" fontId="127" fillId="64" borderId="64" applyNumberFormat="0" applyAlignment="0" applyProtection="0"/>
    <xf numFmtId="0" fontId="127" fillId="64" borderId="64" applyNumberFormat="0" applyAlignment="0" applyProtection="0"/>
    <xf numFmtId="0" fontId="127" fillId="64" borderId="64" applyNumberFormat="0" applyAlignment="0" applyProtection="0"/>
    <xf numFmtId="0" fontId="127" fillId="64" borderId="64" applyNumberFormat="0" applyAlignment="0" applyProtection="0"/>
    <xf numFmtId="0" fontId="127" fillId="64" borderId="64" applyNumberFormat="0" applyAlignment="0" applyProtection="0"/>
    <xf numFmtId="0" fontId="127" fillId="64" borderId="64" applyNumberFormat="0" applyAlignment="0" applyProtection="0"/>
    <xf numFmtId="0" fontId="127" fillId="64" borderId="64" applyNumberFormat="0" applyAlignment="0" applyProtection="0"/>
    <xf numFmtId="0" fontId="127" fillId="64" borderId="64" applyNumberFormat="0" applyAlignment="0" applyProtection="0"/>
    <xf numFmtId="0" fontId="127" fillId="64" borderId="64" applyNumberFormat="0" applyAlignment="0" applyProtection="0"/>
    <xf numFmtId="0" fontId="127" fillId="64" borderId="64" applyNumberFormat="0" applyAlignment="0" applyProtection="0"/>
    <xf numFmtId="0" fontId="127" fillId="64" borderId="64" applyNumberFormat="0" applyAlignment="0" applyProtection="0"/>
    <xf numFmtId="0" fontId="127" fillId="64" borderId="64" applyNumberFormat="0" applyAlignment="0" applyProtection="0"/>
    <xf numFmtId="0" fontId="128" fillId="76" borderId="64" applyNumberFormat="0" applyAlignment="0" applyProtection="0"/>
    <xf numFmtId="0" fontId="128" fillId="76" borderId="64" applyNumberFormat="0" applyAlignment="0" applyProtection="0"/>
    <xf numFmtId="0" fontId="128" fillId="76" borderId="64" applyNumberFormat="0" applyAlignment="0" applyProtection="0"/>
    <xf numFmtId="0" fontId="128" fillId="76" borderId="64" applyNumberFormat="0" applyAlignment="0" applyProtection="0"/>
    <xf numFmtId="0" fontId="128" fillId="76" borderId="64" applyNumberFormat="0" applyAlignment="0" applyProtection="0"/>
    <xf numFmtId="0" fontId="128" fillId="76" borderId="64" applyNumberFormat="0" applyAlignment="0" applyProtection="0"/>
    <xf numFmtId="0" fontId="128" fillId="76" borderId="64" applyNumberFormat="0" applyAlignment="0" applyProtection="0"/>
    <xf numFmtId="0" fontId="128" fillId="76" borderId="64" applyNumberFormat="0" applyAlignment="0" applyProtection="0"/>
    <xf numFmtId="0" fontId="128" fillId="76" borderId="64" applyNumberFormat="0" applyAlignment="0" applyProtection="0"/>
    <xf numFmtId="0" fontId="128" fillId="76" borderId="64" applyNumberFormat="0" applyAlignment="0" applyProtection="0"/>
    <xf numFmtId="0" fontId="128" fillId="76" borderId="64" applyNumberFormat="0" applyAlignment="0" applyProtection="0"/>
    <xf numFmtId="0" fontId="128" fillId="76" borderId="64" applyNumberFormat="0" applyAlignment="0" applyProtection="0"/>
    <xf numFmtId="0" fontId="128" fillId="76" borderId="64" applyNumberFormat="0" applyAlignment="0" applyProtection="0"/>
    <xf numFmtId="0" fontId="128" fillId="76" borderId="64" applyNumberFormat="0" applyAlignment="0" applyProtection="0"/>
    <xf numFmtId="0" fontId="128" fillId="76" borderId="64" applyNumberFormat="0" applyAlignment="0" applyProtection="0"/>
    <xf numFmtId="0" fontId="127" fillId="76" borderId="64" applyNumberFormat="0" applyAlignment="0" applyProtection="0"/>
    <xf numFmtId="0" fontId="2" fillId="0" borderId="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79" fontId="47" fillId="0" borderId="67"/>
    <xf numFmtId="166" fontId="1" fillId="0" borderId="0" applyFont="0" applyFill="0" applyBorder="0" applyAlignment="0" applyProtection="0"/>
    <xf numFmtId="166" fontId="133" fillId="0" borderId="0" applyFont="0" applyFill="0" applyBorder="0" applyAlignment="0" applyProtection="0"/>
    <xf numFmtId="166" fontId="2" fillId="0" borderId="0" applyFont="0" applyFill="0" applyBorder="0" applyAlignment="0" applyProtection="0"/>
    <xf numFmtId="166" fontId="41" fillId="0" borderId="0" applyFont="0" applyFill="0" applyBorder="0" applyAlignment="0" applyProtection="0"/>
    <xf numFmtId="166" fontId="1" fillId="0" borderId="0" applyFont="0" applyFill="0" applyBorder="0" applyAlignment="0" applyProtection="0"/>
    <xf numFmtId="0" fontId="1" fillId="0" borderId="0"/>
    <xf numFmtId="0" fontId="2" fillId="0" borderId="0"/>
    <xf numFmtId="166" fontId="2"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0" fontId="2" fillId="41" borderId="41" applyNumberFormat="0" applyFont="0" applyBorder="0" applyAlignment="0" applyProtection="0"/>
    <xf numFmtId="0" fontId="2" fillId="41" borderId="41" applyNumberFormat="0" applyFont="0" applyBorder="0" applyAlignment="0" applyProtection="0"/>
    <xf numFmtId="179" fontId="47" fillId="0" borderId="67"/>
    <xf numFmtId="0" fontId="53" fillId="64" borderId="45" applyNumberFormat="0" applyAlignment="0" applyProtection="0"/>
    <xf numFmtId="0" fontId="61" fillId="55" borderId="45" applyNumberFormat="0" applyAlignment="0" applyProtection="0"/>
    <xf numFmtId="0" fontId="2" fillId="72" borderId="49" applyNumberFormat="0" applyFont="0" applyAlignment="0" applyProtection="0"/>
    <xf numFmtId="0" fontId="64" fillId="64" borderId="50" applyNumberFormat="0" applyAlignment="0" applyProtection="0"/>
    <xf numFmtId="0" fontId="2" fillId="72" borderId="49" applyNumberFormat="0" applyFont="0" applyAlignment="0" applyProtection="0"/>
    <xf numFmtId="0" fontId="2" fillId="72" borderId="49" applyNumberFormat="0" applyFont="0" applyAlignment="0" applyProtection="0"/>
    <xf numFmtId="0" fontId="2" fillId="72" borderId="49" applyNumberFormat="0" applyFont="0" applyAlignment="0" applyProtection="0"/>
    <xf numFmtId="0" fontId="94" fillId="64" borderId="50" applyNumberFormat="0" applyAlignment="0" applyProtection="0"/>
    <xf numFmtId="0" fontId="94" fillId="64" borderId="50" applyNumberFormat="0" applyAlignment="0" applyProtection="0"/>
    <xf numFmtId="0" fontId="94" fillId="64" borderId="50" applyNumberFormat="0" applyAlignment="0" applyProtection="0"/>
    <xf numFmtId="0" fontId="94" fillId="64" borderId="50" applyNumberFormat="0" applyAlignment="0" applyProtection="0"/>
    <xf numFmtId="0" fontId="94" fillId="64" borderId="50" applyNumberFormat="0" applyAlignment="0" applyProtection="0"/>
    <xf numFmtId="0" fontId="94" fillId="64" borderId="50" applyNumberFormat="0" applyAlignment="0" applyProtection="0"/>
    <xf numFmtId="0" fontId="94" fillId="64" borderId="50" applyNumberFormat="0" applyAlignment="0" applyProtection="0"/>
    <xf numFmtId="0" fontId="94" fillId="64" borderId="50" applyNumberFormat="0" applyAlignment="0" applyProtection="0"/>
    <xf numFmtId="0" fontId="94" fillId="64" borderId="50" applyNumberFormat="0" applyAlignment="0" applyProtection="0"/>
    <xf numFmtId="0" fontId="94" fillId="64" borderId="50" applyNumberFormat="0" applyAlignment="0" applyProtection="0"/>
    <xf numFmtId="0" fontId="94" fillId="64" borderId="50" applyNumberFormat="0" applyAlignment="0" applyProtection="0"/>
    <xf numFmtId="0" fontId="94" fillId="64" borderId="50" applyNumberFormat="0" applyAlignment="0" applyProtection="0"/>
    <xf numFmtId="0" fontId="94" fillId="64" borderId="50" applyNumberFormat="0" applyAlignment="0" applyProtection="0"/>
    <xf numFmtId="0" fontId="94" fillId="64" borderId="50" applyNumberFormat="0" applyAlignment="0" applyProtection="0"/>
    <xf numFmtId="0" fontId="94" fillId="64" borderId="50" applyNumberFormat="0" applyAlignment="0" applyProtection="0"/>
    <xf numFmtId="0" fontId="94" fillId="64" borderId="50" applyNumberFormat="0" applyAlignment="0" applyProtection="0"/>
    <xf numFmtId="0" fontId="94" fillId="64" borderId="50" applyNumberFormat="0" applyAlignment="0" applyProtection="0"/>
    <xf numFmtId="0" fontId="94" fillId="64" borderId="50" applyNumberFormat="0" applyAlignment="0" applyProtection="0"/>
    <xf numFmtId="0" fontId="94" fillId="64" borderId="50" applyNumberFormat="0" applyAlignment="0" applyProtection="0"/>
    <xf numFmtId="0" fontId="94" fillId="64" borderId="50" applyNumberFormat="0" applyAlignment="0" applyProtection="0"/>
    <xf numFmtId="0" fontId="94" fillId="64" borderId="50" applyNumberFormat="0" applyAlignment="0" applyProtection="0"/>
    <xf numFmtId="0" fontId="94" fillId="64" borderId="50" applyNumberFormat="0" applyAlignment="0" applyProtection="0"/>
    <xf numFmtId="0" fontId="94" fillId="64" borderId="50" applyNumberFormat="0" applyAlignment="0" applyProtection="0"/>
    <xf numFmtId="0" fontId="94" fillId="64" borderId="50" applyNumberFormat="0" applyAlignment="0" applyProtection="0"/>
    <xf numFmtId="0" fontId="94" fillId="64" borderId="50" applyNumberFormat="0" applyAlignment="0" applyProtection="0"/>
    <xf numFmtId="0" fontId="94" fillId="64" borderId="50" applyNumberFormat="0" applyAlignment="0" applyProtection="0"/>
    <xf numFmtId="0" fontId="94" fillId="64" borderId="50" applyNumberFormat="0" applyAlignment="0" applyProtection="0"/>
    <xf numFmtId="0" fontId="94" fillId="64" borderId="50" applyNumberFormat="0" applyAlignment="0" applyProtection="0"/>
    <xf numFmtId="0" fontId="93" fillId="13" borderId="50" applyNumberFormat="0" applyAlignment="0" applyProtection="0"/>
    <xf numFmtId="0" fontId="93" fillId="13" borderId="50" applyNumberFormat="0" applyAlignment="0" applyProtection="0"/>
    <xf numFmtId="0" fontId="93" fillId="13" borderId="50" applyNumberFormat="0" applyAlignment="0" applyProtection="0"/>
    <xf numFmtId="0" fontId="93" fillId="13" borderId="50" applyNumberFormat="0" applyAlignment="0" applyProtection="0"/>
    <xf numFmtId="0" fontId="93" fillId="13" borderId="50" applyNumberFormat="0" applyAlignment="0" applyProtection="0"/>
    <xf numFmtId="0" fontId="93" fillId="13" borderId="50" applyNumberFormat="0" applyAlignment="0" applyProtection="0"/>
    <xf numFmtId="0" fontId="93" fillId="13" borderId="50" applyNumberFormat="0" applyAlignment="0" applyProtection="0"/>
    <xf numFmtId="0" fontId="93" fillId="13" borderId="50" applyNumberFormat="0" applyAlignment="0" applyProtection="0"/>
    <xf numFmtId="0" fontId="93" fillId="13" borderId="50" applyNumberFormat="0" applyAlignment="0" applyProtection="0"/>
    <xf numFmtId="0" fontId="93" fillId="13" borderId="50" applyNumberFormat="0" applyAlignment="0" applyProtection="0"/>
    <xf numFmtId="0" fontId="93" fillId="13" borderId="50" applyNumberFormat="0" applyAlignment="0" applyProtection="0"/>
    <xf numFmtId="0" fontId="93" fillId="13" borderId="50" applyNumberFormat="0" applyAlignment="0" applyProtection="0"/>
    <xf numFmtId="0" fontId="93" fillId="13" borderId="50" applyNumberFormat="0" applyAlignment="0" applyProtection="0"/>
    <xf numFmtId="0" fontId="93" fillId="13" borderId="50" applyNumberFormat="0" applyAlignment="0" applyProtection="0"/>
    <xf numFmtId="0" fontId="93" fillId="13" borderId="50" applyNumberFormat="0" applyAlignment="0" applyProtection="0"/>
    <xf numFmtId="0" fontId="93" fillId="13" borderId="50" applyNumberFormat="0" applyAlignment="0" applyProtection="0"/>
    <xf numFmtId="0" fontId="93" fillId="13" borderId="50" applyNumberFormat="0" applyAlignment="0" applyProtection="0"/>
    <xf numFmtId="0" fontId="93" fillId="13" borderId="50" applyNumberFormat="0" applyAlignment="0" applyProtection="0"/>
    <xf numFmtId="0" fontId="93" fillId="13" borderId="50" applyNumberFormat="0" applyAlignment="0" applyProtection="0"/>
    <xf numFmtId="0" fontId="93" fillId="13" borderId="50" applyNumberFormat="0" applyAlignment="0" applyProtection="0"/>
    <xf numFmtId="0" fontId="93" fillId="13" borderId="50" applyNumberFormat="0" applyAlignment="0" applyProtection="0"/>
    <xf numFmtId="0" fontId="101" fillId="0" borderId="59" applyNumberFormat="0" applyFill="0" applyAlignment="0" applyProtection="0"/>
    <xf numFmtId="0" fontId="101" fillId="0" borderId="59" applyNumberFormat="0" applyFill="0" applyAlignment="0" applyProtection="0"/>
    <xf numFmtId="0" fontId="101" fillId="0" borderId="59" applyNumberFormat="0" applyFill="0" applyAlignment="0" applyProtection="0"/>
    <xf numFmtId="0" fontId="101" fillId="0" borderId="59" applyNumberFormat="0" applyFill="0" applyAlignment="0" applyProtection="0"/>
    <xf numFmtId="0" fontId="101" fillId="0" borderId="59" applyNumberFormat="0" applyFill="0" applyAlignment="0" applyProtection="0"/>
    <xf numFmtId="0" fontId="101" fillId="0" borderId="59" applyNumberFormat="0" applyFill="0" applyAlignment="0" applyProtection="0"/>
    <xf numFmtId="0" fontId="101" fillId="0" borderId="59" applyNumberFormat="0" applyFill="0" applyAlignment="0" applyProtection="0"/>
    <xf numFmtId="0" fontId="101" fillId="0" borderId="59" applyNumberFormat="0" applyFill="0" applyAlignment="0" applyProtection="0"/>
    <xf numFmtId="0" fontId="101" fillId="0" borderId="59" applyNumberFormat="0" applyFill="0" applyAlignment="0" applyProtection="0"/>
    <xf numFmtId="0" fontId="101" fillId="0" borderId="59" applyNumberFormat="0" applyFill="0" applyAlignment="0" applyProtection="0"/>
    <xf numFmtId="0" fontId="101" fillId="0" borderId="59" applyNumberFormat="0" applyFill="0" applyAlignment="0" applyProtection="0"/>
    <xf numFmtId="0" fontId="101" fillId="0" borderId="59" applyNumberFormat="0" applyFill="0" applyAlignment="0" applyProtection="0"/>
    <xf numFmtId="0" fontId="101" fillId="0" borderId="59" applyNumberFormat="0" applyFill="0" applyAlignment="0" applyProtection="0"/>
    <xf numFmtId="0" fontId="101" fillId="0" borderId="59" applyNumberFormat="0" applyFill="0" applyAlignment="0" applyProtection="0"/>
    <xf numFmtId="0" fontId="101" fillId="0" borderId="59" applyNumberFormat="0" applyFill="0" applyAlignment="0" applyProtection="0"/>
    <xf numFmtId="0" fontId="101" fillId="0" borderId="59" applyNumberFormat="0" applyFill="0" applyAlignment="0" applyProtection="0"/>
    <xf numFmtId="0" fontId="101" fillId="0" borderId="59" applyNumberFormat="0" applyFill="0" applyAlignment="0" applyProtection="0"/>
    <xf numFmtId="0" fontId="101" fillId="0" borderId="59" applyNumberFormat="0" applyFill="0" applyAlignment="0" applyProtection="0"/>
    <xf numFmtId="0" fontId="101" fillId="0" borderId="59" applyNumberFormat="0" applyFill="0" applyAlignment="0" applyProtection="0"/>
    <xf numFmtId="0" fontId="101" fillId="0" borderId="59" applyNumberFormat="0" applyFill="0" applyAlignment="0" applyProtection="0"/>
    <xf numFmtId="0" fontId="101" fillId="0" borderId="59" applyNumberFormat="0" applyFill="0" applyAlignment="0" applyProtection="0"/>
    <xf numFmtId="0" fontId="101" fillId="0" borderId="59" applyNumberFormat="0" applyFill="0" applyAlignment="0" applyProtection="0"/>
    <xf numFmtId="0" fontId="101" fillId="0" borderId="59" applyNumberFormat="0" applyFill="0" applyAlignment="0" applyProtection="0"/>
    <xf numFmtId="0" fontId="101" fillId="0" borderId="59" applyNumberFormat="0" applyFill="0" applyAlignment="0" applyProtection="0"/>
    <xf numFmtId="0" fontId="101" fillId="0" borderId="59" applyNumberFormat="0" applyFill="0" applyAlignment="0" applyProtection="0"/>
    <xf numFmtId="0" fontId="101" fillId="0" borderId="59" applyNumberFormat="0" applyFill="0" applyAlignment="0" applyProtection="0"/>
    <xf numFmtId="0" fontId="101" fillId="0" borderId="59" applyNumberFormat="0" applyFill="0" applyAlignment="0" applyProtection="0"/>
    <xf numFmtId="0" fontId="101" fillId="0" borderId="59" applyNumberFormat="0" applyFill="0" applyAlignment="0" applyProtection="0"/>
    <xf numFmtId="0" fontId="76" fillId="0" borderId="60" applyNumberFormat="0" applyFill="0" applyAlignment="0" applyProtection="0"/>
    <xf numFmtId="0" fontId="76" fillId="0" borderId="60" applyNumberFormat="0" applyFill="0" applyAlignment="0" applyProtection="0"/>
    <xf numFmtId="0" fontId="76" fillId="0" borderId="60" applyNumberFormat="0" applyFill="0" applyAlignment="0" applyProtection="0"/>
    <xf numFmtId="0" fontId="76" fillId="0" borderId="60" applyNumberFormat="0" applyFill="0" applyAlignment="0" applyProtection="0"/>
    <xf numFmtId="0" fontId="76" fillId="0" borderId="60" applyNumberFormat="0" applyFill="0" applyAlignment="0" applyProtection="0"/>
    <xf numFmtId="0" fontId="76" fillId="0" borderId="60" applyNumberFormat="0" applyFill="0" applyAlignment="0" applyProtection="0"/>
    <xf numFmtId="0" fontId="76" fillId="0" borderId="60" applyNumberFormat="0" applyFill="0" applyAlignment="0" applyProtection="0"/>
    <xf numFmtId="0" fontId="76" fillId="0" borderId="60" applyNumberFormat="0" applyFill="0" applyAlignment="0" applyProtection="0"/>
    <xf numFmtId="0" fontId="76" fillId="0" borderId="60" applyNumberFormat="0" applyFill="0" applyAlignment="0" applyProtection="0"/>
    <xf numFmtId="0" fontId="76" fillId="0" borderId="60" applyNumberFormat="0" applyFill="0" applyAlignment="0" applyProtection="0"/>
    <xf numFmtId="0" fontId="76" fillId="0" borderId="60" applyNumberFormat="0" applyFill="0" applyAlignment="0" applyProtection="0"/>
    <xf numFmtId="0" fontId="76" fillId="0" borderId="60" applyNumberFormat="0" applyFill="0" applyAlignment="0" applyProtection="0"/>
    <xf numFmtId="0" fontId="76" fillId="0" borderId="60" applyNumberFormat="0" applyFill="0" applyAlignment="0" applyProtection="0"/>
    <xf numFmtId="0" fontId="76" fillId="0" borderId="60" applyNumberFormat="0" applyFill="0" applyAlignment="0" applyProtection="0"/>
    <xf numFmtId="0" fontId="76" fillId="0" borderId="60" applyNumberFormat="0" applyFill="0" applyAlignment="0" applyProtection="0"/>
    <xf numFmtId="0" fontId="76" fillId="0" borderId="60" applyNumberFormat="0" applyFill="0" applyAlignment="0" applyProtection="0"/>
    <xf numFmtId="0" fontId="76" fillId="0" borderId="60" applyNumberFormat="0" applyFill="0" applyAlignment="0" applyProtection="0"/>
    <xf numFmtId="0" fontId="76" fillId="0" borderId="60" applyNumberFormat="0" applyFill="0" applyAlignment="0" applyProtection="0"/>
    <xf numFmtId="0" fontId="76" fillId="0" borderId="60" applyNumberFormat="0" applyFill="0" applyAlignment="0" applyProtection="0"/>
    <xf numFmtId="0" fontId="76" fillId="0" borderId="60" applyNumberFormat="0" applyFill="0" applyAlignment="0" applyProtection="0"/>
    <xf numFmtId="0" fontId="76" fillId="0" borderId="60" applyNumberFormat="0" applyFill="0" applyAlignment="0" applyProtection="0"/>
    <xf numFmtId="0" fontId="79" fillId="64" borderId="45" applyNumberFormat="0" applyAlignment="0" applyProtection="0"/>
    <xf numFmtId="0" fontId="79" fillId="64" borderId="45" applyNumberFormat="0" applyAlignment="0" applyProtection="0"/>
    <xf numFmtId="0" fontId="79" fillId="64" borderId="45" applyNumberFormat="0" applyAlignment="0" applyProtection="0"/>
    <xf numFmtId="0" fontId="79" fillId="64" borderId="45" applyNumberFormat="0" applyAlignment="0" applyProtection="0"/>
    <xf numFmtId="0" fontId="79" fillId="64" borderId="45" applyNumberFormat="0" applyAlignment="0" applyProtection="0"/>
    <xf numFmtId="0" fontId="79" fillId="64" borderId="45" applyNumberFormat="0" applyAlignment="0" applyProtection="0"/>
    <xf numFmtId="0" fontId="79" fillId="64" borderId="45" applyNumberFormat="0" applyAlignment="0" applyProtection="0"/>
    <xf numFmtId="0" fontId="79" fillId="64" borderId="45" applyNumberFormat="0" applyAlignment="0" applyProtection="0"/>
    <xf numFmtId="0" fontId="79" fillId="64" borderId="45" applyNumberFormat="0" applyAlignment="0" applyProtection="0"/>
    <xf numFmtId="0" fontId="79" fillId="64" borderId="45" applyNumberFormat="0" applyAlignment="0" applyProtection="0"/>
    <xf numFmtId="0" fontId="79" fillId="64" borderId="45" applyNumberFormat="0" applyAlignment="0" applyProtection="0"/>
    <xf numFmtId="0" fontId="79" fillId="64" borderId="45" applyNumberFormat="0" applyAlignment="0" applyProtection="0"/>
    <xf numFmtId="0" fontId="79" fillId="64" borderId="45" applyNumberFormat="0" applyAlignment="0" applyProtection="0"/>
    <xf numFmtId="0" fontId="79" fillId="64" borderId="45" applyNumberFormat="0" applyAlignment="0" applyProtection="0"/>
    <xf numFmtId="0" fontId="79" fillId="64" borderId="45" applyNumberFormat="0" applyAlignment="0" applyProtection="0"/>
    <xf numFmtId="0" fontId="79" fillId="64" borderId="45" applyNumberFormat="0" applyAlignment="0" applyProtection="0"/>
    <xf numFmtId="0" fontId="79" fillId="64" borderId="45" applyNumberFormat="0" applyAlignment="0" applyProtection="0"/>
    <xf numFmtId="0" fontId="79" fillId="64" borderId="45" applyNumberFormat="0" applyAlignment="0" applyProtection="0"/>
    <xf numFmtId="0" fontId="79" fillId="64" borderId="45" applyNumberFormat="0" applyAlignment="0" applyProtection="0"/>
    <xf numFmtId="0" fontId="79" fillId="64" borderId="45" applyNumberFormat="0" applyAlignment="0" applyProtection="0"/>
    <xf numFmtId="0" fontId="109" fillId="76" borderId="45" applyNumberFormat="0" applyAlignment="0" applyProtection="0"/>
    <xf numFmtId="0" fontId="109" fillId="76" borderId="45" applyNumberFormat="0" applyAlignment="0" applyProtection="0"/>
    <xf numFmtId="0" fontId="109" fillId="76" borderId="45" applyNumberFormat="0" applyAlignment="0" applyProtection="0"/>
    <xf numFmtId="0" fontId="109" fillId="76" borderId="45" applyNumberFormat="0" applyAlignment="0" applyProtection="0"/>
    <xf numFmtId="0" fontId="109" fillId="76" borderId="45" applyNumberFormat="0" applyAlignment="0" applyProtection="0"/>
    <xf numFmtId="0" fontId="109" fillId="76" borderId="45" applyNumberFormat="0" applyAlignment="0" applyProtection="0"/>
    <xf numFmtId="0" fontId="109" fillId="76" borderId="45" applyNumberFormat="0" applyAlignment="0" applyProtection="0"/>
    <xf numFmtId="0" fontId="109" fillId="76" borderId="45" applyNumberFormat="0" applyAlignment="0" applyProtection="0"/>
    <xf numFmtId="0" fontId="109" fillId="76" borderId="45" applyNumberFormat="0" applyAlignment="0" applyProtection="0"/>
    <xf numFmtId="0" fontId="109" fillId="76" borderId="45" applyNumberFormat="0" applyAlignment="0" applyProtection="0"/>
    <xf numFmtId="0" fontId="109" fillId="76" borderId="45" applyNumberFormat="0" applyAlignment="0" applyProtection="0"/>
    <xf numFmtId="0" fontId="109" fillId="76" borderId="45" applyNumberFormat="0" applyAlignment="0" applyProtection="0"/>
    <xf numFmtId="0" fontId="109" fillId="76" borderId="45" applyNumberFormat="0" applyAlignment="0" applyProtection="0"/>
    <xf numFmtId="0" fontId="109" fillId="76" borderId="45" applyNumberFormat="0" applyAlignment="0" applyProtection="0"/>
    <xf numFmtId="0" fontId="109" fillId="76" borderId="45" applyNumberFormat="0" applyAlignment="0" applyProtection="0"/>
    <xf numFmtId="0" fontId="79" fillId="76" borderId="45" applyNumberFormat="0" applyAlignment="0" applyProtection="0"/>
    <xf numFmtId="0" fontId="123" fillId="55" borderId="45" applyNumberFormat="0" applyAlignment="0" applyProtection="0"/>
    <xf numFmtId="0" fontId="123" fillId="55" borderId="45" applyNumberFormat="0" applyAlignment="0" applyProtection="0"/>
    <xf numFmtId="0" fontId="123" fillId="55" borderId="45" applyNumberFormat="0" applyAlignment="0" applyProtection="0"/>
    <xf numFmtId="0" fontId="123" fillId="55" borderId="45" applyNumberFormat="0" applyAlignment="0" applyProtection="0"/>
    <xf numFmtId="0" fontId="123" fillId="55" borderId="45" applyNumberFormat="0" applyAlignment="0" applyProtection="0"/>
    <xf numFmtId="0" fontId="123" fillId="55" borderId="45" applyNumberFormat="0" applyAlignment="0" applyProtection="0"/>
    <xf numFmtId="0" fontId="123" fillId="55" borderId="45" applyNumberFormat="0" applyAlignment="0" applyProtection="0"/>
    <xf numFmtId="0" fontId="123" fillId="55" borderId="45" applyNumberFormat="0" applyAlignment="0" applyProtection="0"/>
    <xf numFmtId="0" fontId="123" fillId="55" borderId="45" applyNumberFormat="0" applyAlignment="0" applyProtection="0"/>
    <xf numFmtId="0" fontId="123" fillId="55" borderId="45" applyNumberFormat="0" applyAlignment="0" applyProtection="0"/>
    <xf numFmtId="0" fontId="123" fillId="55" borderId="45" applyNumberFormat="0" applyAlignment="0" applyProtection="0"/>
    <xf numFmtId="0" fontId="123" fillId="55" borderId="45" applyNumberFormat="0" applyAlignment="0" applyProtection="0"/>
    <xf numFmtId="0" fontId="123" fillId="55" borderId="45" applyNumberFormat="0" applyAlignment="0" applyProtection="0"/>
    <xf numFmtId="0" fontId="123" fillId="55" borderId="45" applyNumberFormat="0" applyAlignment="0" applyProtection="0"/>
    <xf numFmtId="0" fontId="123" fillId="55" borderId="45" applyNumberFormat="0" applyAlignment="0" applyProtection="0"/>
    <xf numFmtId="0" fontId="123" fillId="55" borderId="45" applyNumberFormat="0" applyAlignment="0" applyProtection="0"/>
    <xf numFmtId="0" fontId="123" fillId="55" borderId="45" applyNumberFormat="0" applyAlignment="0" applyProtection="0"/>
    <xf numFmtId="0" fontId="123" fillId="55" borderId="45" applyNumberFormat="0" applyAlignment="0" applyProtection="0"/>
    <xf numFmtId="0" fontId="123" fillId="55" borderId="45" applyNumberFormat="0" applyAlignment="0" applyProtection="0"/>
    <xf numFmtId="0" fontId="123" fillId="55" borderId="45" applyNumberFormat="0" applyAlignment="0" applyProtection="0"/>
    <xf numFmtId="0" fontId="124" fillId="55" borderId="45" applyNumberFormat="0" applyAlignment="0" applyProtection="0"/>
    <xf numFmtId="0" fontId="124" fillId="55" borderId="45" applyNumberFormat="0" applyAlignment="0" applyProtection="0"/>
    <xf numFmtId="0" fontId="124" fillId="55" borderId="45" applyNumberFormat="0" applyAlignment="0" applyProtection="0"/>
    <xf numFmtId="0" fontId="124" fillId="55" borderId="45" applyNumberFormat="0" applyAlignment="0" applyProtection="0"/>
    <xf numFmtId="0" fontId="124" fillId="55" borderId="45" applyNumberFormat="0" applyAlignment="0" applyProtection="0"/>
    <xf numFmtId="0" fontId="124" fillId="55" borderId="45" applyNumberFormat="0" applyAlignment="0" applyProtection="0"/>
    <xf numFmtId="0" fontId="124" fillId="55" borderId="45" applyNumberFormat="0" applyAlignment="0" applyProtection="0"/>
    <xf numFmtId="0" fontId="124" fillId="55" borderId="45" applyNumberFormat="0" applyAlignment="0" applyProtection="0"/>
    <xf numFmtId="0" fontId="124" fillId="55" borderId="45" applyNumberFormat="0" applyAlignment="0" applyProtection="0"/>
    <xf numFmtId="0" fontId="124" fillId="55" borderId="45" applyNumberFormat="0" applyAlignment="0" applyProtection="0"/>
    <xf numFmtId="0" fontId="124" fillId="55" borderId="45" applyNumberFormat="0" applyAlignment="0" applyProtection="0"/>
    <xf numFmtId="0" fontId="124" fillId="55" borderId="45" applyNumberFormat="0" applyAlignment="0" applyProtection="0"/>
    <xf numFmtId="0" fontId="124" fillId="55" borderId="45" applyNumberFormat="0" applyAlignment="0" applyProtection="0"/>
    <xf numFmtId="0" fontId="124" fillId="55" borderId="45" applyNumberFormat="0" applyAlignment="0" applyProtection="0"/>
    <xf numFmtId="0" fontId="124" fillId="55" borderId="45" applyNumberFormat="0" applyAlignment="0" applyProtection="0"/>
    <xf numFmtId="0" fontId="123" fillId="55" borderId="45" applyNumberFormat="0" applyAlignment="0" applyProtection="0"/>
    <xf numFmtId="179" fontId="47" fillId="0" borderId="67"/>
    <xf numFmtId="0" fontId="127" fillId="0" borderId="59" applyNumberFormat="0" applyFill="0" applyAlignment="0" applyProtection="0"/>
    <xf numFmtId="0" fontId="127" fillId="0" borderId="59" applyNumberFormat="0" applyFill="0" applyAlignment="0" applyProtection="0"/>
    <xf numFmtId="0" fontId="127" fillId="0" borderId="59" applyNumberFormat="0" applyFill="0" applyAlignment="0" applyProtection="0"/>
    <xf numFmtId="0" fontId="127" fillId="0" borderId="59" applyNumberFormat="0" applyFill="0" applyAlignment="0" applyProtection="0"/>
    <xf numFmtId="0" fontId="127" fillId="0" borderId="59" applyNumberFormat="0" applyFill="0" applyAlignment="0" applyProtection="0"/>
    <xf numFmtId="0" fontId="127" fillId="0" borderId="59" applyNumberFormat="0" applyFill="0" applyAlignment="0" applyProtection="0"/>
    <xf numFmtId="0" fontId="127" fillId="0" borderId="59" applyNumberFormat="0" applyFill="0" applyAlignment="0" applyProtection="0"/>
    <xf numFmtId="0" fontId="127" fillId="0" borderId="59" applyNumberFormat="0" applyFill="0" applyAlignment="0" applyProtection="0"/>
    <xf numFmtId="0" fontId="127" fillId="0" borderId="59" applyNumberFormat="0" applyFill="0" applyAlignment="0" applyProtection="0"/>
    <xf numFmtId="0" fontId="127" fillId="0" borderId="59" applyNumberFormat="0" applyFill="0" applyAlignment="0" applyProtection="0"/>
    <xf numFmtId="0" fontId="127" fillId="0" borderId="59" applyNumberFormat="0" applyFill="0" applyAlignment="0" applyProtection="0"/>
    <xf numFmtId="0" fontId="127" fillId="0" borderId="59" applyNumberFormat="0" applyFill="0" applyAlignment="0" applyProtection="0"/>
    <xf numFmtId="0" fontId="127" fillId="0" borderId="59" applyNumberFormat="0" applyFill="0" applyAlignment="0" applyProtection="0"/>
    <xf numFmtId="0" fontId="127" fillId="0" borderId="59" applyNumberFormat="0" applyFill="0" applyAlignment="0" applyProtection="0"/>
    <xf numFmtId="0" fontId="127" fillId="0" borderId="59" applyNumberFormat="0" applyFill="0" applyAlignment="0" applyProtection="0"/>
    <xf numFmtId="0" fontId="127" fillId="0" borderId="59" applyNumberFormat="0" applyFill="0" applyAlignment="0" applyProtection="0"/>
    <xf numFmtId="0" fontId="127" fillId="0" borderId="59" applyNumberFormat="0" applyFill="0" applyAlignment="0" applyProtection="0"/>
    <xf numFmtId="0" fontId="127" fillId="0" borderId="59" applyNumberFormat="0" applyFill="0" applyAlignment="0" applyProtection="0"/>
    <xf numFmtId="0" fontId="127" fillId="0" borderId="59" applyNumberFormat="0" applyFill="0" applyAlignment="0" applyProtection="0"/>
    <xf numFmtId="0" fontId="127" fillId="0" borderId="59" applyNumberFormat="0" applyFill="0" applyAlignment="0" applyProtection="0"/>
    <xf numFmtId="0" fontId="2" fillId="0" borderId="0"/>
    <xf numFmtId="0" fontId="53" fillId="64" borderId="45" applyNumberFormat="0" applyAlignment="0" applyProtection="0"/>
    <xf numFmtId="0" fontId="61" fillId="55" borderId="45" applyNumberFormat="0" applyAlignment="0" applyProtection="0"/>
    <xf numFmtId="0" fontId="2" fillId="72" borderId="49" applyNumberFormat="0" applyFont="0" applyAlignment="0" applyProtection="0"/>
    <xf numFmtId="0" fontId="64" fillId="64" borderId="50" applyNumberFormat="0" applyAlignment="0" applyProtection="0"/>
    <xf numFmtId="0" fontId="2" fillId="72" borderId="49" applyNumberFormat="0" applyFont="0" applyAlignment="0" applyProtection="0"/>
    <xf numFmtId="0" fontId="2" fillId="72" borderId="49" applyNumberFormat="0" applyFont="0" applyAlignment="0" applyProtection="0"/>
    <xf numFmtId="0" fontId="2" fillId="72" borderId="49" applyNumberFormat="0" applyFont="0" applyAlignment="0" applyProtection="0"/>
    <xf numFmtId="0" fontId="2" fillId="72" borderId="49" applyNumberFormat="0" applyFont="0" applyAlignment="0" applyProtection="0"/>
    <xf numFmtId="0" fontId="2" fillId="72" borderId="49" applyNumberFormat="0" applyFont="0" applyAlignment="0" applyProtection="0"/>
    <xf numFmtId="0" fontId="2" fillId="72" borderId="49" applyNumberFormat="0" applyFont="0" applyAlignment="0" applyProtection="0"/>
    <xf numFmtId="0" fontId="2" fillId="72" borderId="49" applyNumberFormat="0" applyFont="0" applyAlignment="0" applyProtection="0"/>
    <xf numFmtId="0" fontId="2" fillId="72" borderId="49" applyNumberFormat="0" applyFont="0" applyAlignment="0" applyProtection="0"/>
    <xf numFmtId="0" fontId="94" fillId="64" borderId="50" applyNumberFormat="0" applyAlignment="0" applyProtection="0"/>
    <xf numFmtId="0" fontId="94" fillId="64" borderId="50" applyNumberFormat="0" applyAlignment="0" applyProtection="0"/>
    <xf numFmtId="0" fontId="94" fillId="64" borderId="50" applyNumberFormat="0" applyAlignment="0" applyProtection="0"/>
    <xf numFmtId="0" fontId="94" fillId="64" borderId="50" applyNumberFormat="0" applyAlignment="0" applyProtection="0"/>
    <xf numFmtId="0" fontId="94" fillId="64" borderId="50" applyNumberFormat="0" applyAlignment="0" applyProtection="0"/>
    <xf numFmtId="0" fontId="94" fillId="64" borderId="50" applyNumberFormat="0" applyAlignment="0" applyProtection="0"/>
    <xf numFmtId="0" fontId="94" fillId="64" borderId="50" applyNumberFormat="0" applyAlignment="0" applyProtection="0"/>
    <xf numFmtId="0" fontId="94" fillId="64" borderId="50" applyNumberFormat="0" applyAlignment="0" applyProtection="0"/>
    <xf numFmtId="0" fontId="94" fillId="64" borderId="50" applyNumberFormat="0" applyAlignment="0" applyProtection="0"/>
    <xf numFmtId="0" fontId="94" fillId="64" borderId="50" applyNumberFormat="0" applyAlignment="0" applyProtection="0"/>
    <xf numFmtId="0" fontId="94" fillId="64" borderId="50" applyNumberFormat="0" applyAlignment="0" applyProtection="0"/>
    <xf numFmtId="0" fontId="94" fillId="64" borderId="50" applyNumberFormat="0" applyAlignment="0" applyProtection="0"/>
    <xf numFmtId="0" fontId="94" fillId="64" borderId="50" applyNumberFormat="0" applyAlignment="0" applyProtection="0"/>
    <xf numFmtId="0" fontId="94" fillId="64" borderId="50" applyNumberFormat="0" applyAlignment="0" applyProtection="0"/>
    <xf numFmtId="0" fontId="94" fillId="64" borderId="50" applyNumberFormat="0" applyAlignment="0" applyProtection="0"/>
    <xf numFmtId="0" fontId="94" fillId="64" borderId="50" applyNumberFormat="0" applyAlignment="0" applyProtection="0"/>
    <xf numFmtId="0" fontId="94" fillId="64" borderId="50" applyNumberFormat="0" applyAlignment="0" applyProtection="0"/>
    <xf numFmtId="0" fontId="94" fillId="64" borderId="50" applyNumberFormat="0" applyAlignment="0" applyProtection="0"/>
    <xf numFmtId="0" fontId="94" fillId="64" borderId="50" applyNumberFormat="0" applyAlignment="0" applyProtection="0"/>
    <xf numFmtId="0" fontId="94" fillId="64" borderId="50" applyNumberFormat="0" applyAlignment="0" applyProtection="0"/>
    <xf numFmtId="0" fontId="94" fillId="64" borderId="50" applyNumberFormat="0" applyAlignment="0" applyProtection="0"/>
    <xf numFmtId="0" fontId="94" fillId="64" borderId="50" applyNumberFormat="0" applyAlignment="0" applyProtection="0"/>
    <xf numFmtId="0" fontId="94" fillId="64" borderId="50" applyNumberFormat="0" applyAlignment="0" applyProtection="0"/>
    <xf numFmtId="0" fontId="94" fillId="64" borderId="50" applyNumberFormat="0" applyAlignment="0" applyProtection="0"/>
    <xf numFmtId="0" fontId="94" fillId="64" borderId="50" applyNumberFormat="0" applyAlignment="0" applyProtection="0"/>
    <xf numFmtId="0" fontId="94" fillId="64" borderId="50" applyNumberFormat="0" applyAlignment="0" applyProtection="0"/>
    <xf numFmtId="0" fontId="94" fillId="64" borderId="50" applyNumberFormat="0" applyAlignment="0" applyProtection="0"/>
    <xf numFmtId="0" fontId="94" fillId="64" borderId="50" applyNumberFormat="0" applyAlignment="0" applyProtection="0"/>
    <xf numFmtId="0" fontId="93" fillId="13" borderId="50" applyNumberFormat="0" applyAlignment="0" applyProtection="0"/>
    <xf numFmtId="0" fontId="93" fillId="13" borderId="50" applyNumberFormat="0" applyAlignment="0" applyProtection="0"/>
    <xf numFmtId="0" fontId="93" fillId="13" borderId="50" applyNumberFormat="0" applyAlignment="0" applyProtection="0"/>
    <xf numFmtId="0" fontId="93" fillId="13" borderId="50" applyNumberFormat="0" applyAlignment="0" applyProtection="0"/>
    <xf numFmtId="0" fontId="93" fillId="13" borderId="50" applyNumberFormat="0" applyAlignment="0" applyProtection="0"/>
    <xf numFmtId="0" fontId="93" fillId="13" borderId="50" applyNumberFormat="0" applyAlignment="0" applyProtection="0"/>
    <xf numFmtId="0" fontId="93" fillId="13" borderId="50" applyNumberFormat="0" applyAlignment="0" applyProtection="0"/>
    <xf numFmtId="0" fontId="93" fillId="13" borderId="50" applyNumberFormat="0" applyAlignment="0" applyProtection="0"/>
    <xf numFmtId="0" fontId="93" fillId="13" borderId="50" applyNumberFormat="0" applyAlignment="0" applyProtection="0"/>
    <xf numFmtId="0" fontId="93" fillId="13" borderId="50" applyNumberFormat="0" applyAlignment="0" applyProtection="0"/>
    <xf numFmtId="0" fontId="93" fillId="13" borderId="50" applyNumberFormat="0" applyAlignment="0" applyProtection="0"/>
    <xf numFmtId="0" fontId="93" fillId="13" borderId="50" applyNumberFormat="0" applyAlignment="0" applyProtection="0"/>
    <xf numFmtId="0" fontId="93" fillId="13" borderId="50" applyNumberFormat="0" applyAlignment="0" applyProtection="0"/>
    <xf numFmtId="0" fontId="93" fillId="13" borderId="50" applyNumberFormat="0" applyAlignment="0" applyProtection="0"/>
    <xf numFmtId="0" fontId="93" fillId="13" borderId="50" applyNumberFormat="0" applyAlignment="0" applyProtection="0"/>
    <xf numFmtId="0" fontId="93" fillId="13" borderId="50" applyNumberFormat="0" applyAlignment="0" applyProtection="0"/>
    <xf numFmtId="0" fontId="93" fillId="13" borderId="50" applyNumberFormat="0" applyAlignment="0" applyProtection="0"/>
    <xf numFmtId="0" fontId="93" fillId="13" borderId="50" applyNumberFormat="0" applyAlignment="0" applyProtection="0"/>
    <xf numFmtId="0" fontId="93" fillId="13" borderId="50" applyNumberFormat="0" applyAlignment="0" applyProtection="0"/>
    <xf numFmtId="0" fontId="93" fillId="13" borderId="50" applyNumberFormat="0" applyAlignment="0" applyProtection="0"/>
    <xf numFmtId="0" fontId="93" fillId="13" borderId="50" applyNumberFormat="0" applyAlignment="0" applyProtection="0"/>
    <xf numFmtId="0" fontId="101" fillId="0" borderId="59" applyNumberFormat="0" applyFill="0" applyAlignment="0" applyProtection="0"/>
    <xf numFmtId="0" fontId="101" fillId="0" borderId="59" applyNumberFormat="0" applyFill="0" applyAlignment="0" applyProtection="0"/>
    <xf numFmtId="0" fontId="101" fillId="0" borderId="59" applyNumberFormat="0" applyFill="0" applyAlignment="0" applyProtection="0"/>
    <xf numFmtId="0" fontId="101" fillId="0" borderId="59" applyNumberFormat="0" applyFill="0" applyAlignment="0" applyProtection="0"/>
    <xf numFmtId="0" fontId="101" fillId="0" borderId="59" applyNumberFormat="0" applyFill="0" applyAlignment="0" applyProtection="0"/>
    <xf numFmtId="0" fontId="101" fillId="0" borderId="59" applyNumberFormat="0" applyFill="0" applyAlignment="0" applyProtection="0"/>
    <xf numFmtId="0" fontId="101" fillId="0" borderId="59" applyNumberFormat="0" applyFill="0" applyAlignment="0" applyProtection="0"/>
    <xf numFmtId="0" fontId="101" fillId="0" borderId="59" applyNumberFormat="0" applyFill="0" applyAlignment="0" applyProtection="0"/>
    <xf numFmtId="0" fontId="101" fillId="0" borderId="59" applyNumberFormat="0" applyFill="0" applyAlignment="0" applyProtection="0"/>
    <xf numFmtId="0" fontId="101" fillId="0" borderId="59" applyNumberFormat="0" applyFill="0" applyAlignment="0" applyProtection="0"/>
    <xf numFmtId="0" fontId="101" fillId="0" borderId="59" applyNumberFormat="0" applyFill="0" applyAlignment="0" applyProtection="0"/>
    <xf numFmtId="0" fontId="101" fillId="0" borderId="59" applyNumberFormat="0" applyFill="0" applyAlignment="0" applyProtection="0"/>
    <xf numFmtId="0" fontId="101" fillId="0" borderId="59" applyNumberFormat="0" applyFill="0" applyAlignment="0" applyProtection="0"/>
    <xf numFmtId="0" fontId="101" fillId="0" borderId="59" applyNumberFormat="0" applyFill="0" applyAlignment="0" applyProtection="0"/>
    <xf numFmtId="0" fontId="101" fillId="0" borderId="59" applyNumberFormat="0" applyFill="0" applyAlignment="0" applyProtection="0"/>
    <xf numFmtId="0" fontId="101" fillId="0" borderId="59" applyNumberFormat="0" applyFill="0" applyAlignment="0" applyProtection="0"/>
    <xf numFmtId="0" fontId="101" fillId="0" borderId="59" applyNumberFormat="0" applyFill="0" applyAlignment="0" applyProtection="0"/>
    <xf numFmtId="0" fontId="101" fillId="0" borderId="59" applyNumberFormat="0" applyFill="0" applyAlignment="0" applyProtection="0"/>
    <xf numFmtId="0" fontId="101" fillId="0" borderId="59" applyNumberFormat="0" applyFill="0" applyAlignment="0" applyProtection="0"/>
    <xf numFmtId="0" fontId="101" fillId="0" borderId="59" applyNumberFormat="0" applyFill="0" applyAlignment="0" applyProtection="0"/>
    <xf numFmtId="0" fontId="101" fillId="0" borderId="59" applyNumberFormat="0" applyFill="0" applyAlignment="0" applyProtection="0"/>
    <xf numFmtId="0" fontId="101" fillId="0" borderId="59" applyNumberFormat="0" applyFill="0" applyAlignment="0" applyProtection="0"/>
    <xf numFmtId="0" fontId="101" fillId="0" borderId="59" applyNumberFormat="0" applyFill="0" applyAlignment="0" applyProtection="0"/>
    <xf numFmtId="0" fontId="101" fillId="0" borderId="59" applyNumberFormat="0" applyFill="0" applyAlignment="0" applyProtection="0"/>
    <xf numFmtId="0" fontId="101" fillId="0" borderId="59" applyNumberFormat="0" applyFill="0" applyAlignment="0" applyProtection="0"/>
    <xf numFmtId="0" fontId="101" fillId="0" borderId="59" applyNumberFormat="0" applyFill="0" applyAlignment="0" applyProtection="0"/>
    <xf numFmtId="0" fontId="101" fillId="0" borderId="59" applyNumberFormat="0" applyFill="0" applyAlignment="0" applyProtection="0"/>
    <xf numFmtId="0" fontId="101" fillId="0" borderId="59" applyNumberFormat="0" applyFill="0" applyAlignment="0" applyProtection="0"/>
    <xf numFmtId="0" fontId="76" fillId="0" borderId="60" applyNumberFormat="0" applyFill="0" applyAlignment="0" applyProtection="0"/>
    <xf numFmtId="0" fontId="76" fillId="0" borderId="60" applyNumberFormat="0" applyFill="0" applyAlignment="0" applyProtection="0"/>
    <xf numFmtId="0" fontId="76" fillId="0" borderId="60" applyNumberFormat="0" applyFill="0" applyAlignment="0" applyProtection="0"/>
    <xf numFmtId="0" fontId="76" fillId="0" borderId="60" applyNumberFormat="0" applyFill="0" applyAlignment="0" applyProtection="0"/>
    <xf numFmtId="0" fontId="76" fillId="0" borderId="60" applyNumberFormat="0" applyFill="0" applyAlignment="0" applyProtection="0"/>
    <xf numFmtId="0" fontId="76" fillId="0" borderId="60" applyNumberFormat="0" applyFill="0" applyAlignment="0" applyProtection="0"/>
    <xf numFmtId="0" fontId="76" fillId="0" borderId="60" applyNumberFormat="0" applyFill="0" applyAlignment="0" applyProtection="0"/>
    <xf numFmtId="0" fontId="76" fillId="0" borderId="60" applyNumberFormat="0" applyFill="0" applyAlignment="0" applyProtection="0"/>
    <xf numFmtId="0" fontId="76" fillId="0" borderId="60" applyNumberFormat="0" applyFill="0" applyAlignment="0" applyProtection="0"/>
    <xf numFmtId="0" fontId="76" fillId="0" borderId="60" applyNumberFormat="0" applyFill="0" applyAlignment="0" applyProtection="0"/>
    <xf numFmtId="0" fontId="76" fillId="0" borderId="60" applyNumberFormat="0" applyFill="0" applyAlignment="0" applyProtection="0"/>
    <xf numFmtId="0" fontId="76" fillId="0" borderId="60" applyNumberFormat="0" applyFill="0" applyAlignment="0" applyProtection="0"/>
    <xf numFmtId="0" fontId="76" fillId="0" borderId="60" applyNumberFormat="0" applyFill="0" applyAlignment="0" applyProtection="0"/>
    <xf numFmtId="0" fontId="76" fillId="0" borderId="60" applyNumberFormat="0" applyFill="0" applyAlignment="0" applyProtection="0"/>
    <xf numFmtId="0" fontId="76" fillId="0" borderId="60" applyNumberFormat="0" applyFill="0" applyAlignment="0" applyProtection="0"/>
    <xf numFmtId="0" fontId="76" fillId="0" borderId="60" applyNumberFormat="0" applyFill="0" applyAlignment="0" applyProtection="0"/>
    <xf numFmtId="0" fontId="76" fillId="0" borderId="60" applyNumberFormat="0" applyFill="0" applyAlignment="0" applyProtection="0"/>
    <xf numFmtId="0" fontId="76" fillId="0" borderId="60" applyNumberFormat="0" applyFill="0" applyAlignment="0" applyProtection="0"/>
    <xf numFmtId="0" fontId="76" fillId="0" borderId="60" applyNumberFormat="0" applyFill="0" applyAlignment="0" applyProtection="0"/>
    <xf numFmtId="0" fontId="76" fillId="0" borderId="60" applyNumberFormat="0" applyFill="0" applyAlignment="0" applyProtection="0"/>
    <xf numFmtId="0" fontId="76" fillId="0" borderId="60" applyNumberFormat="0" applyFill="0" applyAlignment="0" applyProtection="0"/>
    <xf numFmtId="179" fontId="47" fillId="0" borderId="67"/>
    <xf numFmtId="0" fontId="79" fillId="64" borderId="45" applyNumberFormat="0" applyAlignment="0" applyProtection="0"/>
    <xf numFmtId="0" fontId="79" fillId="64" borderId="45" applyNumberFormat="0" applyAlignment="0" applyProtection="0"/>
    <xf numFmtId="0" fontId="79" fillId="64" borderId="45" applyNumberFormat="0" applyAlignment="0" applyProtection="0"/>
    <xf numFmtId="0" fontId="79" fillId="64" borderId="45" applyNumberFormat="0" applyAlignment="0" applyProtection="0"/>
    <xf numFmtId="0" fontId="79" fillId="64" borderId="45" applyNumberFormat="0" applyAlignment="0" applyProtection="0"/>
    <xf numFmtId="0" fontId="79" fillId="64" borderId="45" applyNumberFormat="0" applyAlignment="0" applyProtection="0"/>
    <xf numFmtId="0" fontId="79" fillId="64" borderId="45" applyNumberFormat="0" applyAlignment="0" applyProtection="0"/>
    <xf numFmtId="0" fontId="79" fillId="64" borderId="45" applyNumberFormat="0" applyAlignment="0" applyProtection="0"/>
    <xf numFmtId="0" fontId="79" fillId="64" borderId="45" applyNumberFormat="0" applyAlignment="0" applyProtection="0"/>
    <xf numFmtId="0" fontId="79" fillId="64" borderId="45" applyNumberFormat="0" applyAlignment="0" applyProtection="0"/>
    <xf numFmtId="0" fontId="79" fillId="64" borderId="45" applyNumberFormat="0" applyAlignment="0" applyProtection="0"/>
    <xf numFmtId="0" fontId="79" fillId="64" borderId="45" applyNumberFormat="0" applyAlignment="0" applyProtection="0"/>
    <xf numFmtId="0" fontId="79" fillId="64" borderId="45" applyNumberFormat="0" applyAlignment="0" applyProtection="0"/>
    <xf numFmtId="0" fontId="79" fillId="64" borderId="45" applyNumberFormat="0" applyAlignment="0" applyProtection="0"/>
    <xf numFmtId="0" fontId="79" fillId="64" borderId="45" applyNumberFormat="0" applyAlignment="0" applyProtection="0"/>
    <xf numFmtId="0" fontId="79" fillId="64" borderId="45" applyNumberFormat="0" applyAlignment="0" applyProtection="0"/>
    <xf numFmtId="0" fontId="79" fillId="64" borderId="45" applyNumberFormat="0" applyAlignment="0" applyProtection="0"/>
    <xf numFmtId="0" fontId="79" fillId="64" borderId="45" applyNumberFormat="0" applyAlignment="0" applyProtection="0"/>
    <xf numFmtId="0" fontId="79" fillId="64" borderId="45" applyNumberFormat="0" applyAlignment="0" applyProtection="0"/>
    <xf numFmtId="0" fontId="79" fillId="64" borderId="45" applyNumberFormat="0" applyAlignment="0" applyProtection="0"/>
    <xf numFmtId="0" fontId="109" fillId="76" borderId="45" applyNumberFormat="0" applyAlignment="0" applyProtection="0"/>
    <xf numFmtId="0" fontId="109" fillId="76" borderId="45" applyNumberFormat="0" applyAlignment="0" applyProtection="0"/>
    <xf numFmtId="0" fontId="109" fillId="76" borderId="45" applyNumberFormat="0" applyAlignment="0" applyProtection="0"/>
    <xf numFmtId="0" fontId="109" fillId="76" borderId="45" applyNumberFormat="0" applyAlignment="0" applyProtection="0"/>
    <xf numFmtId="0" fontId="109" fillId="76" borderId="45" applyNumberFormat="0" applyAlignment="0" applyProtection="0"/>
    <xf numFmtId="0" fontId="109" fillId="76" borderId="45" applyNumberFormat="0" applyAlignment="0" applyProtection="0"/>
    <xf numFmtId="0" fontId="109" fillId="76" borderId="45" applyNumberFormat="0" applyAlignment="0" applyProtection="0"/>
    <xf numFmtId="0" fontId="109" fillId="76" borderId="45" applyNumberFormat="0" applyAlignment="0" applyProtection="0"/>
    <xf numFmtId="0" fontId="109" fillId="76" borderId="45" applyNumberFormat="0" applyAlignment="0" applyProtection="0"/>
    <xf numFmtId="0" fontId="109" fillId="76" borderId="45" applyNumberFormat="0" applyAlignment="0" applyProtection="0"/>
    <xf numFmtId="0" fontId="109" fillId="76" borderId="45" applyNumberFormat="0" applyAlignment="0" applyProtection="0"/>
    <xf numFmtId="0" fontId="109" fillId="76" borderId="45" applyNumberFormat="0" applyAlignment="0" applyProtection="0"/>
    <xf numFmtId="0" fontId="109" fillId="76" borderId="45" applyNumberFormat="0" applyAlignment="0" applyProtection="0"/>
    <xf numFmtId="0" fontId="109" fillId="76" borderId="45" applyNumberFormat="0" applyAlignment="0" applyProtection="0"/>
    <xf numFmtId="0" fontId="109" fillId="76" borderId="45" applyNumberFormat="0" applyAlignment="0" applyProtection="0"/>
    <xf numFmtId="0" fontId="79" fillId="76" borderId="45" applyNumberFormat="0" applyAlignment="0" applyProtection="0"/>
    <xf numFmtId="0" fontId="123" fillId="55" borderId="45" applyNumberFormat="0" applyAlignment="0" applyProtection="0"/>
    <xf numFmtId="0" fontId="123" fillId="55" borderId="45" applyNumberFormat="0" applyAlignment="0" applyProtection="0"/>
    <xf numFmtId="0" fontId="123" fillId="55" borderId="45" applyNumberFormat="0" applyAlignment="0" applyProtection="0"/>
    <xf numFmtId="0" fontId="123" fillId="55" borderId="45" applyNumberFormat="0" applyAlignment="0" applyProtection="0"/>
    <xf numFmtId="0" fontId="123" fillId="55" borderId="45" applyNumberFormat="0" applyAlignment="0" applyProtection="0"/>
    <xf numFmtId="0" fontId="123" fillId="55" borderId="45" applyNumberFormat="0" applyAlignment="0" applyProtection="0"/>
    <xf numFmtId="0" fontId="123" fillId="55" borderId="45" applyNumberFormat="0" applyAlignment="0" applyProtection="0"/>
    <xf numFmtId="0" fontId="123" fillId="55" borderId="45" applyNumberFormat="0" applyAlignment="0" applyProtection="0"/>
    <xf numFmtId="0" fontId="123" fillId="55" borderId="45" applyNumberFormat="0" applyAlignment="0" applyProtection="0"/>
    <xf numFmtId="0" fontId="123" fillId="55" borderId="45" applyNumberFormat="0" applyAlignment="0" applyProtection="0"/>
    <xf numFmtId="0" fontId="123" fillId="55" borderId="45" applyNumberFormat="0" applyAlignment="0" applyProtection="0"/>
    <xf numFmtId="0" fontId="123" fillId="55" borderId="45" applyNumberFormat="0" applyAlignment="0" applyProtection="0"/>
    <xf numFmtId="0" fontId="123" fillId="55" borderId="45" applyNumberFormat="0" applyAlignment="0" applyProtection="0"/>
    <xf numFmtId="0" fontId="123" fillId="55" borderId="45" applyNumberFormat="0" applyAlignment="0" applyProtection="0"/>
    <xf numFmtId="0" fontId="123" fillId="55" borderId="45" applyNumberFormat="0" applyAlignment="0" applyProtection="0"/>
    <xf numFmtId="0" fontId="123" fillId="55" borderId="45" applyNumberFormat="0" applyAlignment="0" applyProtection="0"/>
    <xf numFmtId="0" fontId="123" fillId="55" borderId="45" applyNumberFormat="0" applyAlignment="0" applyProtection="0"/>
    <xf numFmtId="0" fontId="123" fillId="55" borderId="45" applyNumberFormat="0" applyAlignment="0" applyProtection="0"/>
    <xf numFmtId="0" fontId="123" fillId="55" borderId="45" applyNumberFormat="0" applyAlignment="0" applyProtection="0"/>
    <xf numFmtId="0" fontId="123" fillId="55" borderId="45" applyNumberFormat="0" applyAlignment="0" applyProtection="0"/>
    <xf numFmtId="0" fontId="124" fillId="55" borderId="45" applyNumberFormat="0" applyAlignment="0" applyProtection="0"/>
    <xf numFmtId="0" fontId="124" fillId="55" borderId="45" applyNumberFormat="0" applyAlignment="0" applyProtection="0"/>
    <xf numFmtId="0" fontId="124" fillId="55" borderId="45" applyNumberFormat="0" applyAlignment="0" applyProtection="0"/>
    <xf numFmtId="0" fontId="124" fillId="55" borderId="45" applyNumberFormat="0" applyAlignment="0" applyProtection="0"/>
    <xf numFmtId="0" fontId="124" fillId="55" borderId="45" applyNumberFormat="0" applyAlignment="0" applyProtection="0"/>
    <xf numFmtId="0" fontId="124" fillId="55" borderId="45" applyNumberFormat="0" applyAlignment="0" applyProtection="0"/>
    <xf numFmtId="0" fontId="124" fillId="55" borderId="45" applyNumberFormat="0" applyAlignment="0" applyProtection="0"/>
    <xf numFmtId="0" fontId="124" fillId="55" borderId="45" applyNumberFormat="0" applyAlignment="0" applyProtection="0"/>
    <xf numFmtId="0" fontId="124" fillId="55" borderId="45" applyNumberFormat="0" applyAlignment="0" applyProtection="0"/>
    <xf numFmtId="0" fontId="124" fillId="55" borderId="45" applyNumberFormat="0" applyAlignment="0" applyProtection="0"/>
    <xf numFmtId="0" fontId="124" fillId="55" borderId="45" applyNumberFormat="0" applyAlignment="0" applyProtection="0"/>
    <xf numFmtId="0" fontId="124" fillId="55" borderId="45" applyNumberFormat="0" applyAlignment="0" applyProtection="0"/>
    <xf numFmtId="0" fontId="124" fillId="55" borderId="45" applyNumberFormat="0" applyAlignment="0" applyProtection="0"/>
    <xf numFmtId="0" fontId="124" fillId="55" borderId="45" applyNumberFormat="0" applyAlignment="0" applyProtection="0"/>
    <xf numFmtId="0" fontId="124" fillId="55" borderId="45" applyNumberFormat="0" applyAlignment="0" applyProtection="0"/>
    <xf numFmtId="0" fontId="123" fillId="55" borderId="45" applyNumberFormat="0" applyAlignment="0" applyProtection="0"/>
    <xf numFmtId="0" fontId="2" fillId="72" borderId="49" applyNumberFormat="0" applyFont="0" applyAlignment="0" applyProtection="0"/>
    <xf numFmtId="0" fontId="2" fillId="72" borderId="49" applyNumberFormat="0" applyFont="0" applyAlignment="0" applyProtection="0"/>
    <xf numFmtId="0" fontId="2" fillId="72" borderId="49" applyNumberFormat="0" applyFont="0" applyAlignment="0" applyProtection="0"/>
    <xf numFmtId="0" fontId="2" fillId="72" borderId="49" applyNumberFormat="0" applyFont="0" applyAlignment="0" applyProtection="0"/>
    <xf numFmtId="0" fontId="2" fillId="72" borderId="49" applyNumberFormat="0" applyFont="0" applyAlignment="0" applyProtection="0"/>
    <xf numFmtId="0" fontId="78" fillId="71" borderId="49" applyNumberFormat="0" applyFont="0" applyAlignment="0" applyProtection="0"/>
    <xf numFmtId="0" fontId="78" fillId="71" borderId="49" applyNumberFormat="0" applyFont="0" applyAlignment="0" applyProtection="0"/>
    <xf numFmtId="0" fontId="78" fillId="71" borderId="49" applyNumberFormat="0" applyFont="0" applyAlignment="0" applyProtection="0"/>
    <xf numFmtId="0" fontId="78" fillId="71" borderId="49" applyNumberFormat="0" applyFont="0" applyAlignment="0" applyProtection="0"/>
    <xf numFmtId="0" fontId="78" fillId="71" borderId="49" applyNumberFormat="0" applyFont="0" applyAlignment="0" applyProtection="0"/>
    <xf numFmtId="0" fontId="78" fillId="71" borderId="49" applyNumberFormat="0" applyFont="0" applyAlignment="0" applyProtection="0"/>
    <xf numFmtId="0" fontId="78" fillId="71" borderId="49" applyNumberFormat="0" applyFont="0" applyAlignment="0" applyProtection="0"/>
    <xf numFmtId="0" fontId="78" fillId="71" borderId="49" applyNumberFormat="0" applyFont="0" applyAlignment="0" applyProtection="0"/>
    <xf numFmtId="0" fontId="78" fillId="71" borderId="49" applyNumberFormat="0" applyFont="0" applyAlignment="0" applyProtection="0"/>
    <xf numFmtId="0" fontId="78" fillId="71" borderId="49" applyNumberFormat="0" applyFont="0" applyAlignment="0" applyProtection="0"/>
    <xf numFmtId="0" fontId="78" fillId="71" borderId="49" applyNumberFormat="0" applyFont="0" applyAlignment="0" applyProtection="0"/>
    <xf numFmtId="0" fontId="78" fillId="71" borderId="49" applyNumberFormat="0" applyFont="0" applyAlignment="0" applyProtection="0"/>
    <xf numFmtId="0" fontId="78" fillId="71" borderId="49" applyNumberFormat="0" applyFont="0" applyAlignment="0" applyProtection="0"/>
    <xf numFmtId="0" fontId="78" fillId="71" borderId="49" applyNumberFormat="0" applyFont="0" applyAlignment="0" applyProtection="0"/>
    <xf numFmtId="0" fontId="78" fillId="71" borderId="49" applyNumberFormat="0" applyFont="0" applyAlignment="0" applyProtection="0"/>
    <xf numFmtId="0" fontId="78" fillId="71" borderId="49" applyNumberFormat="0" applyFont="0" applyAlignment="0" applyProtection="0"/>
    <xf numFmtId="0" fontId="78" fillId="71" borderId="49" applyNumberFormat="0" applyFont="0" applyAlignment="0" applyProtection="0"/>
    <xf numFmtId="0" fontId="78" fillId="71" borderId="49" applyNumberFormat="0" applyFont="0" applyAlignment="0" applyProtection="0"/>
    <xf numFmtId="0" fontId="78" fillId="71" borderId="49" applyNumberFormat="0" applyFont="0" applyAlignment="0" applyProtection="0"/>
    <xf numFmtId="0" fontId="78" fillId="71" borderId="49" applyNumberFormat="0" applyFont="0" applyAlignment="0" applyProtection="0"/>
    <xf numFmtId="0" fontId="71" fillId="71" borderId="49" applyNumberFormat="0" applyFont="0" applyAlignment="0" applyProtection="0"/>
    <xf numFmtId="0" fontId="71" fillId="71" borderId="49" applyNumberFormat="0" applyFont="0" applyAlignment="0" applyProtection="0"/>
    <xf numFmtId="0" fontId="71" fillId="71" borderId="49" applyNumberFormat="0" applyFont="0" applyAlignment="0" applyProtection="0"/>
    <xf numFmtId="0" fontId="71" fillId="71" borderId="49" applyNumberFormat="0" applyFont="0" applyAlignment="0" applyProtection="0"/>
    <xf numFmtId="0" fontId="71" fillId="71" borderId="49" applyNumberFormat="0" applyFont="0" applyAlignment="0" applyProtection="0"/>
    <xf numFmtId="0" fontId="71" fillId="71" borderId="49" applyNumberFormat="0" applyFont="0" applyAlignment="0" applyProtection="0"/>
    <xf numFmtId="0" fontId="71" fillId="71" borderId="49" applyNumberFormat="0" applyFont="0" applyAlignment="0" applyProtection="0"/>
    <xf numFmtId="0" fontId="71" fillId="71" borderId="49" applyNumberFormat="0" applyFont="0" applyAlignment="0" applyProtection="0"/>
    <xf numFmtId="0" fontId="71" fillId="71" borderId="49" applyNumberFormat="0" applyFont="0" applyAlignment="0" applyProtection="0"/>
    <xf numFmtId="0" fontId="71" fillId="71" borderId="49" applyNumberFormat="0" applyFont="0" applyAlignment="0" applyProtection="0"/>
    <xf numFmtId="0" fontId="71" fillId="71" borderId="49" applyNumberFormat="0" applyFont="0" applyAlignment="0" applyProtection="0"/>
    <xf numFmtId="0" fontId="71" fillId="71" borderId="49" applyNumberFormat="0" applyFont="0" applyAlignment="0" applyProtection="0"/>
    <xf numFmtId="0" fontId="71" fillId="71" borderId="49" applyNumberFormat="0" applyFont="0" applyAlignment="0" applyProtection="0"/>
    <xf numFmtId="0" fontId="71" fillId="71" borderId="49" applyNumberFormat="0" applyFont="0" applyAlignment="0" applyProtection="0"/>
    <xf numFmtId="0" fontId="71" fillId="71" borderId="49" applyNumberFormat="0" applyFont="0" applyAlignment="0" applyProtection="0"/>
    <xf numFmtId="0" fontId="78" fillId="71" borderId="49" applyNumberFormat="0" applyFont="0" applyAlignment="0" applyProtection="0"/>
    <xf numFmtId="0" fontId="127" fillId="64" borderId="64" applyNumberFormat="0" applyAlignment="0" applyProtection="0"/>
    <xf numFmtId="0" fontId="127" fillId="64" borderId="64" applyNumberFormat="0" applyAlignment="0" applyProtection="0"/>
    <xf numFmtId="0" fontId="127" fillId="64" borderId="64" applyNumberFormat="0" applyAlignment="0" applyProtection="0"/>
    <xf numFmtId="0" fontId="127" fillId="64" borderId="64" applyNumberFormat="0" applyAlignment="0" applyProtection="0"/>
    <xf numFmtId="0" fontId="127" fillId="64" borderId="64" applyNumberFormat="0" applyAlignment="0" applyProtection="0"/>
    <xf numFmtId="0" fontId="127" fillId="64" borderId="64" applyNumberFormat="0" applyAlignment="0" applyProtection="0"/>
    <xf numFmtId="0" fontId="127" fillId="64" borderId="64" applyNumberFormat="0" applyAlignment="0" applyProtection="0"/>
    <xf numFmtId="0" fontId="127" fillId="64" borderId="64" applyNumberFormat="0" applyAlignment="0" applyProtection="0"/>
    <xf numFmtId="0" fontId="127" fillId="64" borderId="64" applyNumberFormat="0" applyAlignment="0" applyProtection="0"/>
    <xf numFmtId="0" fontId="127" fillId="64" borderId="64" applyNumberFormat="0" applyAlignment="0" applyProtection="0"/>
    <xf numFmtId="0" fontId="127" fillId="64" borderId="64" applyNumberFormat="0" applyAlignment="0" applyProtection="0"/>
    <xf numFmtId="0" fontId="127" fillId="64" borderId="64" applyNumberFormat="0" applyAlignment="0" applyProtection="0"/>
    <xf numFmtId="0" fontId="127" fillId="64" borderId="64" applyNumberFormat="0" applyAlignment="0" applyProtection="0"/>
    <xf numFmtId="0" fontId="127" fillId="64" borderId="64" applyNumberFormat="0" applyAlignment="0" applyProtection="0"/>
    <xf numFmtId="0" fontId="127" fillId="64" borderId="64" applyNumberFormat="0" applyAlignment="0" applyProtection="0"/>
    <xf numFmtId="0" fontId="127" fillId="64" borderId="64" applyNumberFormat="0" applyAlignment="0" applyProtection="0"/>
    <xf numFmtId="0" fontId="127" fillId="64" borderId="64" applyNumberFormat="0" applyAlignment="0" applyProtection="0"/>
    <xf numFmtId="0" fontId="127" fillId="64" borderId="64" applyNumberFormat="0" applyAlignment="0" applyProtection="0"/>
    <xf numFmtId="0" fontId="127" fillId="64" borderId="64" applyNumberFormat="0" applyAlignment="0" applyProtection="0"/>
    <xf numFmtId="0" fontId="127" fillId="64" borderId="64" applyNumberFormat="0" applyAlignment="0" applyProtection="0"/>
    <xf numFmtId="0" fontId="128" fillId="76" borderId="64" applyNumberFormat="0" applyAlignment="0" applyProtection="0"/>
    <xf numFmtId="0" fontId="128" fillId="76" borderId="64" applyNumberFormat="0" applyAlignment="0" applyProtection="0"/>
    <xf numFmtId="0" fontId="128" fillId="76" borderId="64" applyNumberFormat="0" applyAlignment="0" applyProtection="0"/>
    <xf numFmtId="0" fontId="128" fillId="76" borderId="64" applyNumberFormat="0" applyAlignment="0" applyProtection="0"/>
    <xf numFmtId="0" fontId="128" fillId="76" borderId="64" applyNumberFormat="0" applyAlignment="0" applyProtection="0"/>
    <xf numFmtId="0" fontId="128" fillId="76" borderId="64" applyNumberFormat="0" applyAlignment="0" applyProtection="0"/>
    <xf numFmtId="0" fontId="128" fillId="76" borderId="64" applyNumberFormat="0" applyAlignment="0" applyProtection="0"/>
    <xf numFmtId="0" fontId="128" fillId="76" borderId="64" applyNumberFormat="0" applyAlignment="0" applyProtection="0"/>
    <xf numFmtId="0" fontId="128" fillId="76" borderId="64" applyNumberFormat="0" applyAlignment="0" applyProtection="0"/>
    <xf numFmtId="0" fontId="128" fillId="76" borderId="64" applyNumberFormat="0" applyAlignment="0" applyProtection="0"/>
    <xf numFmtId="0" fontId="128" fillId="76" borderId="64" applyNumberFormat="0" applyAlignment="0" applyProtection="0"/>
    <xf numFmtId="0" fontId="128" fillId="76" borderId="64" applyNumberFormat="0" applyAlignment="0" applyProtection="0"/>
    <xf numFmtId="0" fontId="128" fillId="76" borderId="64" applyNumberFormat="0" applyAlignment="0" applyProtection="0"/>
    <xf numFmtId="0" fontId="128" fillId="76" borderId="64" applyNumberFormat="0" applyAlignment="0" applyProtection="0"/>
    <xf numFmtId="0" fontId="128" fillId="76" borderId="64" applyNumberFormat="0" applyAlignment="0" applyProtection="0"/>
    <xf numFmtId="0" fontId="127" fillId="76" borderId="64" applyNumberFormat="0" applyAlignment="0" applyProtection="0"/>
    <xf numFmtId="0" fontId="127" fillId="0" borderId="59" applyNumberFormat="0" applyFill="0" applyAlignment="0" applyProtection="0"/>
    <xf numFmtId="0" fontId="127" fillId="0" borderId="59" applyNumberFormat="0" applyFill="0" applyAlignment="0" applyProtection="0"/>
    <xf numFmtId="0" fontId="127" fillId="0" borderId="59" applyNumberFormat="0" applyFill="0" applyAlignment="0" applyProtection="0"/>
    <xf numFmtId="0" fontId="127" fillId="0" borderId="59" applyNumberFormat="0" applyFill="0" applyAlignment="0" applyProtection="0"/>
    <xf numFmtId="0" fontId="127" fillId="0" borderId="59" applyNumberFormat="0" applyFill="0" applyAlignment="0" applyProtection="0"/>
    <xf numFmtId="0" fontId="127" fillId="0" borderId="59" applyNumberFormat="0" applyFill="0" applyAlignment="0" applyProtection="0"/>
    <xf numFmtId="0" fontId="127" fillId="0" borderId="59" applyNumberFormat="0" applyFill="0" applyAlignment="0" applyProtection="0"/>
    <xf numFmtId="0" fontId="127" fillId="0" borderId="59" applyNumberFormat="0" applyFill="0" applyAlignment="0" applyProtection="0"/>
    <xf numFmtId="0" fontId="127" fillId="0" borderId="59" applyNumberFormat="0" applyFill="0" applyAlignment="0" applyProtection="0"/>
    <xf numFmtId="0" fontId="127" fillId="0" borderId="59" applyNumberFormat="0" applyFill="0" applyAlignment="0" applyProtection="0"/>
    <xf numFmtId="0" fontId="127" fillId="0" borderId="59" applyNumberFormat="0" applyFill="0" applyAlignment="0" applyProtection="0"/>
    <xf numFmtId="0" fontId="127" fillId="0" borderId="59" applyNumberFormat="0" applyFill="0" applyAlignment="0" applyProtection="0"/>
    <xf numFmtId="0" fontId="127" fillId="0" borderId="59" applyNumberFormat="0" applyFill="0" applyAlignment="0" applyProtection="0"/>
    <xf numFmtId="0" fontId="127" fillId="0" borderId="59" applyNumberFormat="0" applyFill="0" applyAlignment="0" applyProtection="0"/>
    <xf numFmtId="0" fontId="127" fillId="0" borderId="59" applyNumberFormat="0" applyFill="0" applyAlignment="0" applyProtection="0"/>
    <xf numFmtId="0" fontId="127" fillId="0" borderId="59" applyNumberFormat="0" applyFill="0" applyAlignment="0" applyProtection="0"/>
    <xf numFmtId="0" fontId="127" fillId="0" borderId="59" applyNumberFormat="0" applyFill="0" applyAlignment="0" applyProtection="0"/>
    <xf numFmtId="0" fontId="127" fillId="0" borderId="59" applyNumberFormat="0" applyFill="0" applyAlignment="0" applyProtection="0"/>
    <xf numFmtId="0" fontId="127" fillId="0" borderId="59" applyNumberFormat="0" applyFill="0" applyAlignment="0" applyProtection="0"/>
    <xf numFmtId="0" fontId="127" fillId="0" borderId="59" applyNumberFormat="0" applyFill="0" applyAlignment="0" applyProtection="0"/>
    <xf numFmtId="179" fontId="47" fillId="0" borderId="67"/>
    <xf numFmtId="0" fontId="2" fillId="0" borderId="0"/>
    <xf numFmtId="166" fontId="1" fillId="0" borderId="0" applyFont="0" applyFill="0" applyBorder="0" applyAlignment="0" applyProtection="0"/>
    <xf numFmtId="166" fontId="2" fillId="44" borderId="0" applyNumberFormat="0" applyFont="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41" fillId="0" borderId="0" applyFont="0" applyFill="0" applyBorder="0" applyAlignment="0" applyProtection="0"/>
    <xf numFmtId="179" fontId="47" fillId="0" borderId="67"/>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0" fontId="2" fillId="0" borderId="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1" fillId="0" borderId="0" applyFont="0" applyFill="0" applyBorder="0" applyAlignment="0" applyProtection="0"/>
    <xf numFmtId="166" fontId="133" fillId="0" borderId="0" applyFont="0" applyFill="0" applyBorder="0" applyAlignment="0" applyProtection="0"/>
    <xf numFmtId="166" fontId="2" fillId="0" borderId="0" applyFont="0" applyFill="0" applyBorder="0" applyAlignment="0" applyProtection="0"/>
    <xf numFmtId="166" fontId="41" fillId="0" borderId="0" applyFont="0" applyFill="0" applyBorder="0" applyAlignment="0" applyProtection="0"/>
    <xf numFmtId="166" fontId="1" fillId="0" borderId="0" applyFont="0" applyFill="0" applyBorder="0" applyAlignment="0" applyProtection="0"/>
    <xf numFmtId="166" fontId="2" fillId="0" borderId="0" applyFont="0" applyFill="0" applyBorder="0" applyAlignment="0" applyProtection="0"/>
    <xf numFmtId="0" fontId="2" fillId="0" borderId="0"/>
    <xf numFmtId="166" fontId="1" fillId="0" borderId="0" applyFont="0" applyFill="0" applyBorder="0" applyAlignment="0" applyProtection="0"/>
    <xf numFmtId="166" fontId="2" fillId="44" borderId="0" applyNumberFormat="0" applyFont="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2" fillId="0" borderId="0" applyFont="0" applyFill="0" applyBorder="0" applyAlignment="0" applyProtection="0"/>
    <xf numFmtId="0" fontId="2" fillId="0" borderId="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79" fontId="47" fillId="0" borderId="67"/>
    <xf numFmtId="0" fontId="2" fillId="0" borderId="0"/>
    <xf numFmtId="0" fontId="2" fillId="0" borderId="0"/>
    <xf numFmtId="166" fontId="41" fillId="0" borderId="0" applyFont="0" applyFill="0" applyBorder="0" applyAlignment="0" applyProtection="0"/>
    <xf numFmtId="179" fontId="47" fillId="0" borderId="67"/>
    <xf numFmtId="179" fontId="47" fillId="0" borderId="67"/>
    <xf numFmtId="0" fontId="2" fillId="0" borderId="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79" fontId="47" fillId="0" borderId="67"/>
    <xf numFmtId="0" fontId="2" fillId="0" borderId="0"/>
    <xf numFmtId="0" fontId="2" fillId="0" borderId="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79" fontId="47" fillId="0" borderId="67"/>
    <xf numFmtId="166" fontId="1" fillId="0" borderId="0" applyFont="0" applyFill="0" applyBorder="0" applyAlignment="0" applyProtection="0"/>
    <xf numFmtId="166" fontId="133" fillId="0" borderId="0" applyFont="0" applyFill="0" applyBorder="0" applyAlignment="0" applyProtection="0"/>
    <xf numFmtId="166" fontId="2" fillId="0" borderId="0" applyFont="0" applyFill="0" applyBorder="0" applyAlignment="0" applyProtection="0"/>
    <xf numFmtId="166" fontId="41" fillId="0" borderId="0" applyFont="0" applyFill="0" applyBorder="0" applyAlignment="0" applyProtection="0"/>
    <xf numFmtId="166" fontId="1" fillId="0" borderId="0" applyFont="0" applyFill="0" applyBorder="0" applyAlignment="0" applyProtection="0"/>
    <xf numFmtId="166" fontId="2" fillId="0" borderId="0" applyFont="0" applyFill="0" applyBorder="0" applyAlignment="0" applyProtection="0"/>
    <xf numFmtId="179" fontId="47" fillId="0" borderId="67"/>
    <xf numFmtId="0" fontId="2" fillId="0" borderId="0"/>
    <xf numFmtId="166" fontId="1" fillId="0" borderId="0" applyFont="0" applyFill="0" applyBorder="0" applyAlignment="0" applyProtection="0"/>
    <xf numFmtId="166" fontId="2" fillId="44" borderId="0" applyNumberFormat="0" applyFont="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79" fontId="47" fillId="0" borderId="67"/>
    <xf numFmtId="166" fontId="41" fillId="0" borderId="0" applyFont="0" applyFill="0" applyBorder="0" applyAlignment="0" applyProtection="0"/>
    <xf numFmtId="179" fontId="47" fillId="0" borderId="67"/>
    <xf numFmtId="0" fontId="2" fillId="0" borderId="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74" fontId="2" fillId="0" borderId="0" applyFont="0" applyFill="0" applyBorder="0" applyAlignment="0" applyProtection="0"/>
    <xf numFmtId="0" fontId="2" fillId="0" borderId="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1" fillId="0" borderId="0" applyFont="0" applyFill="0" applyBorder="0" applyAlignment="0" applyProtection="0"/>
    <xf numFmtId="166" fontId="133" fillId="0" borderId="0" applyFont="0" applyFill="0" applyBorder="0" applyAlignment="0" applyProtection="0"/>
    <xf numFmtId="166" fontId="2" fillId="0" borderId="0" applyFont="0" applyFill="0" applyBorder="0" applyAlignment="0" applyProtection="0"/>
    <xf numFmtId="166" fontId="41" fillId="0" borderId="0" applyFont="0" applyFill="0" applyBorder="0" applyAlignment="0" applyProtection="0"/>
    <xf numFmtId="166" fontId="1" fillId="0" borderId="0" applyFont="0" applyFill="0" applyBorder="0" applyAlignment="0" applyProtection="0"/>
    <xf numFmtId="166" fontId="2" fillId="0" borderId="0" applyFont="0" applyFill="0" applyBorder="0" applyAlignment="0" applyProtection="0"/>
    <xf numFmtId="0" fontId="2" fillId="0" borderId="0"/>
    <xf numFmtId="166" fontId="2" fillId="0" borderId="0" applyFont="0" applyFill="0" applyBorder="0" applyAlignment="0" applyProtection="0"/>
    <xf numFmtId="166" fontId="2" fillId="0" borderId="0" applyFont="0" applyFill="0" applyBorder="0" applyAlignment="0" applyProtection="0"/>
    <xf numFmtId="166" fontId="1" fillId="0" borderId="0" applyFont="0" applyFill="0" applyBorder="0" applyAlignment="0" applyProtection="0"/>
    <xf numFmtId="166" fontId="2" fillId="44" borderId="0" applyNumberFormat="0" applyFont="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41" fillId="0" borderId="0" applyFont="0" applyFill="0" applyBorder="0" applyAlignment="0" applyProtection="0"/>
    <xf numFmtId="179" fontId="47" fillId="0" borderId="67"/>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0" fontId="2" fillId="0" borderId="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1" fillId="0" borderId="0" applyFont="0" applyFill="0" applyBorder="0" applyAlignment="0" applyProtection="0"/>
    <xf numFmtId="166" fontId="133" fillId="0" borderId="0" applyFont="0" applyFill="0" applyBorder="0" applyAlignment="0" applyProtection="0"/>
    <xf numFmtId="166" fontId="2" fillId="0" borderId="0" applyFont="0" applyFill="0" applyBorder="0" applyAlignment="0" applyProtection="0"/>
    <xf numFmtId="166" fontId="41" fillId="0" borderId="0" applyFont="0" applyFill="0" applyBorder="0" applyAlignment="0" applyProtection="0"/>
    <xf numFmtId="166" fontId="1" fillId="0" borderId="0" applyFont="0" applyFill="0" applyBorder="0" applyAlignment="0" applyProtection="0"/>
    <xf numFmtId="166" fontId="2" fillId="0" borderId="0" applyFont="0" applyFill="0" applyBorder="0" applyAlignment="0" applyProtection="0"/>
    <xf numFmtId="0" fontId="49" fillId="0" borderId="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0" fontId="1" fillId="15" borderId="35" applyNumberFormat="0" applyFont="0" applyAlignment="0" applyProtection="0"/>
    <xf numFmtId="0" fontId="1" fillId="15" borderId="35" applyNumberFormat="0" applyFont="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0" fontId="1" fillId="15" borderId="35" applyNumberFormat="0" applyFont="0" applyAlignment="0" applyProtection="0"/>
    <xf numFmtId="166" fontId="2" fillId="0" borderId="0" applyFont="0" applyFill="0" applyBorder="0" applyAlignment="0" applyProtection="0"/>
    <xf numFmtId="0" fontId="136" fillId="0" borderId="0"/>
    <xf numFmtId="166"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0" fontId="1" fillId="0" borderId="0"/>
    <xf numFmtId="9" fontId="1" fillId="0" borderId="0" applyFont="0" applyFill="0" applyBorder="0" applyAlignment="0" applyProtection="0"/>
    <xf numFmtId="0" fontId="127" fillId="64" borderId="74" applyNumberFormat="0" applyAlignment="0" applyProtection="0"/>
    <xf numFmtId="0" fontId="2" fillId="41" borderId="68" applyNumberFormat="0" applyFont="0" applyBorder="0" applyAlignment="0" applyProtection="0"/>
    <xf numFmtId="0" fontId="2" fillId="41" borderId="68" applyNumberFormat="0" applyFont="0" applyBorder="0" applyAlignment="0" applyProtection="0"/>
    <xf numFmtId="0" fontId="53" fillId="64" borderId="69" applyNumberFormat="0" applyAlignment="0" applyProtection="0"/>
    <xf numFmtId="0" fontId="61" fillId="55" borderId="69" applyNumberFormat="0" applyAlignment="0" applyProtection="0"/>
    <xf numFmtId="0" fontId="2" fillId="72" borderId="70" applyNumberFormat="0" applyFont="0" applyAlignment="0" applyProtection="0"/>
    <xf numFmtId="0" fontId="64" fillId="64" borderId="71" applyNumberFormat="0" applyAlignment="0" applyProtection="0"/>
    <xf numFmtId="0" fontId="2" fillId="72" borderId="70" applyNumberFormat="0" applyFont="0" applyAlignment="0" applyProtection="0"/>
    <xf numFmtId="0" fontId="2" fillId="72" borderId="70" applyNumberFormat="0" applyFont="0" applyAlignment="0" applyProtection="0"/>
    <xf numFmtId="0" fontId="2" fillId="72" borderId="70" applyNumberFormat="0" applyFont="0" applyAlignment="0" applyProtection="0"/>
    <xf numFmtId="0" fontId="2" fillId="72" borderId="70" applyNumberFormat="0" applyFont="0" applyAlignment="0" applyProtection="0"/>
    <xf numFmtId="0" fontId="2" fillId="72" borderId="70" applyNumberFormat="0" applyFont="0" applyAlignment="0" applyProtection="0"/>
    <xf numFmtId="0" fontId="2" fillId="72" borderId="70" applyNumberFormat="0" applyFont="0" applyAlignment="0" applyProtection="0"/>
    <xf numFmtId="0" fontId="2" fillId="72" borderId="70" applyNumberFormat="0" applyFont="0" applyAlignment="0" applyProtection="0"/>
    <xf numFmtId="0" fontId="2" fillId="72" borderId="70" applyNumberFormat="0" applyFont="0" applyAlignment="0" applyProtection="0"/>
    <xf numFmtId="0" fontId="94" fillId="64" borderId="71" applyNumberFormat="0" applyAlignment="0" applyProtection="0"/>
    <xf numFmtId="0" fontId="94" fillId="64" borderId="71" applyNumberFormat="0" applyAlignment="0" applyProtection="0"/>
    <xf numFmtId="0" fontId="94" fillId="64" borderId="71" applyNumberFormat="0" applyAlignment="0" applyProtection="0"/>
    <xf numFmtId="0" fontId="94" fillId="64" borderId="71" applyNumberFormat="0" applyAlignment="0" applyProtection="0"/>
    <xf numFmtId="0" fontId="94" fillId="64" borderId="71" applyNumberFormat="0" applyAlignment="0" applyProtection="0"/>
    <xf numFmtId="0" fontId="94" fillId="64" borderId="71" applyNumberFormat="0" applyAlignment="0" applyProtection="0"/>
    <xf numFmtId="0" fontId="94" fillId="64" borderId="71" applyNumberFormat="0" applyAlignment="0" applyProtection="0"/>
    <xf numFmtId="0" fontId="94" fillId="64" borderId="71" applyNumberFormat="0" applyAlignment="0" applyProtection="0"/>
    <xf numFmtId="0" fontId="94" fillId="64" borderId="71" applyNumberFormat="0" applyAlignment="0" applyProtection="0"/>
    <xf numFmtId="0" fontId="94" fillId="64" borderId="71" applyNumberFormat="0" applyAlignment="0" applyProtection="0"/>
    <xf numFmtId="0" fontId="94" fillId="64" borderId="71" applyNumberFormat="0" applyAlignment="0" applyProtection="0"/>
    <xf numFmtId="0" fontId="94" fillId="64" borderId="71" applyNumberFormat="0" applyAlignment="0" applyProtection="0"/>
    <xf numFmtId="0" fontId="94" fillId="64" borderId="71" applyNumberFormat="0" applyAlignment="0" applyProtection="0"/>
    <xf numFmtId="0" fontId="94" fillId="64" borderId="71" applyNumberFormat="0" applyAlignment="0" applyProtection="0"/>
    <xf numFmtId="0" fontId="94" fillId="64" borderId="71" applyNumberFormat="0" applyAlignment="0" applyProtection="0"/>
    <xf numFmtId="0" fontId="94" fillId="64" borderId="71" applyNumberFormat="0" applyAlignment="0" applyProtection="0"/>
    <xf numFmtId="0" fontId="94" fillId="64" borderId="71" applyNumberFormat="0" applyAlignment="0" applyProtection="0"/>
    <xf numFmtId="0" fontId="94" fillId="64" borderId="71" applyNumberFormat="0" applyAlignment="0" applyProtection="0"/>
    <xf numFmtId="0" fontId="94" fillId="64" borderId="71" applyNumberFormat="0" applyAlignment="0" applyProtection="0"/>
    <xf numFmtId="0" fontId="94" fillId="64" borderId="71" applyNumberFormat="0" applyAlignment="0" applyProtection="0"/>
    <xf numFmtId="0" fontId="94" fillId="64" borderId="71" applyNumberFormat="0" applyAlignment="0" applyProtection="0"/>
    <xf numFmtId="0" fontId="94" fillId="64" borderId="71" applyNumberFormat="0" applyAlignment="0" applyProtection="0"/>
    <xf numFmtId="0" fontId="94" fillId="64" borderId="71" applyNumberFormat="0" applyAlignment="0" applyProtection="0"/>
    <xf numFmtId="0" fontId="94" fillId="64" borderId="71" applyNumberFormat="0" applyAlignment="0" applyProtection="0"/>
    <xf numFmtId="0" fontId="94" fillId="64" borderId="71" applyNumberFormat="0" applyAlignment="0" applyProtection="0"/>
    <xf numFmtId="0" fontId="94" fillId="64" borderId="71" applyNumberFormat="0" applyAlignment="0" applyProtection="0"/>
    <xf numFmtId="0" fontId="94" fillId="64" borderId="71" applyNumberFormat="0" applyAlignment="0" applyProtection="0"/>
    <xf numFmtId="0" fontId="94" fillId="64" borderId="71" applyNumberFormat="0" applyAlignment="0" applyProtection="0"/>
    <xf numFmtId="0" fontId="93" fillId="13" borderId="71" applyNumberFormat="0" applyAlignment="0" applyProtection="0"/>
    <xf numFmtId="0" fontId="93" fillId="13" borderId="71" applyNumberFormat="0" applyAlignment="0" applyProtection="0"/>
    <xf numFmtId="0" fontId="93" fillId="13" borderId="71" applyNumberFormat="0" applyAlignment="0" applyProtection="0"/>
    <xf numFmtId="0" fontId="93" fillId="13" borderId="71" applyNumberFormat="0" applyAlignment="0" applyProtection="0"/>
    <xf numFmtId="0" fontId="93" fillId="13" borderId="71" applyNumberFormat="0" applyAlignment="0" applyProtection="0"/>
    <xf numFmtId="0" fontId="93" fillId="13" borderId="71" applyNumberFormat="0" applyAlignment="0" applyProtection="0"/>
    <xf numFmtId="0" fontId="93" fillId="13" borderId="71" applyNumberFormat="0" applyAlignment="0" applyProtection="0"/>
    <xf numFmtId="0" fontId="93" fillId="13" borderId="71" applyNumberFormat="0" applyAlignment="0" applyProtection="0"/>
    <xf numFmtId="0" fontId="93" fillId="13" borderId="71" applyNumberFormat="0" applyAlignment="0" applyProtection="0"/>
    <xf numFmtId="0" fontId="93" fillId="13" borderId="71" applyNumberFormat="0" applyAlignment="0" applyProtection="0"/>
    <xf numFmtId="0" fontId="93" fillId="13" borderId="71" applyNumberFormat="0" applyAlignment="0" applyProtection="0"/>
    <xf numFmtId="0" fontId="93" fillId="13" borderId="71" applyNumberFormat="0" applyAlignment="0" applyProtection="0"/>
    <xf numFmtId="0" fontId="93" fillId="13" borderId="71" applyNumberFormat="0" applyAlignment="0" applyProtection="0"/>
    <xf numFmtId="0" fontId="93" fillId="13" borderId="71" applyNumberFormat="0" applyAlignment="0" applyProtection="0"/>
    <xf numFmtId="0" fontId="93" fillId="13" borderId="71" applyNumberFormat="0" applyAlignment="0" applyProtection="0"/>
    <xf numFmtId="0" fontId="93" fillId="13" borderId="71" applyNumberFormat="0" applyAlignment="0" applyProtection="0"/>
    <xf numFmtId="0" fontId="93" fillId="13" borderId="71" applyNumberFormat="0" applyAlignment="0" applyProtection="0"/>
    <xf numFmtId="0" fontId="93" fillId="13" borderId="71" applyNumberFormat="0" applyAlignment="0" applyProtection="0"/>
    <xf numFmtId="0" fontId="93" fillId="13" borderId="71" applyNumberFormat="0" applyAlignment="0" applyProtection="0"/>
    <xf numFmtId="0" fontId="93" fillId="13" borderId="71" applyNumberFormat="0" applyAlignment="0" applyProtection="0"/>
    <xf numFmtId="0" fontId="93" fillId="13" borderId="71" applyNumberFormat="0" applyAlignment="0" applyProtection="0"/>
    <xf numFmtId="0" fontId="101" fillId="0" borderId="72" applyNumberFormat="0" applyFill="0" applyAlignment="0" applyProtection="0"/>
    <xf numFmtId="0" fontId="101" fillId="0" borderId="72" applyNumberFormat="0" applyFill="0" applyAlignment="0" applyProtection="0"/>
    <xf numFmtId="0" fontId="101" fillId="0" borderId="72" applyNumberFormat="0" applyFill="0" applyAlignment="0" applyProtection="0"/>
    <xf numFmtId="0" fontId="101" fillId="0" borderId="72" applyNumberFormat="0" applyFill="0" applyAlignment="0" applyProtection="0"/>
    <xf numFmtId="0" fontId="101" fillId="0" borderId="72" applyNumberFormat="0" applyFill="0" applyAlignment="0" applyProtection="0"/>
    <xf numFmtId="0" fontId="101" fillId="0" borderId="72" applyNumberFormat="0" applyFill="0" applyAlignment="0" applyProtection="0"/>
    <xf numFmtId="0" fontId="101" fillId="0" borderId="72" applyNumberFormat="0" applyFill="0" applyAlignment="0" applyProtection="0"/>
    <xf numFmtId="0" fontId="101" fillId="0" borderId="72" applyNumberFormat="0" applyFill="0" applyAlignment="0" applyProtection="0"/>
    <xf numFmtId="0" fontId="101" fillId="0" borderId="72" applyNumberFormat="0" applyFill="0" applyAlignment="0" applyProtection="0"/>
    <xf numFmtId="0" fontId="101" fillId="0" borderId="72" applyNumberFormat="0" applyFill="0" applyAlignment="0" applyProtection="0"/>
    <xf numFmtId="0" fontId="101" fillId="0" borderId="72" applyNumberFormat="0" applyFill="0" applyAlignment="0" applyProtection="0"/>
    <xf numFmtId="0" fontId="101" fillId="0" borderId="72" applyNumberFormat="0" applyFill="0" applyAlignment="0" applyProtection="0"/>
    <xf numFmtId="0" fontId="101" fillId="0" borderId="72" applyNumberFormat="0" applyFill="0" applyAlignment="0" applyProtection="0"/>
    <xf numFmtId="0" fontId="101" fillId="0" borderId="72" applyNumberFormat="0" applyFill="0" applyAlignment="0" applyProtection="0"/>
    <xf numFmtId="0" fontId="101" fillId="0" borderId="72" applyNumberFormat="0" applyFill="0" applyAlignment="0" applyProtection="0"/>
    <xf numFmtId="0" fontId="101" fillId="0" borderId="72" applyNumberFormat="0" applyFill="0" applyAlignment="0" applyProtection="0"/>
    <xf numFmtId="0" fontId="101" fillId="0" borderId="72" applyNumberFormat="0" applyFill="0" applyAlignment="0" applyProtection="0"/>
    <xf numFmtId="0" fontId="101" fillId="0" borderId="72" applyNumberFormat="0" applyFill="0" applyAlignment="0" applyProtection="0"/>
    <xf numFmtId="0" fontId="101" fillId="0" borderId="72" applyNumberFormat="0" applyFill="0" applyAlignment="0" applyProtection="0"/>
    <xf numFmtId="0" fontId="101" fillId="0" borderId="72" applyNumberFormat="0" applyFill="0" applyAlignment="0" applyProtection="0"/>
    <xf numFmtId="0" fontId="101" fillId="0" borderId="72" applyNumberFormat="0" applyFill="0" applyAlignment="0" applyProtection="0"/>
    <xf numFmtId="0" fontId="101" fillId="0" borderId="72" applyNumberFormat="0" applyFill="0" applyAlignment="0" applyProtection="0"/>
    <xf numFmtId="0" fontId="101" fillId="0" borderId="72" applyNumberFormat="0" applyFill="0" applyAlignment="0" applyProtection="0"/>
    <xf numFmtId="0" fontId="101" fillId="0" borderId="72" applyNumberFormat="0" applyFill="0" applyAlignment="0" applyProtection="0"/>
    <xf numFmtId="0" fontId="101" fillId="0" borderId="72" applyNumberFormat="0" applyFill="0" applyAlignment="0" applyProtection="0"/>
    <xf numFmtId="0" fontId="101" fillId="0" borderId="72" applyNumberFormat="0" applyFill="0" applyAlignment="0" applyProtection="0"/>
    <xf numFmtId="0" fontId="101" fillId="0" borderId="72" applyNumberFormat="0" applyFill="0" applyAlignment="0" applyProtection="0"/>
    <xf numFmtId="0" fontId="101" fillId="0" borderId="72" applyNumberFormat="0" applyFill="0" applyAlignment="0" applyProtection="0"/>
    <xf numFmtId="0" fontId="76" fillId="0" borderId="73" applyNumberFormat="0" applyFill="0" applyAlignment="0" applyProtection="0"/>
    <xf numFmtId="0" fontId="76" fillId="0" borderId="73" applyNumberFormat="0" applyFill="0" applyAlignment="0" applyProtection="0"/>
    <xf numFmtId="0" fontId="76" fillId="0" borderId="73" applyNumberFormat="0" applyFill="0" applyAlignment="0" applyProtection="0"/>
    <xf numFmtId="0" fontId="76" fillId="0" borderId="73" applyNumberFormat="0" applyFill="0" applyAlignment="0" applyProtection="0"/>
    <xf numFmtId="0" fontId="76" fillId="0" borderId="73" applyNumberFormat="0" applyFill="0" applyAlignment="0" applyProtection="0"/>
    <xf numFmtId="0" fontId="76" fillId="0" borderId="73" applyNumberFormat="0" applyFill="0" applyAlignment="0" applyProtection="0"/>
    <xf numFmtId="0" fontId="76" fillId="0" borderId="73" applyNumberFormat="0" applyFill="0" applyAlignment="0" applyProtection="0"/>
    <xf numFmtId="0" fontId="76" fillId="0" borderId="73" applyNumberFormat="0" applyFill="0" applyAlignment="0" applyProtection="0"/>
    <xf numFmtId="0" fontId="76" fillId="0" borderId="73" applyNumberFormat="0" applyFill="0" applyAlignment="0" applyProtection="0"/>
    <xf numFmtId="0" fontId="76" fillId="0" borderId="73" applyNumberFormat="0" applyFill="0" applyAlignment="0" applyProtection="0"/>
    <xf numFmtId="0" fontId="76" fillId="0" borderId="73" applyNumberFormat="0" applyFill="0" applyAlignment="0" applyProtection="0"/>
    <xf numFmtId="0" fontId="76" fillId="0" borderId="73" applyNumberFormat="0" applyFill="0" applyAlignment="0" applyProtection="0"/>
    <xf numFmtId="0" fontId="76" fillId="0" borderId="73" applyNumberFormat="0" applyFill="0" applyAlignment="0" applyProtection="0"/>
    <xf numFmtId="0" fontId="76" fillId="0" borderId="73" applyNumberFormat="0" applyFill="0" applyAlignment="0" applyProtection="0"/>
    <xf numFmtId="0" fontId="76" fillId="0" borderId="73" applyNumberFormat="0" applyFill="0" applyAlignment="0" applyProtection="0"/>
    <xf numFmtId="0" fontId="76" fillId="0" borderId="73" applyNumberFormat="0" applyFill="0" applyAlignment="0" applyProtection="0"/>
    <xf numFmtId="0" fontId="76" fillId="0" borderId="73" applyNumberFormat="0" applyFill="0" applyAlignment="0" applyProtection="0"/>
    <xf numFmtId="0" fontId="76" fillId="0" borderId="73" applyNumberFormat="0" applyFill="0" applyAlignment="0" applyProtection="0"/>
    <xf numFmtId="0" fontId="76" fillId="0" borderId="73" applyNumberFormat="0" applyFill="0" applyAlignment="0" applyProtection="0"/>
    <xf numFmtId="0" fontId="76" fillId="0" borderId="73" applyNumberFormat="0" applyFill="0" applyAlignment="0" applyProtection="0"/>
    <xf numFmtId="0" fontId="76" fillId="0" borderId="73" applyNumberFormat="0" applyFill="0" applyAlignment="0" applyProtection="0"/>
    <xf numFmtId="0" fontId="79" fillId="64" borderId="69" applyNumberFormat="0" applyAlignment="0" applyProtection="0"/>
    <xf numFmtId="0" fontId="79" fillId="64" borderId="69" applyNumberFormat="0" applyAlignment="0" applyProtection="0"/>
    <xf numFmtId="0" fontId="79" fillId="64" borderId="69" applyNumberFormat="0" applyAlignment="0" applyProtection="0"/>
    <xf numFmtId="0" fontId="79" fillId="64" borderId="69" applyNumberFormat="0" applyAlignment="0" applyProtection="0"/>
    <xf numFmtId="0" fontId="79" fillId="64" borderId="69" applyNumberFormat="0" applyAlignment="0" applyProtection="0"/>
    <xf numFmtId="0" fontId="79" fillId="64" borderId="69" applyNumberFormat="0" applyAlignment="0" applyProtection="0"/>
    <xf numFmtId="0" fontId="79" fillId="64" borderId="69" applyNumberFormat="0" applyAlignment="0" applyProtection="0"/>
    <xf numFmtId="0" fontId="79" fillId="64" borderId="69" applyNumberFormat="0" applyAlignment="0" applyProtection="0"/>
    <xf numFmtId="0" fontId="79" fillId="64" borderId="69" applyNumberFormat="0" applyAlignment="0" applyProtection="0"/>
    <xf numFmtId="0" fontId="79" fillId="64" borderId="69" applyNumberFormat="0" applyAlignment="0" applyProtection="0"/>
    <xf numFmtId="0" fontId="79" fillId="64" borderId="69" applyNumberFormat="0" applyAlignment="0" applyProtection="0"/>
    <xf numFmtId="0" fontId="79" fillId="64" borderId="69" applyNumberFormat="0" applyAlignment="0" applyProtection="0"/>
    <xf numFmtId="0" fontId="79" fillId="64" borderId="69" applyNumberFormat="0" applyAlignment="0" applyProtection="0"/>
    <xf numFmtId="0" fontId="79" fillId="64" borderId="69" applyNumberFormat="0" applyAlignment="0" applyProtection="0"/>
    <xf numFmtId="0" fontId="79" fillId="64" borderId="69" applyNumberFormat="0" applyAlignment="0" applyProtection="0"/>
    <xf numFmtId="0" fontId="79" fillId="64" borderId="69" applyNumberFormat="0" applyAlignment="0" applyProtection="0"/>
    <xf numFmtId="0" fontId="79" fillId="64" borderId="69" applyNumberFormat="0" applyAlignment="0" applyProtection="0"/>
    <xf numFmtId="0" fontId="79" fillId="64" borderId="69" applyNumberFormat="0" applyAlignment="0" applyProtection="0"/>
    <xf numFmtId="0" fontId="79" fillId="64" borderId="69" applyNumberFormat="0" applyAlignment="0" applyProtection="0"/>
    <xf numFmtId="0" fontId="79" fillId="64" borderId="69" applyNumberFormat="0" applyAlignment="0" applyProtection="0"/>
    <xf numFmtId="0" fontId="109" fillId="76" borderId="69" applyNumberFormat="0" applyAlignment="0" applyProtection="0"/>
    <xf numFmtId="0" fontId="109" fillId="76" borderId="69" applyNumberFormat="0" applyAlignment="0" applyProtection="0"/>
    <xf numFmtId="0" fontId="109" fillId="76" borderId="69" applyNumberFormat="0" applyAlignment="0" applyProtection="0"/>
    <xf numFmtId="0" fontId="109" fillId="76" borderId="69" applyNumberFormat="0" applyAlignment="0" applyProtection="0"/>
    <xf numFmtId="0" fontId="109" fillId="76" borderId="69" applyNumberFormat="0" applyAlignment="0" applyProtection="0"/>
    <xf numFmtId="0" fontId="109" fillId="76" borderId="69" applyNumberFormat="0" applyAlignment="0" applyProtection="0"/>
    <xf numFmtId="0" fontId="109" fillId="76" borderId="69" applyNumberFormat="0" applyAlignment="0" applyProtection="0"/>
    <xf numFmtId="0" fontId="109" fillId="76" borderId="69" applyNumberFormat="0" applyAlignment="0" applyProtection="0"/>
    <xf numFmtId="0" fontId="109" fillId="76" borderId="69" applyNumberFormat="0" applyAlignment="0" applyProtection="0"/>
    <xf numFmtId="0" fontId="109" fillId="76" borderId="69" applyNumberFormat="0" applyAlignment="0" applyProtection="0"/>
    <xf numFmtId="0" fontId="109" fillId="76" borderId="69" applyNumberFormat="0" applyAlignment="0" applyProtection="0"/>
    <xf numFmtId="0" fontId="109" fillId="76" borderId="69" applyNumberFormat="0" applyAlignment="0" applyProtection="0"/>
    <xf numFmtId="0" fontId="109" fillId="76" borderId="69" applyNumberFormat="0" applyAlignment="0" applyProtection="0"/>
    <xf numFmtId="0" fontId="109" fillId="76" borderId="69" applyNumberFormat="0" applyAlignment="0" applyProtection="0"/>
    <xf numFmtId="0" fontId="109" fillId="76" borderId="69" applyNumberFormat="0" applyAlignment="0" applyProtection="0"/>
    <xf numFmtId="0" fontId="79" fillId="76" borderId="69" applyNumberFormat="0" applyAlignment="0" applyProtection="0"/>
    <xf numFmtId="0" fontId="123" fillId="55" borderId="69" applyNumberFormat="0" applyAlignment="0" applyProtection="0"/>
    <xf numFmtId="0" fontId="123" fillId="55" borderId="69" applyNumberFormat="0" applyAlignment="0" applyProtection="0"/>
    <xf numFmtId="0" fontId="123" fillId="55" borderId="69" applyNumberFormat="0" applyAlignment="0" applyProtection="0"/>
    <xf numFmtId="0" fontId="123" fillId="55" borderId="69" applyNumberFormat="0" applyAlignment="0" applyProtection="0"/>
    <xf numFmtId="0" fontId="123" fillId="55" borderId="69" applyNumberFormat="0" applyAlignment="0" applyProtection="0"/>
    <xf numFmtId="0" fontId="123" fillId="55" borderId="69" applyNumberFormat="0" applyAlignment="0" applyProtection="0"/>
    <xf numFmtId="0" fontId="123" fillId="55" borderId="69" applyNumberFormat="0" applyAlignment="0" applyProtection="0"/>
    <xf numFmtId="0" fontId="123" fillId="55" borderId="69" applyNumberFormat="0" applyAlignment="0" applyProtection="0"/>
    <xf numFmtId="0" fontId="123" fillId="55" borderId="69" applyNumberFormat="0" applyAlignment="0" applyProtection="0"/>
    <xf numFmtId="0" fontId="123" fillId="55" borderId="69" applyNumberFormat="0" applyAlignment="0" applyProtection="0"/>
    <xf numFmtId="0" fontId="123" fillId="55" borderId="69" applyNumberFormat="0" applyAlignment="0" applyProtection="0"/>
    <xf numFmtId="0" fontId="123" fillId="55" borderId="69" applyNumberFormat="0" applyAlignment="0" applyProtection="0"/>
    <xf numFmtId="0" fontId="123" fillId="55" borderId="69" applyNumberFormat="0" applyAlignment="0" applyProtection="0"/>
    <xf numFmtId="0" fontId="123" fillId="55" borderId="69" applyNumberFormat="0" applyAlignment="0" applyProtection="0"/>
    <xf numFmtId="0" fontId="123" fillId="55" borderId="69" applyNumberFormat="0" applyAlignment="0" applyProtection="0"/>
    <xf numFmtId="0" fontId="123" fillId="55" borderId="69" applyNumberFormat="0" applyAlignment="0" applyProtection="0"/>
    <xf numFmtId="0" fontId="123" fillId="55" borderId="69" applyNumberFormat="0" applyAlignment="0" applyProtection="0"/>
    <xf numFmtId="0" fontId="123" fillId="55" borderId="69" applyNumberFormat="0" applyAlignment="0" applyProtection="0"/>
    <xf numFmtId="0" fontId="123" fillId="55" borderId="69" applyNumberFormat="0" applyAlignment="0" applyProtection="0"/>
    <xf numFmtId="0" fontId="123" fillId="55" borderId="69" applyNumberFormat="0" applyAlignment="0" applyProtection="0"/>
    <xf numFmtId="0" fontId="124" fillId="55" borderId="69" applyNumberFormat="0" applyAlignment="0" applyProtection="0"/>
    <xf numFmtId="0" fontId="124" fillId="55" borderId="69" applyNumberFormat="0" applyAlignment="0" applyProtection="0"/>
    <xf numFmtId="0" fontId="124" fillId="55" borderId="69" applyNumberFormat="0" applyAlignment="0" applyProtection="0"/>
    <xf numFmtId="0" fontId="124" fillId="55" borderId="69" applyNumberFormat="0" applyAlignment="0" applyProtection="0"/>
    <xf numFmtId="0" fontId="124" fillId="55" borderId="69" applyNumberFormat="0" applyAlignment="0" applyProtection="0"/>
    <xf numFmtId="0" fontId="124" fillId="55" borderId="69" applyNumberFormat="0" applyAlignment="0" applyProtection="0"/>
    <xf numFmtId="0" fontId="124" fillId="55" borderId="69" applyNumberFormat="0" applyAlignment="0" applyProtection="0"/>
    <xf numFmtId="0" fontId="124" fillId="55" borderId="69" applyNumberFormat="0" applyAlignment="0" applyProtection="0"/>
    <xf numFmtId="0" fontId="124" fillId="55" borderId="69" applyNumberFormat="0" applyAlignment="0" applyProtection="0"/>
    <xf numFmtId="0" fontId="124" fillId="55" borderId="69" applyNumberFormat="0" applyAlignment="0" applyProtection="0"/>
    <xf numFmtId="0" fontId="124" fillId="55" borderId="69" applyNumberFormat="0" applyAlignment="0" applyProtection="0"/>
    <xf numFmtId="0" fontId="124" fillId="55" borderId="69" applyNumberFormat="0" applyAlignment="0" applyProtection="0"/>
    <xf numFmtId="0" fontId="124" fillId="55" borderId="69" applyNumberFormat="0" applyAlignment="0" applyProtection="0"/>
    <xf numFmtId="0" fontId="124" fillId="55" borderId="69" applyNumberFormat="0" applyAlignment="0" applyProtection="0"/>
    <xf numFmtId="0" fontId="124" fillId="55" borderId="69" applyNumberFormat="0" applyAlignment="0" applyProtection="0"/>
    <xf numFmtId="0" fontId="123" fillId="55" borderId="69" applyNumberFormat="0" applyAlignment="0" applyProtection="0"/>
    <xf numFmtId="0" fontId="2" fillId="72" borderId="70" applyNumberFormat="0" applyFont="0" applyAlignment="0" applyProtection="0"/>
    <xf numFmtId="0" fontId="2" fillId="72" borderId="70" applyNumberFormat="0" applyFont="0" applyAlignment="0" applyProtection="0"/>
    <xf numFmtId="0" fontId="2" fillId="72" borderId="70" applyNumberFormat="0" applyFont="0" applyAlignment="0" applyProtection="0"/>
    <xf numFmtId="0" fontId="2" fillId="72" borderId="70" applyNumberFormat="0" applyFont="0" applyAlignment="0" applyProtection="0"/>
    <xf numFmtId="0" fontId="2" fillId="72" borderId="70" applyNumberFormat="0" applyFont="0" applyAlignment="0" applyProtection="0"/>
    <xf numFmtId="0" fontId="78" fillId="71" borderId="70" applyNumberFormat="0" applyFont="0" applyAlignment="0" applyProtection="0"/>
    <xf numFmtId="0" fontId="78" fillId="71" borderId="70" applyNumberFormat="0" applyFont="0" applyAlignment="0" applyProtection="0"/>
    <xf numFmtId="0" fontId="78" fillId="71" borderId="70" applyNumberFormat="0" applyFont="0" applyAlignment="0" applyProtection="0"/>
    <xf numFmtId="0" fontId="78" fillId="71" borderId="70" applyNumberFormat="0" applyFont="0" applyAlignment="0" applyProtection="0"/>
    <xf numFmtId="0" fontId="78" fillId="71" borderId="70" applyNumberFormat="0" applyFont="0" applyAlignment="0" applyProtection="0"/>
    <xf numFmtId="0" fontId="78" fillId="71" borderId="70" applyNumberFormat="0" applyFont="0" applyAlignment="0" applyProtection="0"/>
    <xf numFmtId="0" fontId="78" fillId="71" borderId="70" applyNumberFormat="0" applyFont="0" applyAlignment="0" applyProtection="0"/>
    <xf numFmtId="0" fontId="78" fillId="71" borderId="70" applyNumberFormat="0" applyFont="0" applyAlignment="0" applyProtection="0"/>
    <xf numFmtId="0" fontId="78" fillId="71" borderId="70" applyNumberFormat="0" applyFont="0" applyAlignment="0" applyProtection="0"/>
    <xf numFmtId="0" fontId="78" fillId="71" borderId="70" applyNumberFormat="0" applyFont="0" applyAlignment="0" applyProtection="0"/>
    <xf numFmtId="0" fontId="78" fillId="71" borderId="70" applyNumberFormat="0" applyFont="0" applyAlignment="0" applyProtection="0"/>
    <xf numFmtId="0" fontId="78" fillId="71" borderId="70" applyNumberFormat="0" applyFont="0" applyAlignment="0" applyProtection="0"/>
    <xf numFmtId="0" fontId="78" fillId="71" borderId="70" applyNumberFormat="0" applyFont="0" applyAlignment="0" applyProtection="0"/>
    <xf numFmtId="0" fontId="78" fillId="71" borderId="70" applyNumberFormat="0" applyFont="0" applyAlignment="0" applyProtection="0"/>
    <xf numFmtId="0" fontId="78" fillId="71" borderId="70" applyNumberFormat="0" applyFont="0" applyAlignment="0" applyProtection="0"/>
    <xf numFmtId="0" fontId="78" fillId="71" borderId="70" applyNumberFormat="0" applyFont="0" applyAlignment="0" applyProtection="0"/>
    <xf numFmtId="0" fontId="78" fillId="71" borderId="70" applyNumberFormat="0" applyFont="0" applyAlignment="0" applyProtection="0"/>
    <xf numFmtId="0" fontId="78" fillId="71" borderId="70" applyNumberFormat="0" applyFont="0" applyAlignment="0" applyProtection="0"/>
    <xf numFmtId="0" fontId="78" fillId="71" borderId="70" applyNumberFormat="0" applyFont="0" applyAlignment="0" applyProtection="0"/>
    <xf numFmtId="0" fontId="78" fillId="71" borderId="70" applyNumberFormat="0" applyFont="0" applyAlignment="0" applyProtection="0"/>
    <xf numFmtId="0" fontId="71" fillId="71" borderId="70" applyNumberFormat="0" applyFont="0" applyAlignment="0" applyProtection="0"/>
    <xf numFmtId="0" fontId="71" fillId="71" borderId="70" applyNumberFormat="0" applyFont="0" applyAlignment="0" applyProtection="0"/>
    <xf numFmtId="0" fontId="71" fillId="71" borderId="70" applyNumberFormat="0" applyFont="0" applyAlignment="0" applyProtection="0"/>
    <xf numFmtId="0" fontId="71" fillId="71" borderId="70" applyNumberFormat="0" applyFont="0" applyAlignment="0" applyProtection="0"/>
    <xf numFmtId="0" fontId="71" fillId="71" borderId="70" applyNumberFormat="0" applyFont="0" applyAlignment="0" applyProtection="0"/>
    <xf numFmtId="0" fontId="71" fillId="71" borderId="70" applyNumberFormat="0" applyFont="0" applyAlignment="0" applyProtection="0"/>
    <xf numFmtId="0" fontId="71" fillId="71" borderId="70" applyNumberFormat="0" applyFont="0" applyAlignment="0" applyProtection="0"/>
    <xf numFmtId="0" fontId="71" fillId="71" borderId="70" applyNumberFormat="0" applyFont="0" applyAlignment="0" applyProtection="0"/>
    <xf numFmtId="0" fontId="71" fillId="71" borderId="70" applyNumberFormat="0" applyFont="0" applyAlignment="0" applyProtection="0"/>
    <xf numFmtId="0" fontId="71" fillId="71" borderId="70" applyNumberFormat="0" applyFont="0" applyAlignment="0" applyProtection="0"/>
    <xf numFmtId="0" fontId="71" fillId="71" borderId="70" applyNumberFormat="0" applyFont="0" applyAlignment="0" applyProtection="0"/>
    <xf numFmtId="0" fontId="71" fillId="71" borderId="70" applyNumberFormat="0" applyFont="0" applyAlignment="0" applyProtection="0"/>
    <xf numFmtId="0" fontId="71" fillId="71" borderId="70" applyNumberFormat="0" applyFont="0" applyAlignment="0" applyProtection="0"/>
    <xf numFmtId="0" fontId="71" fillId="71" borderId="70" applyNumberFormat="0" applyFont="0" applyAlignment="0" applyProtection="0"/>
    <xf numFmtId="0" fontId="71" fillId="71" borderId="70" applyNumberFormat="0" applyFont="0" applyAlignment="0" applyProtection="0"/>
    <xf numFmtId="0" fontId="78" fillId="71" borderId="70" applyNumberFormat="0" applyFont="0" applyAlignment="0" applyProtection="0"/>
    <xf numFmtId="0" fontId="127" fillId="64" borderId="74" applyNumberFormat="0" applyAlignment="0" applyProtection="0"/>
    <xf numFmtId="0" fontId="127" fillId="64" borderId="74" applyNumberFormat="0" applyAlignment="0" applyProtection="0"/>
    <xf numFmtId="0" fontId="127" fillId="64" borderId="74" applyNumberFormat="0" applyAlignment="0" applyProtection="0"/>
    <xf numFmtId="0" fontId="127" fillId="64" borderId="74" applyNumberFormat="0" applyAlignment="0" applyProtection="0"/>
    <xf numFmtId="0" fontId="127" fillId="64" borderId="74" applyNumberFormat="0" applyAlignment="0" applyProtection="0"/>
    <xf numFmtId="0" fontId="127" fillId="64" borderId="74" applyNumberFormat="0" applyAlignment="0" applyProtection="0"/>
    <xf numFmtId="0" fontId="127" fillId="64" borderId="74" applyNumberFormat="0" applyAlignment="0" applyProtection="0"/>
    <xf numFmtId="0" fontId="127" fillId="64" borderId="74" applyNumberFormat="0" applyAlignment="0" applyProtection="0"/>
    <xf numFmtId="0" fontId="127" fillId="64" borderId="74" applyNumberFormat="0" applyAlignment="0" applyProtection="0"/>
    <xf numFmtId="0" fontId="127" fillId="64" borderId="74" applyNumberFormat="0" applyAlignment="0" applyProtection="0"/>
    <xf numFmtId="0" fontId="127" fillId="64" borderId="74" applyNumberFormat="0" applyAlignment="0" applyProtection="0"/>
    <xf numFmtId="0" fontId="127" fillId="64" borderId="74" applyNumberFormat="0" applyAlignment="0" applyProtection="0"/>
    <xf numFmtId="0" fontId="127" fillId="64" borderId="74" applyNumberFormat="0" applyAlignment="0" applyProtection="0"/>
    <xf numFmtId="0" fontId="127" fillId="64" borderId="74" applyNumberFormat="0" applyAlignment="0" applyProtection="0"/>
    <xf numFmtId="0" fontId="127" fillId="64" borderId="74" applyNumberFormat="0" applyAlignment="0" applyProtection="0"/>
    <xf numFmtId="0" fontId="127" fillId="64" borderId="74" applyNumberFormat="0" applyAlignment="0" applyProtection="0"/>
    <xf numFmtId="0" fontId="127" fillId="64" borderId="74" applyNumberFormat="0" applyAlignment="0" applyProtection="0"/>
    <xf numFmtId="0" fontId="127" fillId="64" borderId="74" applyNumberFormat="0" applyAlignment="0" applyProtection="0"/>
    <xf numFmtId="0" fontId="127" fillId="64" borderId="74" applyNumberFormat="0" applyAlignment="0" applyProtection="0"/>
    <xf numFmtId="0" fontId="127" fillId="64" borderId="74" applyNumberFormat="0" applyAlignment="0" applyProtection="0"/>
    <xf numFmtId="0" fontId="128" fillId="76" borderId="74" applyNumberFormat="0" applyAlignment="0" applyProtection="0"/>
    <xf numFmtId="0" fontId="128" fillId="76" borderId="74" applyNumberFormat="0" applyAlignment="0" applyProtection="0"/>
    <xf numFmtId="0" fontId="128" fillId="76" borderId="74" applyNumberFormat="0" applyAlignment="0" applyProtection="0"/>
    <xf numFmtId="0" fontId="128" fillId="76" borderId="74" applyNumberFormat="0" applyAlignment="0" applyProtection="0"/>
    <xf numFmtId="0" fontId="128" fillId="76" borderId="74" applyNumberFormat="0" applyAlignment="0" applyProtection="0"/>
    <xf numFmtId="0" fontId="128" fillId="76" borderId="74" applyNumberFormat="0" applyAlignment="0" applyProtection="0"/>
    <xf numFmtId="0" fontId="128" fillId="76" borderId="74" applyNumberFormat="0" applyAlignment="0" applyProtection="0"/>
    <xf numFmtId="0" fontId="128" fillId="76" borderId="74" applyNumberFormat="0" applyAlignment="0" applyProtection="0"/>
    <xf numFmtId="0" fontId="128" fillId="76" borderId="74" applyNumberFormat="0" applyAlignment="0" applyProtection="0"/>
    <xf numFmtId="0" fontId="128" fillId="76" borderId="74" applyNumberFormat="0" applyAlignment="0" applyProtection="0"/>
    <xf numFmtId="0" fontId="128" fillId="76" borderId="74" applyNumberFormat="0" applyAlignment="0" applyProtection="0"/>
    <xf numFmtId="0" fontId="128" fillId="76" borderId="74" applyNumberFormat="0" applyAlignment="0" applyProtection="0"/>
    <xf numFmtId="0" fontId="128" fillId="76" borderId="74" applyNumberFormat="0" applyAlignment="0" applyProtection="0"/>
    <xf numFmtId="0" fontId="128" fillId="76" borderId="74" applyNumberFormat="0" applyAlignment="0" applyProtection="0"/>
    <xf numFmtId="0" fontId="128" fillId="76" borderId="74" applyNumberFormat="0" applyAlignment="0" applyProtection="0"/>
    <xf numFmtId="0" fontId="127" fillId="76" borderId="74" applyNumberFormat="0" applyAlignment="0" applyProtection="0"/>
    <xf numFmtId="0" fontId="127" fillId="0" borderId="72" applyNumberFormat="0" applyFill="0" applyAlignment="0" applyProtection="0"/>
    <xf numFmtId="0" fontId="127" fillId="0" borderId="72" applyNumberFormat="0" applyFill="0" applyAlignment="0" applyProtection="0"/>
    <xf numFmtId="0" fontId="127" fillId="0" borderId="72" applyNumberFormat="0" applyFill="0" applyAlignment="0" applyProtection="0"/>
    <xf numFmtId="0" fontId="127" fillId="0" borderId="72" applyNumberFormat="0" applyFill="0" applyAlignment="0" applyProtection="0"/>
    <xf numFmtId="0" fontId="127" fillId="0" borderId="72" applyNumberFormat="0" applyFill="0" applyAlignment="0" applyProtection="0"/>
    <xf numFmtId="0" fontId="127" fillId="0" borderId="72" applyNumberFormat="0" applyFill="0" applyAlignment="0" applyProtection="0"/>
    <xf numFmtId="0" fontId="127" fillId="0" borderId="72" applyNumberFormat="0" applyFill="0" applyAlignment="0" applyProtection="0"/>
    <xf numFmtId="0" fontId="127" fillId="0" borderId="72" applyNumberFormat="0" applyFill="0" applyAlignment="0" applyProtection="0"/>
    <xf numFmtId="0" fontId="127" fillId="0" borderId="72" applyNumberFormat="0" applyFill="0" applyAlignment="0" applyProtection="0"/>
    <xf numFmtId="0" fontId="127" fillId="0" borderId="72" applyNumberFormat="0" applyFill="0" applyAlignment="0" applyProtection="0"/>
    <xf numFmtId="0" fontId="127" fillId="0" borderId="72" applyNumberFormat="0" applyFill="0" applyAlignment="0" applyProtection="0"/>
    <xf numFmtId="0" fontId="127" fillId="0" borderId="72" applyNumberFormat="0" applyFill="0" applyAlignment="0" applyProtection="0"/>
    <xf numFmtId="0" fontId="127" fillId="0" borderId="72" applyNumberFormat="0" applyFill="0" applyAlignment="0" applyProtection="0"/>
    <xf numFmtId="0" fontId="127" fillId="0" borderId="72" applyNumberFormat="0" applyFill="0" applyAlignment="0" applyProtection="0"/>
    <xf numFmtId="0" fontId="127" fillId="0" borderId="72" applyNumberFormat="0" applyFill="0" applyAlignment="0" applyProtection="0"/>
    <xf numFmtId="0" fontId="127" fillId="0" borderId="72" applyNumberFormat="0" applyFill="0" applyAlignment="0" applyProtection="0"/>
    <xf numFmtId="0" fontId="127" fillId="0" borderId="72" applyNumberFormat="0" applyFill="0" applyAlignment="0" applyProtection="0"/>
    <xf numFmtId="0" fontId="127" fillId="0" borderId="72" applyNumberFormat="0" applyFill="0" applyAlignment="0" applyProtection="0"/>
    <xf numFmtId="0" fontId="127" fillId="0" borderId="72" applyNumberFormat="0" applyFill="0" applyAlignment="0" applyProtection="0"/>
    <xf numFmtId="0" fontId="127" fillId="0" borderId="72" applyNumberFormat="0" applyFill="0" applyAlignment="0" applyProtection="0"/>
    <xf numFmtId="0" fontId="128" fillId="0" borderId="75" applyNumberFormat="0" applyFill="0" applyAlignment="0" applyProtection="0"/>
    <xf numFmtId="0" fontId="128" fillId="0" borderId="75" applyNumberFormat="0" applyFill="0" applyAlignment="0" applyProtection="0"/>
    <xf numFmtId="0" fontId="128" fillId="0" borderId="75" applyNumberFormat="0" applyFill="0" applyAlignment="0" applyProtection="0"/>
    <xf numFmtId="0" fontId="128" fillId="0" borderId="75" applyNumberFormat="0" applyFill="0" applyAlignment="0" applyProtection="0"/>
    <xf numFmtId="0" fontId="128" fillId="0" borderId="75" applyNumberFormat="0" applyFill="0" applyAlignment="0" applyProtection="0"/>
    <xf numFmtId="0" fontId="128" fillId="0" borderId="75" applyNumberFormat="0" applyFill="0" applyAlignment="0" applyProtection="0"/>
    <xf numFmtId="0" fontId="128" fillId="0" borderId="75" applyNumberFormat="0" applyFill="0" applyAlignment="0" applyProtection="0"/>
    <xf numFmtId="0" fontId="128" fillId="0" borderId="75" applyNumberFormat="0" applyFill="0" applyAlignment="0" applyProtection="0"/>
    <xf numFmtId="0" fontId="128" fillId="0" borderId="75" applyNumberFormat="0" applyFill="0" applyAlignment="0" applyProtection="0"/>
    <xf numFmtId="0" fontId="128" fillId="0" borderId="75" applyNumberFormat="0" applyFill="0" applyAlignment="0" applyProtection="0"/>
    <xf numFmtId="0" fontId="128" fillId="0" borderId="75" applyNumberFormat="0" applyFill="0" applyAlignment="0" applyProtection="0"/>
    <xf numFmtId="0" fontId="128" fillId="0" borderId="75" applyNumberFormat="0" applyFill="0" applyAlignment="0" applyProtection="0"/>
    <xf numFmtId="0" fontId="128" fillId="0" borderId="75" applyNumberFormat="0" applyFill="0" applyAlignment="0" applyProtection="0"/>
    <xf numFmtId="0" fontId="128" fillId="0" borderId="75" applyNumberFormat="0" applyFill="0" applyAlignment="0" applyProtection="0"/>
    <xf numFmtId="0" fontId="128" fillId="0" borderId="75" applyNumberFormat="0" applyFill="0" applyAlignment="0" applyProtection="0"/>
    <xf numFmtId="0" fontId="127" fillId="0" borderId="75" applyNumberFormat="0" applyFill="0" applyAlignment="0" applyProtection="0"/>
    <xf numFmtId="0" fontId="29" fillId="0" borderId="0"/>
    <xf numFmtId="0" fontId="53" fillId="64" borderId="69" applyNumberFormat="0" applyAlignment="0" applyProtection="0"/>
    <xf numFmtId="0" fontId="61" fillId="55" borderId="69" applyNumberFormat="0" applyAlignment="0" applyProtection="0"/>
    <xf numFmtId="0" fontId="2" fillId="72" borderId="70" applyNumberFormat="0" applyFont="0" applyAlignment="0" applyProtection="0"/>
    <xf numFmtId="0" fontId="64" fillId="64" borderId="71" applyNumberFormat="0" applyAlignment="0" applyProtection="0"/>
    <xf numFmtId="0" fontId="2" fillId="72" borderId="70" applyNumberFormat="0" applyFont="0" applyAlignment="0" applyProtection="0"/>
    <xf numFmtId="0" fontId="2" fillId="72" borderId="70" applyNumberFormat="0" applyFont="0" applyAlignment="0" applyProtection="0"/>
    <xf numFmtId="0" fontId="2" fillId="72" borderId="70" applyNumberFormat="0" applyFont="0" applyAlignment="0" applyProtection="0"/>
    <xf numFmtId="0" fontId="2" fillId="72" borderId="70" applyNumberFormat="0" applyFont="0" applyAlignment="0" applyProtection="0"/>
    <xf numFmtId="0" fontId="2" fillId="72" borderId="70" applyNumberFormat="0" applyFont="0" applyAlignment="0" applyProtection="0"/>
    <xf numFmtId="0" fontId="2" fillId="72" borderId="70" applyNumberFormat="0" applyFont="0" applyAlignment="0" applyProtection="0"/>
    <xf numFmtId="0" fontId="2" fillId="72" borderId="70" applyNumberFormat="0" applyFont="0" applyAlignment="0" applyProtection="0"/>
    <xf numFmtId="0" fontId="2" fillId="72" borderId="70" applyNumberFormat="0" applyFont="0" applyAlignment="0" applyProtection="0"/>
    <xf numFmtId="0" fontId="94" fillId="64" borderId="71" applyNumberFormat="0" applyAlignment="0" applyProtection="0"/>
    <xf numFmtId="0" fontId="94" fillId="64" borderId="71" applyNumberFormat="0" applyAlignment="0" applyProtection="0"/>
    <xf numFmtId="0" fontId="94" fillId="64" borderId="71" applyNumberFormat="0" applyAlignment="0" applyProtection="0"/>
    <xf numFmtId="0" fontId="94" fillId="64" borderId="71" applyNumberFormat="0" applyAlignment="0" applyProtection="0"/>
    <xf numFmtId="0" fontId="94" fillId="64" borderId="71" applyNumberFormat="0" applyAlignment="0" applyProtection="0"/>
    <xf numFmtId="0" fontId="94" fillId="64" borderId="71" applyNumberFormat="0" applyAlignment="0" applyProtection="0"/>
    <xf numFmtId="0" fontId="94" fillId="64" borderId="71" applyNumberFormat="0" applyAlignment="0" applyProtection="0"/>
    <xf numFmtId="0" fontId="94" fillId="64" borderId="71" applyNumberFormat="0" applyAlignment="0" applyProtection="0"/>
    <xf numFmtId="0" fontId="94" fillId="64" borderId="71" applyNumberFormat="0" applyAlignment="0" applyProtection="0"/>
    <xf numFmtId="0" fontId="94" fillId="64" borderId="71" applyNumberFormat="0" applyAlignment="0" applyProtection="0"/>
    <xf numFmtId="0" fontId="94" fillId="64" borderId="71" applyNumberFormat="0" applyAlignment="0" applyProtection="0"/>
    <xf numFmtId="0" fontId="94" fillId="64" borderId="71" applyNumberFormat="0" applyAlignment="0" applyProtection="0"/>
    <xf numFmtId="0" fontId="94" fillId="64" borderId="71" applyNumberFormat="0" applyAlignment="0" applyProtection="0"/>
    <xf numFmtId="0" fontId="94" fillId="64" borderId="71" applyNumberFormat="0" applyAlignment="0" applyProtection="0"/>
    <xf numFmtId="0" fontId="94" fillId="64" borderId="71" applyNumberFormat="0" applyAlignment="0" applyProtection="0"/>
    <xf numFmtId="0" fontId="94" fillId="64" borderId="71" applyNumberFormat="0" applyAlignment="0" applyProtection="0"/>
    <xf numFmtId="0" fontId="94" fillId="64" borderId="71" applyNumberFormat="0" applyAlignment="0" applyProtection="0"/>
    <xf numFmtId="0" fontId="94" fillId="64" borderId="71" applyNumberFormat="0" applyAlignment="0" applyProtection="0"/>
    <xf numFmtId="0" fontId="94" fillId="64" borderId="71" applyNumberFormat="0" applyAlignment="0" applyProtection="0"/>
    <xf numFmtId="0" fontId="94" fillId="64" borderId="71" applyNumberFormat="0" applyAlignment="0" applyProtection="0"/>
    <xf numFmtId="0" fontId="94" fillId="64" borderId="71" applyNumberFormat="0" applyAlignment="0" applyProtection="0"/>
    <xf numFmtId="0" fontId="94" fillId="64" borderId="71" applyNumberFormat="0" applyAlignment="0" applyProtection="0"/>
    <xf numFmtId="0" fontId="94" fillId="64" borderId="71" applyNumberFormat="0" applyAlignment="0" applyProtection="0"/>
    <xf numFmtId="0" fontId="94" fillId="64" borderId="71" applyNumberFormat="0" applyAlignment="0" applyProtection="0"/>
    <xf numFmtId="0" fontId="94" fillId="64" borderId="71" applyNumberFormat="0" applyAlignment="0" applyProtection="0"/>
    <xf numFmtId="0" fontId="94" fillId="64" borderId="71" applyNumberFormat="0" applyAlignment="0" applyProtection="0"/>
    <xf numFmtId="0" fontId="94" fillId="64" borderId="71" applyNumberFormat="0" applyAlignment="0" applyProtection="0"/>
    <xf numFmtId="0" fontId="94" fillId="64" borderId="71" applyNumberFormat="0" applyAlignment="0" applyProtection="0"/>
    <xf numFmtId="0" fontId="93" fillId="13" borderId="71" applyNumberFormat="0" applyAlignment="0" applyProtection="0"/>
    <xf numFmtId="0" fontId="93" fillId="13" borderId="71" applyNumberFormat="0" applyAlignment="0" applyProtection="0"/>
    <xf numFmtId="0" fontId="93" fillId="13" borderId="71" applyNumberFormat="0" applyAlignment="0" applyProtection="0"/>
    <xf numFmtId="0" fontId="93" fillId="13" borderId="71" applyNumberFormat="0" applyAlignment="0" applyProtection="0"/>
    <xf numFmtId="0" fontId="93" fillId="13" borderId="71" applyNumberFormat="0" applyAlignment="0" applyProtection="0"/>
    <xf numFmtId="0" fontId="93" fillId="13" borderId="71" applyNumberFormat="0" applyAlignment="0" applyProtection="0"/>
    <xf numFmtId="0" fontId="93" fillId="13" borderId="71" applyNumberFormat="0" applyAlignment="0" applyProtection="0"/>
    <xf numFmtId="0" fontId="93" fillId="13" borderId="71" applyNumberFormat="0" applyAlignment="0" applyProtection="0"/>
    <xf numFmtId="0" fontId="93" fillId="13" borderId="71" applyNumberFormat="0" applyAlignment="0" applyProtection="0"/>
    <xf numFmtId="0" fontId="93" fillId="13" borderId="71" applyNumberFormat="0" applyAlignment="0" applyProtection="0"/>
    <xf numFmtId="0" fontId="93" fillId="13" borderId="71" applyNumberFormat="0" applyAlignment="0" applyProtection="0"/>
    <xf numFmtId="0" fontId="93" fillId="13" borderId="71" applyNumberFormat="0" applyAlignment="0" applyProtection="0"/>
    <xf numFmtId="0" fontId="93" fillId="13" borderId="71" applyNumberFormat="0" applyAlignment="0" applyProtection="0"/>
    <xf numFmtId="0" fontId="93" fillId="13" borderId="71" applyNumberFormat="0" applyAlignment="0" applyProtection="0"/>
    <xf numFmtId="0" fontId="93" fillId="13" borderId="71" applyNumberFormat="0" applyAlignment="0" applyProtection="0"/>
    <xf numFmtId="0" fontId="93" fillId="13" borderId="71" applyNumberFormat="0" applyAlignment="0" applyProtection="0"/>
    <xf numFmtId="0" fontId="93" fillId="13" borderId="71" applyNumberFormat="0" applyAlignment="0" applyProtection="0"/>
    <xf numFmtId="0" fontId="93" fillId="13" borderId="71" applyNumberFormat="0" applyAlignment="0" applyProtection="0"/>
    <xf numFmtId="0" fontId="93" fillId="13" borderId="71" applyNumberFormat="0" applyAlignment="0" applyProtection="0"/>
    <xf numFmtId="0" fontId="93" fillId="13" borderId="71" applyNumberFormat="0" applyAlignment="0" applyProtection="0"/>
    <xf numFmtId="0" fontId="93" fillId="13" borderId="71" applyNumberFormat="0" applyAlignment="0" applyProtection="0"/>
    <xf numFmtId="0" fontId="101" fillId="0" borderId="72" applyNumberFormat="0" applyFill="0" applyAlignment="0" applyProtection="0"/>
    <xf numFmtId="0" fontId="101" fillId="0" borderId="72" applyNumberFormat="0" applyFill="0" applyAlignment="0" applyProtection="0"/>
    <xf numFmtId="0" fontId="101" fillId="0" borderId="72" applyNumberFormat="0" applyFill="0" applyAlignment="0" applyProtection="0"/>
    <xf numFmtId="0" fontId="101" fillId="0" borderId="72" applyNumberFormat="0" applyFill="0" applyAlignment="0" applyProtection="0"/>
    <xf numFmtId="0" fontId="101" fillId="0" borderId="72" applyNumberFormat="0" applyFill="0" applyAlignment="0" applyProtection="0"/>
    <xf numFmtId="0" fontId="101" fillId="0" borderId="72" applyNumberFormat="0" applyFill="0" applyAlignment="0" applyProtection="0"/>
    <xf numFmtId="0" fontId="101" fillId="0" borderId="72" applyNumberFormat="0" applyFill="0" applyAlignment="0" applyProtection="0"/>
    <xf numFmtId="0" fontId="101" fillId="0" borderId="72" applyNumberFormat="0" applyFill="0" applyAlignment="0" applyProtection="0"/>
    <xf numFmtId="0" fontId="101" fillId="0" borderId="72" applyNumberFormat="0" applyFill="0" applyAlignment="0" applyProtection="0"/>
    <xf numFmtId="0" fontId="101" fillId="0" borderId="72" applyNumberFormat="0" applyFill="0" applyAlignment="0" applyProtection="0"/>
    <xf numFmtId="0" fontId="101" fillId="0" borderId="72" applyNumberFormat="0" applyFill="0" applyAlignment="0" applyProtection="0"/>
    <xf numFmtId="0" fontId="101" fillId="0" borderId="72" applyNumberFormat="0" applyFill="0" applyAlignment="0" applyProtection="0"/>
    <xf numFmtId="0" fontId="101" fillId="0" borderId="72" applyNumberFormat="0" applyFill="0" applyAlignment="0" applyProtection="0"/>
    <xf numFmtId="0" fontId="101" fillId="0" borderId="72" applyNumberFormat="0" applyFill="0" applyAlignment="0" applyProtection="0"/>
    <xf numFmtId="0" fontId="101" fillId="0" borderId="72" applyNumberFormat="0" applyFill="0" applyAlignment="0" applyProtection="0"/>
    <xf numFmtId="0" fontId="101" fillId="0" borderId="72" applyNumberFormat="0" applyFill="0" applyAlignment="0" applyProtection="0"/>
    <xf numFmtId="0" fontId="101" fillId="0" borderId="72" applyNumberFormat="0" applyFill="0" applyAlignment="0" applyProtection="0"/>
    <xf numFmtId="0" fontId="101" fillId="0" borderId="72" applyNumberFormat="0" applyFill="0" applyAlignment="0" applyProtection="0"/>
    <xf numFmtId="0" fontId="101" fillId="0" borderId="72" applyNumberFormat="0" applyFill="0" applyAlignment="0" applyProtection="0"/>
    <xf numFmtId="0" fontId="101" fillId="0" borderId="72" applyNumberFormat="0" applyFill="0" applyAlignment="0" applyProtection="0"/>
    <xf numFmtId="0" fontId="101" fillId="0" borderId="72" applyNumberFormat="0" applyFill="0" applyAlignment="0" applyProtection="0"/>
    <xf numFmtId="0" fontId="101" fillId="0" borderId="72" applyNumberFormat="0" applyFill="0" applyAlignment="0" applyProtection="0"/>
    <xf numFmtId="0" fontId="101" fillId="0" borderId="72" applyNumberFormat="0" applyFill="0" applyAlignment="0" applyProtection="0"/>
    <xf numFmtId="0" fontId="101" fillId="0" borderId="72" applyNumberFormat="0" applyFill="0" applyAlignment="0" applyProtection="0"/>
    <xf numFmtId="0" fontId="101" fillId="0" borderId="72" applyNumberFormat="0" applyFill="0" applyAlignment="0" applyProtection="0"/>
    <xf numFmtId="0" fontId="101" fillId="0" borderId="72" applyNumberFormat="0" applyFill="0" applyAlignment="0" applyProtection="0"/>
    <xf numFmtId="0" fontId="101" fillId="0" borderId="72" applyNumberFormat="0" applyFill="0" applyAlignment="0" applyProtection="0"/>
    <xf numFmtId="0" fontId="101" fillId="0" borderId="72" applyNumberFormat="0" applyFill="0" applyAlignment="0" applyProtection="0"/>
    <xf numFmtId="0" fontId="76" fillId="0" borderId="73" applyNumberFormat="0" applyFill="0" applyAlignment="0" applyProtection="0"/>
    <xf numFmtId="0" fontId="76" fillId="0" borderId="73" applyNumberFormat="0" applyFill="0" applyAlignment="0" applyProtection="0"/>
    <xf numFmtId="0" fontId="76" fillId="0" borderId="73" applyNumberFormat="0" applyFill="0" applyAlignment="0" applyProtection="0"/>
    <xf numFmtId="0" fontId="76" fillId="0" borderId="73" applyNumberFormat="0" applyFill="0" applyAlignment="0" applyProtection="0"/>
    <xf numFmtId="0" fontId="76" fillId="0" borderId="73" applyNumberFormat="0" applyFill="0" applyAlignment="0" applyProtection="0"/>
    <xf numFmtId="0" fontId="76" fillId="0" borderId="73" applyNumberFormat="0" applyFill="0" applyAlignment="0" applyProtection="0"/>
    <xf numFmtId="0" fontId="76" fillId="0" borderId="73" applyNumberFormat="0" applyFill="0" applyAlignment="0" applyProtection="0"/>
    <xf numFmtId="0" fontId="76" fillId="0" borderId="73" applyNumberFormat="0" applyFill="0" applyAlignment="0" applyProtection="0"/>
    <xf numFmtId="0" fontId="76" fillId="0" borderId="73" applyNumberFormat="0" applyFill="0" applyAlignment="0" applyProtection="0"/>
    <xf numFmtId="0" fontId="76" fillId="0" borderId="73" applyNumberFormat="0" applyFill="0" applyAlignment="0" applyProtection="0"/>
    <xf numFmtId="0" fontId="76" fillId="0" borderId="73" applyNumberFormat="0" applyFill="0" applyAlignment="0" applyProtection="0"/>
    <xf numFmtId="0" fontId="76" fillId="0" borderId="73" applyNumberFormat="0" applyFill="0" applyAlignment="0" applyProtection="0"/>
    <xf numFmtId="0" fontId="76" fillId="0" borderId="73" applyNumberFormat="0" applyFill="0" applyAlignment="0" applyProtection="0"/>
    <xf numFmtId="0" fontId="76" fillId="0" borderId="73" applyNumberFormat="0" applyFill="0" applyAlignment="0" applyProtection="0"/>
    <xf numFmtId="0" fontId="76" fillId="0" borderId="73" applyNumberFormat="0" applyFill="0" applyAlignment="0" applyProtection="0"/>
    <xf numFmtId="0" fontId="76" fillId="0" borderId="73" applyNumberFormat="0" applyFill="0" applyAlignment="0" applyProtection="0"/>
    <xf numFmtId="0" fontId="76" fillId="0" borderId="73" applyNumberFormat="0" applyFill="0" applyAlignment="0" applyProtection="0"/>
    <xf numFmtId="0" fontId="76" fillId="0" borderId="73" applyNumberFormat="0" applyFill="0" applyAlignment="0" applyProtection="0"/>
    <xf numFmtId="0" fontId="76" fillId="0" borderId="73" applyNumberFormat="0" applyFill="0" applyAlignment="0" applyProtection="0"/>
    <xf numFmtId="0" fontId="76" fillId="0" borderId="73" applyNumberFormat="0" applyFill="0" applyAlignment="0" applyProtection="0"/>
    <xf numFmtId="0" fontId="76" fillId="0" borderId="73" applyNumberFormat="0" applyFill="0" applyAlignment="0" applyProtection="0"/>
    <xf numFmtId="179" fontId="47" fillId="0" borderId="38"/>
    <xf numFmtId="0" fontId="79" fillId="64" borderId="69" applyNumberFormat="0" applyAlignment="0" applyProtection="0"/>
    <xf numFmtId="0" fontId="79" fillId="64" borderId="69" applyNumberFormat="0" applyAlignment="0" applyProtection="0"/>
    <xf numFmtId="0" fontId="79" fillId="64" borderId="69" applyNumberFormat="0" applyAlignment="0" applyProtection="0"/>
    <xf numFmtId="0" fontId="79" fillId="64" borderId="69" applyNumberFormat="0" applyAlignment="0" applyProtection="0"/>
    <xf numFmtId="0" fontId="79" fillId="64" borderId="69" applyNumberFormat="0" applyAlignment="0" applyProtection="0"/>
    <xf numFmtId="0" fontId="79" fillId="64" borderId="69" applyNumberFormat="0" applyAlignment="0" applyProtection="0"/>
    <xf numFmtId="0" fontId="79" fillId="64" borderId="69" applyNumberFormat="0" applyAlignment="0" applyProtection="0"/>
    <xf numFmtId="0" fontId="79" fillId="64" borderId="69" applyNumberFormat="0" applyAlignment="0" applyProtection="0"/>
    <xf numFmtId="0" fontId="79" fillId="64" borderId="69" applyNumberFormat="0" applyAlignment="0" applyProtection="0"/>
    <xf numFmtId="0" fontId="79" fillId="64" borderId="69" applyNumberFormat="0" applyAlignment="0" applyProtection="0"/>
    <xf numFmtId="0" fontId="79" fillId="64" borderId="69" applyNumberFormat="0" applyAlignment="0" applyProtection="0"/>
    <xf numFmtId="0" fontId="79" fillId="64" borderId="69" applyNumberFormat="0" applyAlignment="0" applyProtection="0"/>
    <xf numFmtId="0" fontId="79" fillId="64" borderId="69" applyNumberFormat="0" applyAlignment="0" applyProtection="0"/>
    <xf numFmtId="0" fontId="79" fillId="64" borderId="69" applyNumberFormat="0" applyAlignment="0" applyProtection="0"/>
    <xf numFmtId="0" fontId="79" fillId="64" borderId="69" applyNumberFormat="0" applyAlignment="0" applyProtection="0"/>
    <xf numFmtId="0" fontId="79" fillId="64" borderId="69" applyNumberFormat="0" applyAlignment="0" applyProtection="0"/>
    <xf numFmtId="0" fontId="79" fillId="64" borderId="69" applyNumberFormat="0" applyAlignment="0" applyProtection="0"/>
    <xf numFmtId="0" fontId="79" fillId="64" borderId="69" applyNumberFormat="0" applyAlignment="0" applyProtection="0"/>
    <xf numFmtId="0" fontId="79" fillId="64" borderId="69" applyNumberFormat="0" applyAlignment="0" applyProtection="0"/>
    <xf numFmtId="0" fontId="79" fillId="64" borderId="69" applyNumberFormat="0" applyAlignment="0" applyProtection="0"/>
    <xf numFmtId="0" fontId="109" fillId="76" borderId="69" applyNumberFormat="0" applyAlignment="0" applyProtection="0"/>
    <xf numFmtId="0" fontId="109" fillId="76" borderId="69" applyNumberFormat="0" applyAlignment="0" applyProtection="0"/>
    <xf numFmtId="0" fontId="109" fillId="76" borderId="69" applyNumberFormat="0" applyAlignment="0" applyProtection="0"/>
    <xf numFmtId="0" fontId="109" fillId="76" borderId="69" applyNumberFormat="0" applyAlignment="0" applyProtection="0"/>
    <xf numFmtId="0" fontId="109" fillId="76" borderId="69" applyNumberFormat="0" applyAlignment="0" applyProtection="0"/>
    <xf numFmtId="0" fontId="109" fillId="76" borderId="69" applyNumberFormat="0" applyAlignment="0" applyProtection="0"/>
    <xf numFmtId="0" fontId="109" fillId="76" borderId="69" applyNumberFormat="0" applyAlignment="0" applyProtection="0"/>
    <xf numFmtId="0" fontId="109" fillId="76" borderId="69" applyNumberFormat="0" applyAlignment="0" applyProtection="0"/>
    <xf numFmtId="0" fontId="109" fillId="76" borderId="69" applyNumberFormat="0" applyAlignment="0" applyProtection="0"/>
    <xf numFmtId="0" fontId="109" fillId="76" borderId="69" applyNumberFormat="0" applyAlignment="0" applyProtection="0"/>
    <xf numFmtId="0" fontId="109" fillId="76" borderId="69" applyNumberFormat="0" applyAlignment="0" applyProtection="0"/>
    <xf numFmtId="0" fontId="109" fillId="76" borderId="69" applyNumberFormat="0" applyAlignment="0" applyProtection="0"/>
    <xf numFmtId="0" fontId="109" fillId="76" borderId="69" applyNumberFormat="0" applyAlignment="0" applyProtection="0"/>
    <xf numFmtId="0" fontId="109" fillId="76" borderId="69" applyNumberFormat="0" applyAlignment="0" applyProtection="0"/>
    <xf numFmtId="0" fontId="109" fillId="76" borderId="69" applyNumberFormat="0" applyAlignment="0" applyProtection="0"/>
    <xf numFmtId="0" fontId="79" fillId="76" borderId="69" applyNumberFormat="0" applyAlignment="0" applyProtection="0"/>
    <xf numFmtId="0" fontId="123" fillId="55" borderId="69" applyNumberFormat="0" applyAlignment="0" applyProtection="0"/>
    <xf numFmtId="0" fontId="123" fillId="55" borderId="69" applyNumberFormat="0" applyAlignment="0" applyProtection="0"/>
    <xf numFmtId="0" fontId="123" fillId="55" borderId="69" applyNumberFormat="0" applyAlignment="0" applyProtection="0"/>
    <xf numFmtId="0" fontId="123" fillId="55" borderId="69" applyNumberFormat="0" applyAlignment="0" applyProtection="0"/>
    <xf numFmtId="0" fontId="123" fillId="55" borderId="69" applyNumberFormat="0" applyAlignment="0" applyProtection="0"/>
    <xf numFmtId="0" fontId="123" fillId="55" borderId="69" applyNumberFormat="0" applyAlignment="0" applyProtection="0"/>
    <xf numFmtId="0" fontId="123" fillId="55" borderId="69" applyNumberFormat="0" applyAlignment="0" applyProtection="0"/>
    <xf numFmtId="0" fontId="123" fillId="55" borderId="69" applyNumberFormat="0" applyAlignment="0" applyProtection="0"/>
    <xf numFmtId="0" fontId="123" fillId="55" borderId="69" applyNumberFormat="0" applyAlignment="0" applyProtection="0"/>
    <xf numFmtId="0" fontId="123" fillId="55" borderId="69" applyNumberFormat="0" applyAlignment="0" applyProtection="0"/>
    <xf numFmtId="0" fontId="123" fillId="55" borderId="69" applyNumberFormat="0" applyAlignment="0" applyProtection="0"/>
    <xf numFmtId="0" fontId="123" fillId="55" borderId="69" applyNumberFormat="0" applyAlignment="0" applyProtection="0"/>
    <xf numFmtId="0" fontId="123" fillId="55" borderId="69" applyNumberFormat="0" applyAlignment="0" applyProtection="0"/>
    <xf numFmtId="0" fontId="123" fillId="55" borderId="69" applyNumberFormat="0" applyAlignment="0" applyProtection="0"/>
    <xf numFmtId="0" fontId="123" fillId="55" borderId="69" applyNumberFormat="0" applyAlignment="0" applyProtection="0"/>
    <xf numFmtId="0" fontId="123" fillId="55" borderId="69" applyNumberFormat="0" applyAlignment="0" applyProtection="0"/>
    <xf numFmtId="0" fontId="123" fillId="55" borderId="69" applyNumberFormat="0" applyAlignment="0" applyProtection="0"/>
    <xf numFmtId="0" fontId="123" fillId="55" borderId="69" applyNumberFormat="0" applyAlignment="0" applyProtection="0"/>
    <xf numFmtId="0" fontId="123" fillId="55" borderId="69" applyNumberFormat="0" applyAlignment="0" applyProtection="0"/>
    <xf numFmtId="0" fontId="123" fillId="55" borderId="69" applyNumberFormat="0" applyAlignment="0" applyProtection="0"/>
    <xf numFmtId="0" fontId="124" fillId="55" borderId="69" applyNumberFormat="0" applyAlignment="0" applyProtection="0"/>
    <xf numFmtId="0" fontId="124" fillId="55" borderId="69" applyNumberFormat="0" applyAlignment="0" applyProtection="0"/>
    <xf numFmtId="0" fontId="124" fillId="55" borderId="69" applyNumberFormat="0" applyAlignment="0" applyProtection="0"/>
    <xf numFmtId="0" fontId="124" fillId="55" borderId="69" applyNumberFormat="0" applyAlignment="0" applyProtection="0"/>
    <xf numFmtId="0" fontId="124" fillId="55" borderId="69" applyNumberFormat="0" applyAlignment="0" applyProtection="0"/>
    <xf numFmtId="0" fontId="124" fillId="55" borderId="69" applyNumberFormat="0" applyAlignment="0" applyProtection="0"/>
    <xf numFmtId="0" fontId="124" fillId="55" borderId="69" applyNumberFormat="0" applyAlignment="0" applyProtection="0"/>
    <xf numFmtId="0" fontId="124" fillId="55" borderId="69" applyNumberFormat="0" applyAlignment="0" applyProtection="0"/>
    <xf numFmtId="0" fontId="124" fillId="55" borderId="69" applyNumberFormat="0" applyAlignment="0" applyProtection="0"/>
    <xf numFmtId="0" fontId="124" fillId="55" borderId="69" applyNumberFormat="0" applyAlignment="0" applyProtection="0"/>
    <xf numFmtId="0" fontId="124" fillId="55" borderId="69" applyNumberFormat="0" applyAlignment="0" applyProtection="0"/>
    <xf numFmtId="0" fontId="124" fillId="55" borderId="69" applyNumberFormat="0" applyAlignment="0" applyProtection="0"/>
    <xf numFmtId="0" fontId="124" fillId="55" borderId="69" applyNumberFormat="0" applyAlignment="0" applyProtection="0"/>
    <xf numFmtId="0" fontId="124" fillId="55" borderId="69" applyNumberFormat="0" applyAlignment="0" applyProtection="0"/>
    <xf numFmtId="0" fontId="124" fillId="55" borderId="69" applyNumberFormat="0" applyAlignment="0" applyProtection="0"/>
    <xf numFmtId="0" fontId="123" fillId="55" borderId="69" applyNumberFormat="0" applyAlignment="0" applyProtection="0"/>
    <xf numFmtId="0" fontId="2" fillId="72" borderId="70" applyNumberFormat="0" applyFont="0" applyAlignment="0" applyProtection="0"/>
    <xf numFmtId="0" fontId="2" fillId="72" borderId="70" applyNumberFormat="0" applyFont="0" applyAlignment="0" applyProtection="0"/>
    <xf numFmtId="0" fontId="2" fillId="72" borderId="70" applyNumberFormat="0" applyFont="0" applyAlignment="0" applyProtection="0"/>
    <xf numFmtId="0" fontId="2" fillId="72" borderId="70" applyNumberFormat="0" applyFont="0" applyAlignment="0" applyProtection="0"/>
    <xf numFmtId="0" fontId="2" fillId="72" borderId="70" applyNumberFormat="0" applyFont="0" applyAlignment="0" applyProtection="0"/>
    <xf numFmtId="0" fontId="78" fillId="71" borderId="70" applyNumberFormat="0" applyFont="0" applyAlignment="0" applyProtection="0"/>
    <xf numFmtId="0" fontId="78" fillId="71" borderId="70" applyNumberFormat="0" applyFont="0" applyAlignment="0" applyProtection="0"/>
    <xf numFmtId="0" fontId="78" fillId="71" borderId="70" applyNumberFormat="0" applyFont="0" applyAlignment="0" applyProtection="0"/>
    <xf numFmtId="0" fontId="78" fillId="71" borderId="70" applyNumberFormat="0" applyFont="0" applyAlignment="0" applyProtection="0"/>
    <xf numFmtId="0" fontId="78" fillId="71" borderId="70" applyNumberFormat="0" applyFont="0" applyAlignment="0" applyProtection="0"/>
    <xf numFmtId="0" fontId="78" fillId="71" borderId="70" applyNumberFormat="0" applyFont="0" applyAlignment="0" applyProtection="0"/>
    <xf numFmtId="0" fontId="78" fillId="71" borderId="70" applyNumberFormat="0" applyFont="0" applyAlignment="0" applyProtection="0"/>
    <xf numFmtId="0" fontId="78" fillId="71" borderId="70" applyNumberFormat="0" applyFont="0" applyAlignment="0" applyProtection="0"/>
    <xf numFmtId="0" fontId="78" fillId="71" borderId="70" applyNumberFormat="0" applyFont="0" applyAlignment="0" applyProtection="0"/>
    <xf numFmtId="0" fontId="78" fillId="71" borderId="70" applyNumberFormat="0" applyFont="0" applyAlignment="0" applyProtection="0"/>
    <xf numFmtId="0" fontId="78" fillId="71" borderId="70" applyNumberFormat="0" applyFont="0" applyAlignment="0" applyProtection="0"/>
    <xf numFmtId="0" fontId="78" fillId="71" borderId="70" applyNumberFormat="0" applyFont="0" applyAlignment="0" applyProtection="0"/>
    <xf numFmtId="0" fontId="78" fillId="71" borderId="70" applyNumberFormat="0" applyFont="0" applyAlignment="0" applyProtection="0"/>
    <xf numFmtId="0" fontId="78" fillId="71" borderId="70" applyNumberFormat="0" applyFont="0" applyAlignment="0" applyProtection="0"/>
    <xf numFmtId="0" fontId="78" fillId="71" borderId="70" applyNumberFormat="0" applyFont="0" applyAlignment="0" applyProtection="0"/>
    <xf numFmtId="0" fontId="78" fillId="71" borderId="70" applyNumberFormat="0" applyFont="0" applyAlignment="0" applyProtection="0"/>
    <xf numFmtId="0" fontId="78" fillId="71" borderId="70" applyNumberFormat="0" applyFont="0" applyAlignment="0" applyProtection="0"/>
    <xf numFmtId="0" fontId="78" fillId="71" borderId="70" applyNumberFormat="0" applyFont="0" applyAlignment="0" applyProtection="0"/>
    <xf numFmtId="0" fontId="78" fillId="71" borderId="70" applyNumberFormat="0" applyFont="0" applyAlignment="0" applyProtection="0"/>
    <xf numFmtId="0" fontId="78" fillId="71" borderId="70" applyNumberFormat="0" applyFont="0" applyAlignment="0" applyProtection="0"/>
    <xf numFmtId="0" fontId="71" fillId="71" borderId="70" applyNumberFormat="0" applyFont="0" applyAlignment="0" applyProtection="0"/>
    <xf numFmtId="0" fontId="71" fillId="71" borderId="70" applyNumberFormat="0" applyFont="0" applyAlignment="0" applyProtection="0"/>
    <xf numFmtId="0" fontId="71" fillId="71" borderId="70" applyNumberFormat="0" applyFont="0" applyAlignment="0" applyProtection="0"/>
    <xf numFmtId="0" fontId="71" fillId="71" borderId="70" applyNumberFormat="0" applyFont="0" applyAlignment="0" applyProtection="0"/>
    <xf numFmtId="0" fontId="71" fillId="71" borderId="70" applyNumberFormat="0" applyFont="0" applyAlignment="0" applyProtection="0"/>
    <xf numFmtId="0" fontId="71" fillId="71" borderId="70" applyNumberFormat="0" applyFont="0" applyAlignment="0" applyProtection="0"/>
    <xf numFmtId="0" fontId="71" fillId="71" borderId="70" applyNumberFormat="0" applyFont="0" applyAlignment="0" applyProtection="0"/>
    <xf numFmtId="0" fontId="71" fillId="71" borderId="70" applyNumberFormat="0" applyFont="0" applyAlignment="0" applyProtection="0"/>
    <xf numFmtId="0" fontId="71" fillId="71" borderId="70" applyNumberFormat="0" applyFont="0" applyAlignment="0" applyProtection="0"/>
    <xf numFmtId="0" fontId="71" fillId="71" borderId="70" applyNumberFormat="0" applyFont="0" applyAlignment="0" applyProtection="0"/>
    <xf numFmtId="0" fontId="71" fillId="71" borderId="70" applyNumberFormat="0" applyFont="0" applyAlignment="0" applyProtection="0"/>
    <xf numFmtId="0" fontId="71" fillId="71" borderId="70" applyNumberFormat="0" applyFont="0" applyAlignment="0" applyProtection="0"/>
    <xf numFmtId="0" fontId="71" fillId="71" borderId="70" applyNumberFormat="0" applyFont="0" applyAlignment="0" applyProtection="0"/>
    <xf numFmtId="0" fontId="71" fillId="71" borderId="70" applyNumberFormat="0" applyFont="0" applyAlignment="0" applyProtection="0"/>
    <xf numFmtId="0" fontId="71" fillId="71" borderId="70" applyNumberFormat="0" applyFont="0" applyAlignment="0" applyProtection="0"/>
    <xf numFmtId="0" fontId="78" fillId="71" borderId="70" applyNumberFormat="0" applyFont="0" applyAlignment="0" applyProtection="0"/>
    <xf numFmtId="0" fontId="127" fillId="64" borderId="74" applyNumberFormat="0" applyAlignment="0" applyProtection="0"/>
    <xf numFmtId="0" fontId="127" fillId="64" borderId="74" applyNumberFormat="0" applyAlignment="0" applyProtection="0"/>
    <xf numFmtId="0" fontId="127" fillId="64" borderId="74" applyNumberFormat="0" applyAlignment="0" applyProtection="0"/>
    <xf numFmtId="0" fontId="127" fillId="64" borderId="74" applyNumberFormat="0" applyAlignment="0" applyProtection="0"/>
    <xf numFmtId="0" fontId="127" fillId="64" borderId="74" applyNumberFormat="0" applyAlignment="0" applyProtection="0"/>
    <xf numFmtId="0" fontId="127" fillId="64" borderId="74" applyNumberFormat="0" applyAlignment="0" applyProtection="0"/>
    <xf numFmtId="0" fontId="127" fillId="64" borderId="74" applyNumberFormat="0" applyAlignment="0" applyProtection="0"/>
    <xf numFmtId="0" fontId="127" fillId="64" borderId="74" applyNumberFormat="0" applyAlignment="0" applyProtection="0"/>
    <xf numFmtId="0" fontId="127" fillId="64" borderId="74" applyNumberFormat="0" applyAlignment="0" applyProtection="0"/>
    <xf numFmtId="0" fontId="127" fillId="64" borderId="74" applyNumberFormat="0" applyAlignment="0" applyProtection="0"/>
    <xf numFmtId="0" fontId="127" fillId="64" borderId="74" applyNumberFormat="0" applyAlignment="0" applyProtection="0"/>
    <xf numFmtId="0" fontId="127" fillId="64" borderId="74" applyNumberFormat="0" applyAlignment="0" applyProtection="0"/>
    <xf numFmtId="0" fontId="127" fillId="64" borderId="74" applyNumberFormat="0" applyAlignment="0" applyProtection="0"/>
    <xf numFmtId="0" fontId="127" fillId="64" borderId="74" applyNumberFormat="0" applyAlignment="0" applyProtection="0"/>
    <xf numFmtId="0" fontId="127" fillId="64" borderId="74" applyNumberFormat="0" applyAlignment="0" applyProtection="0"/>
    <xf numFmtId="0" fontId="127" fillId="64" borderId="74" applyNumberFormat="0" applyAlignment="0" applyProtection="0"/>
    <xf numFmtId="0" fontId="127" fillId="64" borderId="74" applyNumberFormat="0" applyAlignment="0" applyProtection="0"/>
    <xf numFmtId="0" fontId="127" fillId="64" borderId="74" applyNumberFormat="0" applyAlignment="0" applyProtection="0"/>
    <xf numFmtId="0" fontId="127" fillId="64" borderId="74" applyNumberFormat="0" applyAlignment="0" applyProtection="0"/>
    <xf numFmtId="0" fontId="127" fillId="64" borderId="74" applyNumberFormat="0" applyAlignment="0" applyProtection="0"/>
    <xf numFmtId="0" fontId="128" fillId="76" borderId="74" applyNumberFormat="0" applyAlignment="0" applyProtection="0"/>
    <xf numFmtId="0" fontId="128" fillId="76" borderId="74" applyNumberFormat="0" applyAlignment="0" applyProtection="0"/>
    <xf numFmtId="0" fontId="128" fillId="76" borderId="74" applyNumberFormat="0" applyAlignment="0" applyProtection="0"/>
    <xf numFmtId="0" fontId="128" fillId="76" borderId="74" applyNumberFormat="0" applyAlignment="0" applyProtection="0"/>
    <xf numFmtId="0" fontId="128" fillId="76" borderId="74" applyNumberFormat="0" applyAlignment="0" applyProtection="0"/>
    <xf numFmtId="0" fontId="128" fillId="76" borderId="74" applyNumberFormat="0" applyAlignment="0" applyProtection="0"/>
    <xf numFmtId="0" fontId="128" fillId="76" borderId="74" applyNumberFormat="0" applyAlignment="0" applyProtection="0"/>
    <xf numFmtId="0" fontId="128" fillId="76" borderId="74" applyNumberFormat="0" applyAlignment="0" applyProtection="0"/>
    <xf numFmtId="0" fontId="128" fillId="76" borderId="74" applyNumberFormat="0" applyAlignment="0" applyProtection="0"/>
    <xf numFmtId="0" fontId="128" fillId="76" borderId="74" applyNumberFormat="0" applyAlignment="0" applyProtection="0"/>
    <xf numFmtId="0" fontId="128" fillId="76" borderId="74" applyNumberFormat="0" applyAlignment="0" applyProtection="0"/>
    <xf numFmtId="0" fontId="128" fillId="76" borderId="74" applyNumberFormat="0" applyAlignment="0" applyProtection="0"/>
    <xf numFmtId="0" fontId="128" fillId="76" borderId="74" applyNumberFormat="0" applyAlignment="0" applyProtection="0"/>
    <xf numFmtId="0" fontId="128" fillId="76" borderId="74" applyNumberFormat="0" applyAlignment="0" applyProtection="0"/>
    <xf numFmtId="0" fontId="128" fillId="76" borderId="74" applyNumberFormat="0" applyAlignment="0" applyProtection="0"/>
    <xf numFmtId="0" fontId="127" fillId="76" borderId="74" applyNumberFormat="0" applyAlignment="0" applyProtection="0"/>
    <xf numFmtId="0" fontId="127" fillId="0" borderId="72" applyNumberFormat="0" applyFill="0" applyAlignment="0" applyProtection="0"/>
    <xf numFmtId="0" fontId="127" fillId="0" borderId="72" applyNumberFormat="0" applyFill="0" applyAlignment="0" applyProtection="0"/>
    <xf numFmtId="0" fontId="127" fillId="0" borderId="72" applyNumberFormat="0" applyFill="0" applyAlignment="0" applyProtection="0"/>
    <xf numFmtId="0" fontId="127" fillId="0" borderId="72" applyNumberFormat="0" applyFill="0" applyAlignment="0" applyProtection="0"/>
    <xf numFmtId="0" fontId="127" fillId="0" borderId="72" applyNumberFormat="0" applyFill="0" applyAlignment="0" applyProtection="0"/>
    <xf numFmtId="0" fontId="127" fillId="0" borderId="72" applyNumberFormat="0" applyFill="0" applyAlignment="0" applyProtection="0"/>
    <xf numFmtId="0" fontId="127" fillId="0" borderId="72" applyNumberFormat="0" applyFill="0" applyAlignment="0" applyProtection="0"/>
    <xf numFmtId="0" fontId="127" fillId="0" borderId="72" applyNumberFormat="0" applyFill="0" applyAlignment="0" applyProtection="0"/>
    <xf numFmtId="0" fontId="127" fillId="0" borderId="72" applyNumberFormat="0" applyFill="0" applyAlignment="0" applyProtection="0"/>
    <xf numFmtId="0" fontId="127" fillId="0" borderId="72" applyNumberFormat="0" applyFill="0" applyAlignment="0" applyProtection="0"/>
    <xf numFmtId="0" fontId="127" fillId="0" borderId="72" applyNumberFormat="0" applyFill="0" applyAlignment="0" applyProtection="0"/>
    <xf numFmtId="0" fontId="127" fillId="0" borderId="72" applyNumberFormat="0" applyFill="0" applyAlignment="0" applyProtection="0"/>
    <xf numFmtId="0" fontId="127" fillId="0" borderId="72" applyNumberFormat="0" applyFill="0" applyAlignment="0" applyProtection="0"/>
    <xf numFmtId="0" fontId="127" fillId="0" borderId="72" applyNumberFormat="0" applyFill="0" applyAlignment="0" applyProtection="0"/>
    <xf numFmtId="0" fontId="127" fillId="0" borderId="72" applyNumberFormat="0" applyFill="0" applyAlignment="0" applyProtection="0"/>
    <xf numFmtId="0" fontId="127" fillId="0" borderId="72" applyNumberFormat="0" applyFill="0" applyAlignment="0" applyProtection="0"/>
    <xf numFmtId="0" fontId="127" fillId="0" borderId="72" applyNumberFormat="0" applyFill="0" applyAlignment="0" applyProtection="0"/>
    <xf numFmtId="0" fontId="127" fillId="0" borderId="72" applyNumberFormat="0" applyFill="0" applyAlignment="0" applyProtection="0"/>
    <xf numFmtId="0" fontId="127" fillId="0" borderId="72" applyNumberFormat="0" applyFill="0" applyAlignment="0" applyProtection="0"/>
    <xf numFmtId="0" fontId="127" fillId="0" borderId="72" applyNumberFormat="0" applyFill="0" applyAlignment="0" applyProtection="0"/>
    <xf numFmtId="179" fontId="47" fillId="0" borderId="38"/>
    <xf numFmtId="0" fontId="127" fillId="64" borderId="74" applyNumberFormat="0" applyAlignment="0" applyProtection="0"/>
    <xf numFmtId="0" fontId="127" fillId="64" borderId="74" applyNumberFormat="0" applyAlignment="0" applyProtection="0"/>
    <xf numFmtId="0" fontId="128" fillId="76" borderId="74" applyNumberFormat="0" applyAlignment="0" applyProtection="0"/>
    <xf numFmtId="0" fontId="127" fillId="64" borderId="74" applyNumberFormat="0" applyAlignment="0" applyProtection="0"/>
    <xf numFmtId="0" fontId="128" fillId="76" borderId="74" applyNumberFormat="0" applyAlignment="0" applyProtection="0"/>
    <xf numFmtId="0" fontId="128" fillId="76" borderId="74" applyNumberFormat="0" applyAlignment="0" applyProtection="0"/>
    <xf numFmtId="0" fontId="127" fillId="64" borderId="74" applyNumberFormat="0" applyAlignment="0" applyProtection="0"/>
    <xf numFmtId="179" fontId="47" fillId="0" borderId="76"/>
    <xf numFmtId="0" fontId="128" fillId="76" borderId="74" applyNumberFormat="0" applyAlignment="0" applyProtection="0"/>
    <xf numFmtId="0" fontId="127" fillId="64" borderId="74" applyNumberFormat="0" applyAlignment="0" applyProtection="0"/>
    <xf numFmtId="0" fontId="127" fillId="64" borderId="74" applyNumberFormat="0" applyAlignment="0" applyProtection="0"/>
    <xf numFmtId="0" fontId="128" fillId="76" borderId="74" applyNumberFormat="0" applyAlignment="0" applyProtection="0"/>
    <xf numFmtId="0" fontId="128" fillId="76" borderId="74" applyNumberFormat="0" applyAlignment="0" applyProtection="0"/>
    <xf numFmtId="0" fontId="128" fillId="76" borderId="74" applyNumberFormat="0" applyAlignment="0" applyProtection="0"/>
    <xf numFmtId="0" fontId="127" fillId="64" borderId="74" applyNumberFormat="0" applyAlignment="0" applyProtection="0"/>
    <xf numFmtId="0" fontId="127" fillId="64" borderId="74" applyNumberFormat="0" applyAlignment="0" applyProtection="0"/>
    <xf numFmtId="0" fontId="127" fillId="64" borderId="74" applyNumberFormat="0" applyAlignment="0" applyProtection="0"/>
    <xf numFmtId="0" fontId="127" fillId="64" borderId="74" applyNumberFormat="0" applyAlignment="0" applyProtection="0"/>
    <xf numFmtId="0" fontId="128" fillId="76" borderId="74" applyNumberFormat="0" applyAlignment="0" applyProtection="0"/>
    <xf numFmtId="0" fontId="128" fillId="76" borderId="74" applyNumberFormat="0" applyAlignment="0" applyProtection="0"/>
    <xf numFmtId="0" fontId="127" fillId="64" borderId="74" applyNumberFormat="0" applyAlignment="0" applyProtection="0"/>
    <xf numFmtId="0" fontId="127" fillId="76" borderId="74" applyNumberFormat="0" applyAlignment="0" applyProtection="0"/>
    <xf numFmtId="0" fontId="127" fillId="64" borderId="74" applyNumberFormat="0" applyAlignment="0" applyProtection="0"/>
    <xf numFmtId="0" fontId="127" fillId="64" borderId="74" applyNumberFormat="0" applyAlignment="0" applyProtection="0"/>
    <xf numFmtId="0" fontId="128" fillId="76" borderId="74" applyNumberFormat="0" applyAlignment="0" applyProtection="0"/>
    <xf numFmtId="0" fontId="128" fillId="76" borderId="74" applyNumberFormat="0" applyAlignment="0" applyProtection="0"/>
    <xf numFmtId="0" fontId="127" fillId="64" borderId="74" applyNumberFormat="0" applyAlignment="0" applyProtection="0"/>
    <xf numFmtId="0" fontId="127" fillId="64" borderId="74" applyNumberFormat="0" applyAlignment="0" applyProtection="0"/>
    <xf numFmtId="0" fontId="127" fillId="64" borderId="74" applyNumberFormat="0" applyAlignment="0" applyProtection="0"/>
    <xf numFmtId="0" fontId="128" fillId="76" borderId="74" applyNumberFormat="0" applyAlignment="0" applyProtection="0"/>
    <xf numFmtId="0" fontId="128" fillId="76" borderId="74" applyNumberFormat="0" applyAlignment="0" applyProtection="0"/>
    <xf numFmtId="0" fontId="127" fillId="64" borderId="74" applyNumberFormat="0" applyAlignment="0" applyProtection="0"/>
    <xf numFmtId="0" fontId="128" fillId="76" borderId="74" applyNumberFormat="0" applyAlignment="0" applyProtection="0"/>
    <xf numFmtId="0" fontId="127" fillId="64" borderId="74" applyNumberFormat="0" applyAlignment="0" applyProtection="0"/>
    <xf numFmtId="0" fontId="127" fillId="64" borderId="74" applyNumberFormat="0" applyAlignment="0" applyProtection="0"/>
    <xf numFmtId="0" fontId="128" fillId="76" borderId="74" applyNumberFormat="0" applyAlignment="0" applyProtection="0"/>
    <xf numFmtId="179" fontId="47" fillId="0" borderId="76"/>
    <xf numFmtId="0" fontId="64" fillId="64" borderId="71" applyNumberFormat="0" applyAlignment="0" applyProtection="0"/>
    <xf numFmtId="179" fontId="47" fillId="0" borderId="76"/>
    <xf numFmtId="179" fontId="47" fillId="0" borderId="76"/>
    <xf numFmtId="0" fontId="2" fillId="41" borderId="68" applyNumberFormat="0" applyFont="0" applyBorder="0" applyAlignment="0" applyProtection="0"/>
    <xf numFmtId="0" fontId="2" fillId="41" borderId="68" applyNumberFormat="0" applyFont="0" applyBorder="0" applyAlignment="0" applyProtection="0"/>
    <xf numFmtId="0" fontId="64" fillId="64" borderId="71" applyNumberFormat="0" applyAlignment="0" applyProtection="0"/>
    <xf numFmtId="0" fontId="94" fillId="64" borderId="71" applyNumberFormat="0" applyAlignment="0" applyProtection="0"/>
    <xf numFmtId="0" fontId="94" fillId="64" borderId="71" applyNumberFormat="0" applyAlignment="0" applyProtection="0"/>
    <xf numFmtId="0" fontId="94" fillId="64" borderId="71" applyNumberFormat="0" applyAlignment="0" applyProtection="0"/>
    <xf numFmtId="0" fontId="94" fillId="64" borderId="71" applyNumberFormat="0" applyAlignment="0" applyProtection="0"/>
    <xf numFmtId="0" fontId="94" fillId="64" borderId="71" applyNumberFormat="0" applyAlignment="0" applyProtection="0"/>
    <xf numFmtId="0" fontId="94" fillId="64" borderId="71" applyNumberFormat="0" applyAlignment="0" applyProtection="0"/>
    <xf numFmtId="0" fontId="94" fillId="64" borderId="71" applyNumberFormat="0" applyAlignment="0" applyProtection="0"/>
    <xf numFmtId="0" fontId="94" fillId="64" borderId="71" applyNumberFormat="0" applyAlignment="0" applyProtection="0"/>
    <xf numFmtId="0" fontId="94" fillId="64" borderId="71" applyNumberFormat="0" applyAlignment="0" applyProtection="0"/>
    <xf numFmtId="0" fontId="94" fillId="64" borderId="71" applyNumberFormat="0" applyAlignment="0" applyProtection="0"/>
    <xf numFmtId="0" fontId="94" fillId="64" borderId="71" applyNumberFormat="0" applyAlignment="0" applyProtection="0"/>
    <xf numFmtId="0" fontId="94" fillId="64" borderId="71" applyNumberFormat="0" applyAlignment="0" applyProtection="0"/>
    <xf numFmtId="0" fontId="94" fillId="64" borderId="71" applyNumberFormat="0" applyAlignment="0" applyProtection="0"/>
    <xf numFmtId="0" fontId="94" fillId="64" borderId="71" applyNumberFormat="0" applyAlignment="0" applyProtection="0"/>
    <xf numFmtId="0" fontId="94" fillId="64" borderId="71" applyNumberFormat="0" applyAlignment="0" applyProtection="0"/>
    <xf numFmtId="0" fontId="94" fillId="64" borderId="71" applyNumberFormat="0" applyAlignment="0" applyProtection="0"/>
    <xf numFmtId="0" fontId="94" fillId="64" borderId="71" applyNumberFormat="0" applyAlignment="0" applyProtection="0"/>
    <xf numFmtId="0" fontId="94" fillId="64" borderId="71" applyNumberFormat="0" applyAlignment="0" applyProtection="0"/>
    <xf numFmtId="0" fontId="94" fillId="64" borderId="71" applyNumberFormat="0" applyAlignment="0" applyProtection="0"/>
    <xf numFmtId="0" fontId="94" fillId="64" borderId="71" applyNumberFormat="0" applyAlignment="0" applyProtection="0"/>
    <xf numFmtId="0" fontId="94" fillId="64" borderId="71" applyNumberFormat="0" applyAlignment="0" applyProtection="0"/>
    <xf numFmtId="0" fontId="94" fillId="64" borderId="71" applyNumberFormat="0" applyAlignment="0" applyProtection="0"/>
    <xf numFmtId="0" fontId="94" fillId="64" borderId="71" applyNumberFormat="0" applyAlignment="0" applyProtection="0"/>
    <xf numFmtId="0" fontId="94" fillId="64" borderId="71" applyNumberFormat="0" applyAlignment="0" applyProtection="0"/>
    <xf numFmtId="0" fontId="94" fillId="64" borderId="71" applyNumberFormat="0" applyAlignment="0" applyProtection="0"/>
    <xf numFmtId="0" fontId="94" fillId="64" borderId="71" applyNumberFormat="0" applyAlignment="0" applyProtection="0"/>
    <xf numFmtId="0" fontId="94" fillId="64" borderId="71" applyNumberFormat="0" applyAlignment="0" applyProtection="0"/>
    <xf numFmtId="0" fontId="94" fillId="64" borderId="71" applyNumberFormat="0" applyAlignment="0" applyProtection="0"/>
    <xf numFmtId="0" fontId="93" fillId="13" borderId="71" applyNumberFormat="0" applyAlignment="0" applyProtection="0"/>
    <xf numFmtId="0" fontId="93" fillId="13" borderId="71" applyNumberFormat="0" applyAlignment="0" applyProtection="0"/>
    <xf numFmtId="0" fontId="93" fillId="13" borderId="71" applyNumberFormat="0" applyAlignment="0" applyProtection="0"/>
    <xf numFmtId="0" fontId="93" fillId="13" borderId="71" applyNumberFormat="0" applyAlignment="0" applyProtection="0"/>
    <xf numFmtId="0" fontId="93" fillId="13" borderId="71" applyNumberFormat="0" applyAlignment="0" applyProtection="0"/>
    <xf numFmtId="0" fontId="93" fillId="13" borderId="71" applyNumberFormat="0" applyAlignment="0" applyProtection="0"/>
    <xf numFmtId="0" fontId="93" fillId="13" borderId="71" applyNumberFormat="0" applyAlignment="0" applyProtection="0"/>
    <xf numFmtId="0" fontId="93" fillId="13" borderId="71" applyNumberFormat="0" applyAlignment="0" applyProtection="0"/>
    <xf numFmtId="0" fontId="93" fillId="13" borderId="71" applyNumberFormat="0" applyAlignment="0" applyProtection="0"/>
    <xf numFmtId="0" fontId="93" fillId="13" borderId="71" applyNumberFormat="0" applyAlignment="0" applyProtection="0"/>
    <xf numFmtId="0" fontId="93" fillId="13" borderId="71" applyNumberFormat="0" applyAlignment="0" applyProtection="0"/>
    <xf numFmtId="0" fontId="93" fillId="13" borderId="71" applyNumberFormat="0" applyAlignment="0" applyProtection="0"/>
    <xf numFmtId="0" fontId="93" fillId="13" borderId="71" applyNumberFormat="0" applyAlignment="0" applyProtection="0"/>
    <xf numFmtId="0" fontId="93" fillId="13" borderId="71" applyNumberFormat="0" applyAlignment="0" applyProtection="0"/>
    <xf numFmtId="0" fontId="93" fillId="13" borderId="71" applyNumberFormat="0" applyAlignment="0" applyProtection="0"/>
    <xf numFmtId="0" fontId="93" fillId="13" borderId="71" applyNumberFormat="0" applyAlignment="0" applyProtection="0"/>
    <xf numFmtId="0" fontId="93" fillId="13" borderId="71" applyNumberFormat="0" applyAlignment="0" applyProtection="0"/>
    <xf numFmtId="0" fontId="93" fillId="13" borderId="71" applyNumberFormat="0" applyAlignment="0" applyProtection="0"/>
    <xf numFmtId="0" fontId="93" fillId="13" borderId="71" applyNumberFormat="0" applyAlignment="0" applyProtection="0"/>
    <xf numFmtId="0" fontId="93" fillId="13" borderId="71" applyNumberFormat="0" applyAlignment="0" applyProtection="0"/>
    <xf numFmtId="0" fontId="93" fillId="13" borderId="71" applyNumberFormat="0" applyAlignment="0" applyProtection="0"/>
    <xf numFmtId="0" fontId="101" fillId="0" borderId="72" applyNumberFormat="0" applyFill="0" applyAlignment="0" applyProtection="0"/>
    <xf numFmtId="0" fontId="101" fillId="0" borderId="72" applyNumberFormat="0" applyFill="0" applyAlignment="0" applyProtection="0"/>
    <xf numFmtId="0" fontId="101" fillId="0" borderId="72" applyNumberFormat="0" applyFill="0" applyAlignment="0" applyProtection="0"/>
    <xf numFmtId="0" fontId="101" fillId="0" borderId="72" applyNumberFormat="0" applyFill="0" applyAlignment="0" applyProtection="0"/>
    <xf numFmtId="0" fontId="101" fillId="0" borderId="72" applyNumberFormat="0" applyFill="0" applyAlignment="0" applyProtection="0"/>
    <xf numFmtId="0" fontId="101" fillId="0" borderId="72" applyNumberFormat="0" applyFill="0" applyAlignment="0" applyProtection="0"/>
    <xf numFmtId="0" fontId="101" fillId="0" borderId="72" applyNumberFormat="0" applyFill="0" applyAlignment="0" applyProtection="0"/>
    <xf numFmtId="0" fontId="101" fillId="0" borderId="72" applyNumberFormat="0" applyFill="0" applyAlignment="0" applyProtection="0"/>
    <xf numFmtId="0" fontId="101" fillId="0" borderId="72" applyNumberFormat="0" applyFill="0" applyAlignment="0" applyProtection="0"/>
    <xf numFmtId="0" fontId="101" fillId="0" borderId="72" applyNumberFormat="0" applyFill="0" applyAlignment="0" applyProtection="0"/>
    <xf numFmtId="0" fontId="101" fillId="0" borderId="72" applyNumberFormat="0" applyFill="0" applyAlignment="0" applyProtection="0"/>
    <xf numFmtId="0" fontId="101" fillId="0" borderId="72" applyNumberFormat="0" applyFill="0" applyAlignment="0" applyProtection="0"/>
    <xf numFmtId="0" fontId="101" fillId="0" borderId="72" applyNumberFormat="0" applyFill="0" applyAlignment="0" applyProtection="0"/>
    <xf numFmtId="0" fontId="101" fillId="0" borderId="72" applyNumberFormat="0" applyFill="0" applyAlignment="0" applyProtection="0"/>
    <xf numFmtId="0" fontId="101" fillId="0" borderId="72" applyNumberFormat="0" applyFill="0" applyAlignment="0" applyProtection="0"/>
    <xf numFmtId="0" fontId="101" fillId="0" borderId="72" applyNumberFormat="0" applyFill="0" applyAlignment="0" applyProtection="0"/>
    <xf numFmtId="0" fontId="101" fillId="0" borderId="72" applyNumberFormat="0" applyFill="0" applyAlignment="0" applyProtection="0"/>
    <xf numFmtId="0" fontId="101" fillId="0" borderId="72" applyNumberFormat="0" applyFill="0" applyAlignment="0" applyProtection="0"/>
    <xf numFmtId="0" fontId="101" fillId="0" borderId="72" applyNumberFormat="0" applyFill="0" applyAlignment="0" applyProtection="0"/>
    <xf numFmtId="0" fontId="101" fillId="0" borderId="72" applyNumberFormat="0" applyFill="0" applyAlignment="0" applyProtection="0"/>
    <xf numFmtId="0" fontId="101" fillId="0" borderId="72" applyNumberFormat="0" applyFill="0" applyAlignment="0" applyProtection="0"/>
    <xf numFmtId="0" fontId="101" fillId="0" borderId="72" applyNumberFormat="0" applyFill="0" applyAlignment="0" applyProtection="0"/>
    <xf numFmtId="0" fontId="101" fillId="0" borderId="72" applyNumberFormat="0" applyFill="0" applyAlignment="0" applyProtection="0"/>
    <xf numFmtId="0" fontId="101" fillId="0" borderId="72" applyNumberFormat="0" applyFill="0" applyAlignment="0" applyProtection="0"/>
    <xf numFmtId="0" fontId="101" fillId="0" borderId="72" applyNumberFormat="0" applyFill="0" applyAlignment="0" applyProtection="0"/>
    <xf numFmtId="0" fontId="101" fillId="0" borderId="72" applyNumberFormat="0" applyFill="0" applyAlignment="0" applyProtection="0"/>
    <xf numFmtId="0" fontId="101" fillId="0" borderId="72" applyNumberFormat="0" applyFill="0" applyAlignment="0" applyProtection="0"/>
    <xf numFmtId="0" fontId="101" fillId="0" borderId="72" applyNumberFormat="0" applyFill="0" applyAlignment="0" applyProtection="0"/>
    <xf numFmtId="0" fontId="76" fillId="0" borderId="73" applyNumberFormat="0" applyFill="0" applyAlignment="0" applyProtection="0"/>
    <xf numFmtId="0" fontId="76" fillId="0" borderId="73" applyNumberFormat="0" applyFill="0" applyAlignment="0" applyProtection="0"/>
    <xf numFmtId="0" fontId="76" fillId="0" borderId="73" applyNumberFormat="0" applyFill="0" applyAlignment="0" applyProtection="0"/>
    <xf numFmtId="0" fontId="76" fillId="0" borderId="73" applyNumberFormat="0" applyFill="0" applyAlignment="0" applyProtection="0"/>
    <xf numFmtId="0" fontId="76" fillId="0" borderId="73" applyNumberFormat="0" applyFill="0" applyAlignment="0" applyProtection="0"/>
    <xf numFmtId="0" fontId="76" fillId="0" borderId="73" applyNumberFormat="0" applyFill="0" applyAlignment="0" applyProtection="0"/>
    <xf numFmtId="0" fontId="76" fillId="0" borderId="73" applyNumberFormat="0" applyFill="0" applyAlignment="0" applyProtection="0"/>
    <xf numFmtId="0" fontId="76" fillId="0" borderId="73" applyNumberFormat="0" applyFill="0" applyAlignment="0" applyProtection="0"/>
    <xf numFmtId="0" fontId="76" fillId="0" borderId="73" applyNumberFormat="0" applyFill="0" applyAlignment="0" applyProtection="0"/>
    <xf numFmtId="0" fontId="76" fillId="0" borderId="73" applyNumberFormat="0" applyFill="0" applyAlignment="0" applyProtection="0"/>
    <xf numFmtId="0" fontId="76" fillId="0" borderId="73" applyNumberFormat="0" applyFill="0" applyAlignment="0" applyProtection="0"/>
    <xf numFmtId="0" fontId="76" fillId="0" borderId="73" applyNumberFormat="0" applyFill="0" applyAlignment="0" applyProtection="0"/>
    <xf numFmtId="0" fontId="76" fillId="0" borderId="73" applyNumberFormat="0" applyFill="0" applyAlignment="0" applyProtection="0"/>
    <xf numFmtId="0" fontId="76" fillId="0" borderId="73" applyNumberFormat="0" applyFill="0" applyAlignment="0" applyProtection="0"/>
    <xf numFmtId="0" fontId="76" fillId="0" borderId="73" applyNumberFormat="0" applyFill="0" applyAlignment="0" applyProtection="0"/>
    <xf numFmtId="0" fontId="76" fillId="0" borderId="73" applyNumberFormat="0" applyFill="0" applyAlignment="0" applyProtection="0"/>
    <xf numFmtId="0" fontId="76" fillId="0" borderId="73" applyNumberFormat="0" applyFill="0" applyAlignment="0" applyProtection="0"/>
    <xf numFmtId="0" fontId="76" fillId="0" borderId="73" applyNumberFormat="0" applyFill="0" applyAlignment="0" applyProtection="0"/>
    <xf numFmtId="0" fontId="76" fillId="0" borderId="73" applyNumberFormat="0" applyFill="0" applyAlignment="0" applyProtection="0"/>
    <xf numFmtId="0" fontId="76" fillId="0" borderId="73" applyNumberFormat="0" applyFill="0" applyAlignment="0" applyProtection="0"/>
    <xf numFmtId="0" fontId="76" fillId="0" borderId="73" applyNumberFormat="0" applyFill="0" applyAlignment="0" applyProtection="0"/>
    <xf numFmtId="0" fontId="127" fillId="0" borderId="72" applyNumberFormat="0" applyFill="0" applyAlignment="0" applyProtection="0"/>
    <xf numFmtId="0" fontId="127" fillId="0" borderId="72" applyNumberFormat="0" applyFill="0" applyAlignment="0" applyProtection="0"/>
    <xf numFmtId="0" fontId="127" fillId="0" borderId="72" applyNumberFormat="0" applyFill="0" applyAlignment="0" applyProtection="0"/>
    <xf numFmtId="0" fontId="127" fillId="0" borderId="72" applyNumberFormat="0" applyFill="0" applyAlignment="0" applyProtection="0"/>
    <xf numFmtId="0" fontId="127" fillId="0" borderId="72" applyNumberFormat="0" applyFill="0" applyAlignment="0" applyProtection="0"/>
    <xf numFmtId="0" fontId="127" fillId="0" borderId="72" applyNumberFormat="0" applyFill="0" applyAlignment="0" applyProtection="0"/>
    <xf numFmtId="0" fontId="127" fillId="0" borderId="72" applyNumberFormat="0" applyFill="0" applyAlignment="0" applyProtection="0"/>
    <xf numFmtId="0" fontId="127" fillId="0" borderId="72" applyNumberFormat="0" applyFill="0" applyAlignment="0" applyProtection="0"/>
    <xf numFmtId="0" fontId="127" fillId="0" borderId="72" applyNumberFormat="0" applyFill="0" applyAlignment="0" applyProtection="0"/>
    <xf numFmtId="0" fontId="127" fillId="0" borderId="72" applyNumberFormat="0" applyFill="0" applyAlignment="0" applyProtection="0"/>
    <xf numFmtId="0" fontId="127" fillId="0" borderId="72" applyNumberFormat="0" applyFill="0" applyAlignment="0" applyProtection="0"/>
    <xf numFmtId="0" fontId="127" fillId="0" borderId="72" applyNumberFormat="0" applyFill="0" applyAlignment="0" applyProtection="0"/>
    <xf numFmtId="0" fontId="127" fillId="0" borderId="72" applyNumberFormat="0" applyFill="0" applyAlignment="0" applyProtection="0"/>
    <xf numFmtId="0" fontId="127" fillId="0" borderId="72" applyNumberFormat="0" applyFill="0" applyAlignment="0" applyProtection="0"/>
    <xf numFmtId="0" fontId="127" fillId="0" borderId="72" applyNumberFormat="0" applyFill="0" applyAlignment="0" applyProtection="0"/>
    <xf numFmtId="0" fontId="127" fillId="0" borderId="72" applyNumberFormat="0" applyFill="0" applyAlignment="0" applyProtection="0"/>
    <xf numFmtId="0" fontId="127" fillId="0" borderId="72" applyNumberFormat="0" applyFill="0" applyAlignment="0" applyProtection="0"/>
    <xf numFmtId="0" fontId="127" fillId="0" borderId="72" applyNumberFormat="0" applyFill="0" applyAlignment="0" applyProtection="0"/>
    <xf numFmtId="0" fontId="127" fillId="0" borderId="72" applyNumberFormat="0" applyFill="0" applyAlignment="0" applyProtection="0"/>
    <xf numFmtId="0" fontId="127" fillId="0" borderId="72" applyNumberFormat="0" applyFill="0" applyAlignment="0" applyProtection="0"/>
    <xf numFmtId="0" fontId="64" fillId="64" borderId="71" applyNumberFormat="0" applyAlignment="0" applyProtection="0"/>
    <xf numFmtId="0" fontId="94" fillId="64" borderId="71" applyNumberFormat="0" applyAlignment="0" applyProtection="0"/>
    <xf numFmtId="0" fontId="94" fillId="64" borderId="71" applyNumberFormat="0" applyAlignment="0" applyProtection="0"/>
    <xf numFmtId="0" fontId="94" fillId="64" borderId="71" applyNumberFormat="0" applyAlignment="0" applyProtection="0"/>
    <xf numFmtId="0" fontId="94" fillId="64" borderId="71" applyNumberFormat="0" applyAlignment="0" applyProtection="0"/>
    <xf numFmtId="0" fontId="94" fillId="64" borderId="71" applyNumberFormat="0" applyAlignment="0" applyProtection="0"/>
    <xf numFmtId="0" fontId="94" fillId="64" borderId="71" applyNumberFormat="0" applyAlignment="0" applyProtection="0"/>
    <xf numFmtId="0" fontId="94" fillId="64" borderId="71" applyNumberFormat="0" applyAlignment="0" applyProtection="0"/>
    <xf numFmtId="0" fontId="94" fillId="64" borderId="71" applyNumberFormat="0" applyAlignment="0" applyProtection="0"/>
    <xf numFmtId="0" fontId="94" fillId="64" borderId="71" applyNumberFormat="0" applyAlignment="0" applyProtection="0"/>
    <xf numFmtId="0" fontId="94" fillId="64" borderId="71" applyNumberFormat="0" applyAlignment="0" applyProtection="0"/>
    <xf numFmtId="0" fontId="94" fillId="64" borderId="71" applyNumberFormat="0" applyAlignment="0" applyProtection="0"/>
    <xf numFmtId="0" fontId="94" fillId="64" borderId="71" applyNumberFormat="0" applyAlignment="0" applyProtection="0"/>
    <xf numFmtId="0" fontId="94" fillId="64" borderId="71" applyNumberFormat="0" applyAlignment="0" applyProtection="0"/>
    <xf numFmtId="0" fontId="94" fillId="64" borderId="71" applyNumberFormat="0" applyAlignment="0" applyProtection="0"/>
    <xf numFmtId="0" fontId="94" fillId="64" borderId="71" applyNumberFormat="0" applyAlignment="0" applyProtection="0"/>
    <xf numFmtId="0" fontId="94" fillId="64" borderId="71" applyNumberFormat="0" applyAlignment="0" applyProtection="0"/>
    <xf numFmtId="0" fontId="94" fillId="64" borderId="71" applyNumberFormat="0" applyAlignment="0" applyProtection="0"/>
    <xf numFmtId="0" fontId="94" fillId="64" borderId="71" applyNumberFormat="0" applyAlignment="0" applyProtection="0"/>
    <xf numFmtId="0" fontId="94" fillId="64" borderId="71" applyNumberFormat="0" applyAlignment="0" applyProtection="0"/>
    <xf numFmtId="0" fontId="94" fillId="64" borderId="71" applyNumberFormat="0" applyAlignment="0" applyProtection="0"/>
    <xf numFmtId="0" fontId="94" fillId="64" borderId="71" applyNumberFormat="0" applyAlignment="0" applyProtection="0"/>
    <xf numFmtId="0" fontId="94" fillId="64" borderId="71" applyNumberFormat="0" applyAlignment="0" applyProtection="0"/>
    <xf numFmtId="0" fontId="94" fillId="64" borderId="71" applyNumberFormat="0" applyAlignment="0" applyProtection="0"/>
    <xf numFmtId="0" fontId="94" fillId="64" borderId="71" applyNumberFormat="0" applyAlignment="0" applyProtection="0"/>
    <xf numFmtId="0" fontId="94" fillId="64" borderId="71" applyNumberFormat="0" applyAlignment="0" applyProtection="0"/>
    <xf numFmtId="0" fontId="94" fillId="64" borderId="71" applyNumberFormat="0" applyAlignment="0" applyProtection="0"/>
    <xf numFmtId="0" fontId="94" fillId="64" borderId="71" applyNumberFormat="0" applyAlignment="0" applyProtection="0"/>
    <xf numFmtId="0" fontId="94" fillId="64" borderId="71" applyNumberFormat="0" applyAlignment="0" applyProtection="0"/>
    <xf numFmtId="0" fontId="93" fillId="13" borderId="71" applyNumberFormat="0" applyAlignment="0" applyProtection="0"/>
    <xf numFmtId="0" fontId="93" fillId="13" borderId="71" applyNumberFormat="0" applyAlignment="0" applyProtection="0"/>
    <xf numFmtId="0" fontId="93" fillId="13" borderId="71" applyNumberFormat="0" applyAlignment="0" applyProtection="0"/>
    <xf numFmtId="0" fontId="93" fillId="13" borderId="71" applyNumberFormat="0" applyAlignment="0" applyProtection="0"/>
    <xf numFmtId="0" fontId="93" fillId="13" borderId="71" applyNumberFormat="0" applyAlignment="0" applyProtection="0"/>
    <xf numFmtId="0" fontId="93" fillId="13" borderId="71" applyNumberFormat="0" applyAlignment="0" applyProtection="0"/>
    <xf numFmtId="0" fontId="93" fillId="13" borderId="71" applyNumberFormat="0" applyAlignment="0" applyProtection="0"/>
    <xf numFmtId="0" fontId="93" fillId="13" borderId="71" applyNumberFormat="0" applyAlignment="0" applyProtection="0"/>
    <xf numFmtId="0" fontId="93" fillId="13" borderId="71" applyNumberFormat="0" applyAlignment="0" applyProtection="0"/>
    <xf numFmtId="0" fontId="93" fillId="13" borderId="71" applyNumberFormat="0" applyAlignment="0" applyProtection="0"/>
    <xf numFmtId="0" fontId="93" fillId="13" borderId="71" applyNumberFormat="0" applyAlignment="0" applyProtection="0"/>
    <xf numFmtId="0" fontId="93" fillId="13" borderId="71" applyNumberFormat="0" applyAlignment="0" applyProtection="0"/>
    <xf numFmtId="0" fontId="93" fillId="13" borderId="71" applyNumberFormat="0" applyAlignment="0" applyProtection="0"/>
    <xf numFmtId="0" fontId="93" fillId="13" borderId="71" applyNumberFormat="0" applyAlignment="0" applyProtection="0"/>
    <xf numFmtId="0" fontId="93" fillId="13" borderId="71" applyNumberFormat="0" applyAlignment="0" applyProtection="0"/>
    <xf numFmtId="0" fontId="93" fillId="13" borderId="71" applyNumberFormat="0" applyAlignment="0" applyProtection="0"/>
    <xf numFmtId="0" fontId="93" fillId="13" borderId="71" applyNumberFormat="0" applyAlignment="0" applyProtection="0"/>
    <xf numFmtId="0" fontId="93" fillId="13" borderId="71" applyNumberFormat="0" applyAlignment="0" applyProtection="0"/>
    <xf numFmtId="0" fontId="93" fillId="13" borderId="71" applyNumberFormat="0" applyAlignment="0" applyProtection="0"/>
    <xf numFmtId="0" fontId="93" fillId="13" borderId="71" applyNumberFormat="0" applyAlignment="0" applyProtection="0"/>
    <xf numFmtId="0" fontId="93" fillId="13" borderId="71" applyNumberFormat="0" applyAlignment="0" applyProtection="0"/>
    <xf numFmtId="0" fontId="101" fillId="0" borderId="72" applyNumberFormat="0" applyFill="0" applyAlignment="0" applyProtection="0"/>
    <xf numFmtId="0" fontId="101" fillId="0" borderId="72" applyNumberFormat="0" applyFill="0" applyAlignment="0" applyProtection="0"/>
    <xf numFmtId="0" fontId="101" fillId="0" borderId="72" applyNumberFormat="0" applyFill="0" applyAlignment="0" applyProtection="0"/>
    <xf numFmtId="0" fontId="101" fillId="0" borderId="72" applyNumberFormat="0" applyFill="0" applyAlignment="0" applyProtection="0"/>
    <xf numFmtId="0" fontId="101" fillId="0" borderId="72" applyNumberFormat="0" applyFill="0" applyAlignment="0" applyProtection="0"/>
    <xf numFmtId="0" fontId="101" fillId="0" borderId="72" applyNumberFormat="0" applyFill="0" applyAlignment="0" applyProtection="0"/>
    <xf numFmtId="0" fontId="101" fillId="0" borderId="72" applyNumberFormat="0" applyFill="0" applyAlignment="0" applyProtection="0"/>
    <xf numFmtId="0" fontId="101" fillId="0" borderId="72" applyNumberFormat="0" applyFill="0" applyAlignment="0" applyProtection="0"/>
    <xf numFmtId="0" fontId="101" fillId="0" borderId="72" applyNumberFormat="0" applyFill="0" applyAlignment="0" applyProtection="0"/>
    <xf numFmtId="0" fontId="101" fillId="0" borderId="72" applyNumberFormat="0" applyFill="0" applyAlignment="0" applyProtection="0"/>
    <xf numFmtId="0" fontId="101" fillId="0" borderId="72" applyNumberFormat="0" applyFill="0" applyAlignment="0" applyProtection="0"/>
    <xf numFmtId="0" fontId="101" fillId="0" borderId="72" applyNumberFormat="0" applyFill="0" applyAlignment="0" applyProtection="0"/>
    <xf numFmtId="0" fontId="101" fillId="0" borderId="72" applyNumberFormat="0" applyFill="0" applyAlignment="0" applyProtection="0"/>
    <xf numFmtId="0" fontId="101" fillId="0" borderId="72" applyNumberFormat="0" applyFill="0" applyAlignment="0" applyProtection="0"/>
    <xf numFmtId="0" fontId="101" fillId="0" borderId="72" applyNumberFormat="0" applyFill="0" applyAlignment="0" applyProtection="0"/>
    <xf numFmtId="0" fontId="101" fillId="0" borderId="72" applyNumberFormat="0" applyFill="0" applyAlignment="0" applyProtection="0"/>
    <xf numFmtId="0" fontId="101" fillId="0" borderId="72" applyNumberFormat="0" applyFill="0" applyAlignment="0" applyProtection="0"/>
    <xf numFmtId="0" fontId="101" fillId="0" borderId="72" applyNumberFormat="0" applyFill="0" applyAlignment="0" applyProtection="0"/>
    <xf numFmtId="0" fontId="101" fillId="0" borderId="72" applyNumberFormat="0" applyFill="0" applyAlignment="0" applyProtection="0"/>
    <xf numFmtId="0" fontId="101" fillId="0" borderId="72" applyNumberFormat="0" applyFill="0" applyAlignment="0" applyProtection="0"/>
    <xf numFmtId="0" fontId="101" fillId="0" borderId="72" applyNumberFormat="0" applyFill="0" applyAlignment="0" applyProtection="0"/>
    <xf numFmtId="0" fontId="101" fillId="0" borderId="72" applyNumberFormat="0" applyFill="0" applyAlignment="0" applyProtection="0"/>
    <xf numFmtId="0" fontId="101" fillId="0" borderId="72" applyNumberFormat="0" applyFill="0" applyAlignment="0" applyProtection="0"/>
    <xf numFmtId="0" fontId="101" fillId="0" borderId="72" applyNumberFormat="0" applyFill="0" applyAlignment="0" applyProtection="0"/>
    <xf numFmtId="0" fontId="101" fillId="0" borderId="72" applyNumberFormat="0" applyFill="0" applyAlignment="0" applyProtection="0"/>
    <xf numFmtId="0" fontId="101" fillId="0" borderId="72" applyNumberFormat="0" applyFill="0" applyAlignment="0" applyProtection="0"/>
    <xf numFmtId="0" fontId="101" fillId="0" borderId="72" applyNumberFormat="0" applyFill="0" applyAlignment="0" applyProtection="0"/>
    <xf numFmtId="0" fontId="101" fillId="0" borderId="72" applyNumberFormat="0" applyFill="0" applyAlignment="0" applyProtection="0"/>
    <xf numFmtId="0" fontId="76" fillId="0" borderId="73" applyNumberFormat="0" applyFill="0" applyAlignment="0" applyProtection="0"/>
    <xf numFmtId="0" fontId="76" fillId="0" borderId="73" applyNumberFormat="0" applyFill="0" applyAlignment="0" applyProtection="0"/>
    <xf numFmtId="0" fontId="76" fillId="0" borderId="73" applyNumberFormat="0" applyFill="0" applyAlignment="0" applyProtection="0"/>
    <xf numFmtId="0" fontId="76" fillId="0" borderId="73" applyNumberFormat="0" applyFill="0" applyAlignment="0" applyProtection="0"/>
    <xf numFmtId="0" fontId="76" fillId="0" borderId="73" applyNumberFormat="0" applyFill="0" applyAlignment="0" applyProtection="0"/>
    <xf numFmtId="0" fontId="76" fillId="0" borderId="73" applyNumberFormat="0" applyFill="0" applyAlignment="0" applyProtection="0"/>
    <xf numFmtId="0" fontId="76" fillId="0" borderId="73" applyNumberFormat="0" applyFill="0" applyAlignment="0" applyProtection="0"/>
    <xf numFmtId="0" fontId="76" fillId="0" borderId="73" applyNumberFormat="0" applyFill="0" applyAlignment="0" applyProtection="0"/>
    <xf numFmtId="0" fontId="76" fillId="0" borderId="73" applyNumberFormat="0" applyFill="0" applyAlignment="0" applyProtection="0"/>
    <xf numFmtId="0" fontId="76" fillId="0" borderId="73" applyNumberFormat="0" applyFill="0" applyAlignment="0" applyProtection="0"/>
    <xf numFmtId="0" fontId="76" fillId="0" borderId="73" applyNumberFormat="0" applyFill="0" applyAlignment="0" applyProtection="0"/>
    <xf numFmtId="0" fontId="76" fillId="0" borderId="73" applyNumberFormat="0" applyFill="0" applyAlignment="0" applyProtection="0"/>
    <xf numFmtId="0" fontId="76" fillId="0" borderId="73" applyNumberFormat="0" applyFill="0" applyAlignment="0" applyProtection="0"/>
    <xf numFmtId="0" fontId="76" fillId="0" borderId="73" applyNumberFormat="0" applyFill="0" applyAlignment="0" applyProtection="0"/>
    <xf numFmtId="0" fontId="76" fillId="0" borderId="73" applyNumberFormat="0" applyFill="0" applyAlignment="0" applyProtection="0"/>
    <xf numFmtId="0" fontId="76" fillId="0" borderId="73" applyNumberFormat="0" applyFill="0" applyAlignment="0" applyProtection="0"/>
    <xf numFmtId="0" fontId="76" fillId="0" borderId="73" applyNumberFormat="0" applyFill="0" applyAlignment="0" applyProtection="0"/>
    <xf numFmtId="0" fontId="76" fillId="0" borderId="73" applyNumberFormat="0" applyFill="0" applyAlignment="0" applyProtection="0"/>
    <xf numFmtId="0" fontId="76" fillId="0" borderId="73" applyNumberFormat="0" applyFill="0" applyAlignment="0" applyProtection="0"/>
    <xf numFmtId="0" fontId="76" fillId="0" borderId="73" applyNumberFormat="0" applyFill="0" applyAlignment="0" applyProtection="0"/>
    <xf numFmtId="0" fontId="76" fillId="0" borderId="73" applyNumberFormat="0" applyFill="0" applyAlignment="0" applyProtection="0"/>
    <xf numFmtId="0" fontId="127" fillId="0" borderId="72" applyNumberFormat="0" applyFill="0" applyAlignment="0" applyProtection="0"/>
    <xf numFmtId="0" fontId="127" fillId="0" borderId="72" applyNumberFormat="0" applyFill="0" applyAlignment="0" applyProtection="0"/>
    <xf numFmtId="0" fontId="127" fillId="0" borderId="72" applyNumberFormat="0" applyFill="0" applyAlignment="0" applyProtection="0"/>
    <xf numFmtId="0" fontId="127" fillId="0" borderId="72" applyNumberFormat="0" applyFill="0" applyAlignment="0" applyProtection="0"/>
    <xf numFmtId="0" fontId="127" fillId="0" borderId="72" applyNumberFormat="0" applyFill="0" applyAlignment="0" applyProtection="0"/>
    <xf numFmtId="0" fontId="127" fillId="0" borderId="72" applyNumberFormat="0" applyFill="0" applyAlignment="0" applyProtection="0"/>
    <xf numFmtId="0" fontId="127" fillId="0" borderId="72" applyNumberFormat="0" applyFill="0" applyAlignment="0" applyProtection="0"/>
    <xf numFmtId="0" fontId="127" fillId="0" borderId="72" applyNumberFormat="0" applyFill="0" applyAlignment="0" applyProtection="0"/>
    <xf numFmtId="0" fontId="127" fillId="0" borderId="72" applyNumberFormat="0" applyFill="0" applyAlignment="0" applyProtection="0"/>
    <xf numFmtId="0" fontId="127" fillId="0" borderId="72" applyNumberFormat="0" applyFill="0" applyAlignment="0" applyProtection="0"/>
    <xf numFmtId="0" fontId="127" fillId="0" borderId="72" applyNumberFormat="0" applyFill="0" applyAlignment="0" applyProtection="0"/>
    <xf numFmtId="0" fontId="127" fillId="0" borderId="72" applyNumberFormat="0" applyFill="0" applyAlignment="0" applyProtection="0"/>
    <xf numFmtId="0" fontId="127" fillId="0" borderId="72" applyNumberFormat="0" applyFill="0" applyAlignment="0" applyProtection="0"/>
    <xf numFmtId="0" fontId="127" fillId="0" borderId="72" applyNumberFormat="0" applyFill="0" applyAlignment="0" applyProtection="0"/>
    <xf numFmtId="0" fontId="127" fillId="0" borderId="72" applyNumberFormat="0" applyFill="0" applyAlignment="0" applyProtection="0"/>
    <xf numFmtId="0" fontId="127" fillId="0" borderId="72" applyNumberFormat="0" applyFill="0" applyAlignment="0" applyProtection="0"/>
    <xf numFmtId="0" fontId="127" fillId="0" borderId="72" applyNumberFormat="0" applyFill="0" applyAlignment="0" applyProtection="0"/>
    <xf numFmtId="0" fontId="127" fillId="0" borderId="72" applyNumberFormat="0" applyFill="0" applyAlignment="0" applyProtection="0"/>
    <xf numFmtId="0" fontId="127" fillId="0" borderId="72" applyNumberFormat="0" applyFill="0" applyAlignment="0" applyProtection="0"/>
    <xf numFmtId="0" fontId="127" fillId="0" borderId="72" applyNumberFormat="0" applyFill="0" applyAlignment="0" applyProtection="0"/>
    <xf numFmtId="0" fontId="127" fillId="64" borderId="74" applyNumberFormat="0" applyAlignment="0" applyProtection="0"/>
    <xf numFmtId="0" fontId="127" fillId="64" borderId="74" applyNumberFormat="0" applyAlignment="0" applyProtection="0"/>
    <xf numFmtId="0" fontId="127" fillId="64" borderId="74" applyNumberFormat="0" applyAlignment="0" applyProtection="0"/>
    <xf numFmtId="0" fontId="127" fillId="64" borderId="74" applyNumberFormat="0" applyAlignment="0" applyProtection="0"/>
    <xf numFmtId="0" fontId="127" fillId="64" borderId="74" applyNumberFormat="0" applyAlignment="0" applyProtection="0"/>
    <xf numFmtId="0" fontId="127" fillId="64" borderId="74" applyNumberFormat="0" applyAlignment="0" applyProtection="0"/>
    <xf numFmtId="0" fontId="127" fillId="64" borderId="74" applyNumberFormat="0" applyAlignment="0" applyProtection="0"/>
    <xf numFmtId="0" fontId="127" fillId="64" borderId="74" applyNumberFormat="0" applyAlignment="0" applyProtection="0"/>
    <xf numFmtId="0" fontId="127" fillId="64" borderId="74" applyNumberFormat="0" applyAlignment="0" applyProtection="0"/>
    <xf numFmtId="0" fontId="127" fillId="64" borderId="74" applyNumberFormat="0" applyAlignment="0" applyProtection="0"/>
    <xf numFmtId="0" fontId="127" fillId="64" borderId="74" applyNumberFormat="0" applyAlignment="0" applyProtection="0"/>
    <xf numFmtId="0" fontId="127" fillId="64" borderId="74" applyNumberFormat="0" applyAlignment="0" applyProtection="0"/>
    <xf numFmtId="0" fontId="127" fillId="64" borderId="74" applyNumberFormat="0" applyAlignment="0" applyProtection="0"/>
    <xf numFmtId="0" fontId="127" fillId="64" borderId="74" applyNumberFormat="0" applyAlignment="0" applyProtection="0"/>
    <xf numFmtId="0" fontId="127" fillId="64" borderId="74" applyNumberFormat="0" applyAlignment="0" applyProtection="0"/>
    <xf numFmtId="0" fontId="127" fillId="64" borderId="74" applyNumberFormat="0" applyAlignment="0" applyProtection="0"/>
    <xf numFmtId="0" fontId="127" fillId="64" borderId="74" applyNumberFormat="0" applyAlignment="0" applyProtection="0"/>
    <xf numFmtId="0" fontId="127" fillId="64" borderId="74" applyNumberFormat="0" applyAlignment="0" applyProtection="0"/>
    <xf numFmtId="0" fontId="127" fillId="64" borderId="74" applyNumberFormat="0" applyAlignment="0" applyProtection="0"/>
    <xf numFmtId="0" fontId="127" fillId="64" borderId="74" applyNumberFormat="0" applyAlignment="0" applyProtection="0"/>
    <xf numFmtId="0" fontId="128" fillId="76" borderId="74" applyNumberFormat="0" applyAlignment="0" applyProtection="0"/>
    <xf numFmtId="0" fontId="128" fillId="76" borderId="74" applyNumberFormat="0" applyAlignment="0" applyProtection="0"/>
    <xf numFmtId="0" fontId="128" fillId="76" borderId="74" applyNumberFormat="0" applyAlignment="0" applyProtection="0"/>
    <xf numFmtId="0" fontId="128" fillId="76" borderId="74" applyNumberFormat="0" applyAlignment="0" applyProtection="0"/>
    <xf numFmtId="0" fontId="128" fillId="76" borderId="74" applyNumberFormat="0" applyAlignment="0" applyProtection="0"/>
    <xf numFmtId="0" fontId="128" fillId="76" borderId="74" applyNumberFormat="0" applyAlignment="0" applyProtection="0"/>
    <xf numFmtId="0" fontId="128" fillId="76" borderId="74" applyNumberFormat="0" applyAlignment="0" applyProtection="0"/>
    <xf numFmtId="0" fontId="128" fillId="76" borderId="74" applyNumberFormat="0" applyAlignment="0" applyProtection="0"/>
    <xf numFmtId="0" fontId="128" fillId="76" borderId="74" applyNumberFormat="0" applyAlignment="0" applyProtection="0"/>
    <xf numFmtId="0" fontId="128" fillId="76" borderId="74" applyNumberFormat="0" applyAlignment="0" applyProtection="0"/>
    <xf numFmtId="0" fontId="128" fillId="76" borderId="74" applyNumberFormat="0" applyAlignment="0" applyProtection="0"/>
    <xf numFmtId="0" fontId="128" fillId="76" borderId="74" applyNumberFormat="0" applyAlignment="0" applyProtection="0"/>
    <xf numFmtId="0" fontId="128" fillId="76" borderId="74" applyNumberFormat="0" applyAlignment="0" applyProtection="0"/>
    <xf numFmtId="0" fontId="128" fillId="76" borderId="74" applyNumberFormat="0" applyAlignment="0" applyProtection="0"/>
    <xf numFmtId="0" fontId="128" fillId="76" borderId="74" applyNumberFormat="0" applyAlignment="0" applyProtection="0"/>
    <xf numFmtId="0" fontId="127" fillId="76" borderId="74" applyNumberFormat="0" applyAlignment="0" applyProtection="0"/>
    <xf numFmtId="0" fontId="127" fillId="64" borderId="74" applyNumberFormat="0" applyAlignment="0" applyProtection="0"/>
    <xf numFmtId="0" fontId="127" fillId="64" borderId="74" applyNumberFormat="0" applyAlignment="0" applyProtection="0"/>
    <xf numFmtId="0" fontId="127" fillId="64" borderId="74" applyNumberFormat="0" applyAlignment="0" applyProtection="0"/>
    <xf numFmtId="0" fontId="127" fillId="64" borderId="74" applyNumberFormat="0" applyAlignment="0" applyProtection="0"/>
    <xf numFmtId="0" fontId="127" fillId="64" borderId="74" applyNumberFormat="0" applyAlignment="0" applyProtection="0"/>
    <xf numFmtId="0" fontId="127" fillId="64" borderId="74" applyNumberFormat="0" applyAlignment="0" applyProtection="0"/>
    <xf numFmtId="0" fontId="127" fillId="64" borderId="74" applyNumberFormat="0" applyAlignment="0" applyProtection="0"/>
    <xf numFmtId="0" fontId="127" fillId="64" borderId="74" applyNumberFormat="0" applyAlignment="0" applyProtection="0"/>
    <xf numFmtId="0" fontId="127" fillId="64" borderId="74" applyNumberFormat="0" applyAlignment="0" applyProtection="0"/>
    <xf numFmtId="0" fontId="127" fillId="64" borderId="74" applyNumberFormat="0" applyAlignment="0" applyProtection="0"/>
    <xf numFmtId="0" fontId="127" fillId="64" borderId="74" applyNumberFormat="0" applyAlignment="0" applyProtection="0"/>
    <xf numFmtId="0" fontId="127" fillId="64" borderId="74" applyNumberFormat="0" applyAlignment="0" applyProtection="0"/>
    <xf numFmtId="0" fontId="127" fillId="64" borderId="74" applyNumberFormat="0" applyAlignment="0" applyProtection="0"/>
    <xf numFmtId="0" fontId="127" fillId="64" borderId="74" applyNumberFormat="0" applyAlignment="0" applyProtection="0"/>
    <xf numFmtId="0" fontId="127" fillId="64" borderId="74" applyNumberFormat="0" applyAlignment="0" applyProtection="0"/>
    <xf numFmtId="0" fontId="127" fillId="64" borderId="74" applyNumberFormat="0" applyAlignment="0" applyProtection="0"/>
    <xf numFmtId="0" fontId="127" fillId="64" borderId="74" applyNumberFormat="0" applyAlignment="0" applyProtection="0"/>
    <xf numFmtId="0" fontId="127" fillId="64" borderId="74" applyNumberFormat="0" applyAlignment="0" applyProtection="0"/>
    <xf numFmtId="0" fontId="127" fillId="64" borderId="74" applyNumberFormat="0" applyAlignment="0" applyProtection="0"/>
    <xf numFmtId="0" fontId="127" fillId="64" borderId="74" applyNumberFormat="0" applyAlignment="0" applyProtection="0"/>
    <xf numFmtId="0" fontId="128" fillId="76" borderId="74" applyNumberFormat="0" applyAlignment="0" applyProtection="0"/>
    <xf numFmtId="0" fontId="128" fillId="76" borderId="74" applyNumberFormat="0" applyAlignment="0" applyProtection="0"/>
    <xf numFmtId="0" fontId="128" fillId="76" borderId="74" applyNumberFormat="0" applyAlignment="0" applyProtection="0"/>
    <xf numFmtId="0" fontId="128" fillId="76" borderId="74" applyNumberFormat="0" applyAlignment="0" applyProtection="0"/>
    <xf numFmtId="0" fontId="128" fillId="76" borderId="74" applyNumberFormat="0" applyAlignment="0" applyProtection="0"/>
    <xf numFmtId="0" fontId="128" fillId="76" borderId="74" applyNumberFormat="0" applyAlignment="0" applyProtection="0"/>
    <xf numFmtId="0" fontId="128" fillId="76" borderId="74" applyNumberFormat="0" applyAlignment="0" applyProtection="0"/>
    <xf numFmtId="0" fontId="128" fillId="76" borderId="74" applyNumberFormat="0" applyAlignment="0" applyProtection="0"/>
    <xf numFmtId="0" fontId="128" fillId="76" borderId="74" applyNumberFormat="0" applyAlignment="0" applyProtection="0"/>
    <xf numFmtId="0" fontId="128" fillId="76" borderId="74" applyNumberFormat="0" applyAlignment="0" applyProtection="0"/>
    <xf numFmtId="0" fontId="128" fillId="76" borderId="74" applyNumberFormat="0" applyAlignment="0" applyProtection="0"/>
    <xf numFmtId="0" fontId="128" fillId="76" borderId="74" applyNumberFormat="0" applyAlignment="0" applyProtection="0"/>
    <xf numFmtId="0" fontId="128" fillId="76" borderId="74" applyNumberFormat="0" applyAlignment="0" applyProtection="0"/>
    <xf numFmtId="0" fontId="128" fillId="76" borderId="74" applyNumberFormat="0" applyAlignment="0" applyProtection="0"/>
    <xf numFmtId="0" fontId="128" fillId="76" borderId="74" applyNumberFormat="0" applyAlignment="0" applyProtection="0"/>
    <xf numFmtId="0" fontId="127" fillId="76" borderId="74" applyNumberFormat="0" applyAlignment="0" applyProtection="0"/>
    <xf numFmtId="44" fontId="2" fillId="0" borderId="0" applyFont="0" applyFill="0" applyBorder="0" applyAlignment="0" applyProtection="0"/>
    <xf numFmtId="0" fontId="1" fillId="0" borderId="0"/>
    <xf numFmtId="166" fontId="1" fillId="0" borderId="0" applyFont="0" applyFill="0" applyBorder="0" applyAlignment="0" applyProtection="0"/>
    <xf numFmtId="166" fontId="1" fillId="0" borderId="0" applyFont="0" applyFill="0" applyBorder="0" applyAlignment="0" applyProtection="0"/>
    <xf numFmtId="0" fontId="2" fillId="0" borderId="0"/>
    <xf numFmtId="0" fontId="1" fillId="0" borderId="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0" fontId="1" fillId="0" borderId="0"/>
    <xf numFmtId="0" fontId="1" fillId="0" borderId="0"/>
    <xf numFmtId="166" fontId="1" fillId="0" borderId="0" applyFont="0" applyFill="0" applyBorder="0" applyAlignment="0" applyProtection="0"/>
    <xf numFmtId="0" fontId="143" fillId="0" borderId="0"/>
    <xf numFmtId="166" fontId="1" fillId="0" borderId="0" applyFont="0" applyFill="0" applyBorder="0" applyAlignment="0" applyProtection="0"/>
    <xf numFmtId="166" fontId="2"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2"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2"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0" fontId="1" fillId="0" borderId="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0" fontId="143" fillId="0" borderId="0"/>
    <xf numFmtId="164" fontId="2" fillId="0" borderId="0" applyFont="0" applyFill="0" applyBorder="0" applyAlignment="0" applyProtection="0"/>
    <xf numFmtId="0" fontId="51" fillId="0" borderId="0">
      <alignment vertical="center"/>
    </xf>
    <xf numFmtId="199" fontId="2" fillId="0" borderId="0" applyFont="0" applyFill="0" applyBorder="0" applyAlignment="0" applyProtection="0"/>
    <xf numFmtId="166" fontId="1" fillId="0" borderId="0" applyFont="0" applyFill="0" applyBorder="0" applyAlignment="0" applyProtection="0"/>
    <xf numFmtId="0" fontId="1" fillId="0" borderId="0"/>
    <xf numFmtId="9" fontId="1" fillId="0" borderId="0" applyFont="0" applyFill="0" applyBorder="0" applyAlignment="0" applyProtection="0"/>
    <xf numFmtId="10" fontId="32" fillId="41" borderId="37" applyNumberFormat="0" applyBorder="0" applyAlignment="0" applyProtection="0"/>
    <xf numFmtId="9"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9" fontId="2" fillId="0" borderId="0" applyFont="0" applyFill="0" applyBorder="0" applyAlignment="0" applyProtection="0"/>
    <xf numFmtId="166" fontId="2" fillId="0" borderId="0" applyFont="0" applyFill="0" applyBorder="0" applyAlignment="0" applyProtection="0"/>
    <xf numFmtId="0" fontId="1" fillId="0" borderId="0"/>
    <xf numFmtId="10" fontId="32" fillId="41" borderId="37" applyNumberFormat="0" applyBorder="0" applyAlignment="0" applyProtection="0"/>
    <xf numFmtId="166" fontId="2" fillId="0" borderId="0" applyFont="0" applyFill="0" applyBorder="0" applyAlignment="0" applyProtection="0"/>
    <xf numFmtId="10"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166" fontId="1" fillId="0" borderId="0" applyFont="0" applyFill="0" applyBorder="0" applyAlignment="0" applyProtection="0"/>
    <xf numFmtId="166" fontId="2"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4" fontId="1" fillId="0" borderId="0" applyFont="0" applyFill="0" applyBorder="0" applyAlignment="0" applyProtection="0"/>
    <xf numFmtId="166" fontId="1" fillId="0" borderId="0" applyFont="0" applyFill="0" applyBorder="0" applyAlignment="0" applyProtection="0"/>
    <xf numFmtId="0" fontId="145" fillId="0" borderId="0" applyFill="0" applyBorder="0" applyProtection="0">
      <alignment horizontal="left" vertical="top"/>
    </xf>
    <xf numFmtId="166" fontId="1" fillId="0" borderId="0" applyFont="0" applyFill="0" applyBorder="0" applyAlignment="0" applyProtection="0"/>
    <xf numFmtId="166" fontId="1" fillId="0" borderId="0" applyFont="0" applyFill="0" applyBorder="0" applyAlignment="0" applyProtection="0"/>
    <xf numFmtId="200" fontId="146" fillId="0" borderId="0"/>
    <xf numFmtId="9"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2" fillId="0" borderId="0" applyFont="0" applyFill="0" applyBorder="0" applyAlignment="0" applyProtection="0"/>
    <xf numFmtId="164" fontId="2" fillId="0" borderId="0" applyFont="0" applyFill="0" applyBorder="0" applyAlignment="0" applyProtection="0"/>
    <xf numFmtId="14" fontId="30" fillId="43" borderId="78">
      <alignment horizontal="center" vertical="center" wrapText="1"/>
    </xf>
    <xf numFmtId="38" fontId="32" fillId="46" borderId="0" applyNumberFormat="0" applyBorder="0" applyAlignment="0" applyProtection="0"/>
    <xf numFmtId="9" fontId="2" fillId="0" borderId="0" applyFont="0" applyFill="0" applyBorder="0" applyAlignment="0" applyProtection="0"/>
    <xf numFmtId="10" fontId="2" fillId="0" borderId="0" applyFont="0" applyFill="0" applyBorder="0" applyAlignment="0" applyProtection="0"/>
    <xf numFmtId="166" fontId="2" fillId="0" borderId="0" applyFont="0" applyFill="0" applyBorder="0" applyAlignment="0" applyProtection="0"/>
    <xf numFmtId="38" fontId="32" fillId="46" borderId="0" applyNumberFormat="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144" fillId="0" borderId="0"/>
    <xf numFmtId="166" fontId="2" fillId="0" borderId="0" applyFont="0" applyFill="0" applyBorder="0" applyAlignment="0" applyProtection="0"/>
    <xf numFmtId="199" fontId="2" fillId="0" borderId="0" applyFont="0" applyFill="0" applyBorder="0" applyAlignment="0" applyProtection="0"/>
    <xf numFmtId="37" fontId="147" fillId="0" borderId="0"/>
    <xf numFmtId="166" fontId="2" fillId="0" borderId="0" applyFont="0" applyFill="0" applyBorder="0" applyAlignment="0" applyProtection="0"/>
    <xf numFmtId="9" fontId="2" fillId="0" borderId="0" applyFont="0" applyFill="0" applyBorder="0" applyAlignment="0" applyProtection="0"/>
    <xf numFmtId="166" fontId="2" fillId="0" borderId="0" applyFont="0" applyFill="0" applyBorder="0" applyAlignment="0" applyProtection="0"/>
    <xf numFmtId="9" fontId="2" fillId="0" borderId="0" applyFont="0" applyFill="0" applyBorder="0" applyAlignment="0" applyProtection="0"/>
    <xf numFmtId="0" fontId="143" fillId="0" borderId="0"/>
    <xf numFmtId="0" fontId="143" fillId="0" borderId="0"/>
    <xf numFmtId="9" fontId="1" fillId="0" borderId="0" applyFont="0" applyFill="0" applyBorder="0" applyAlignment="0" applyProtection="0"/>
    <xf numFmtId="0" fontId="143" fillId="0" borderId="0"/>
    <xf numFmtId="0" fontId="143" fillId="0" borderId="0"/>
    <xf numFmtId="0" fontId="143" fillId="0" borderId="0"/>
    <xf numFmtId="0" fontId="143" fillId="0" borderId="0"/>
    <xf numFmtId="0" fontId="143" fillId="0" borderId="0"/>
    <xf numFmtId="0" fontId="1" fillId="0" borderId="0"/>
    <xf numFmtId="0" fontId="1" fillId="0" borderId="0"/>
    <xf numFmtId="166" fontId="1" fillId="0" borderId="0" applyFont="0" applyFill="0" applyBorder="0" applyAlignment="0" applyProtection="0"/>
    <xf numFmtId="0" fontId="1" fillId="0" borderId="0"/>
    <xf numFmtId="166" fontId="1" fillId="0" borderId="0" applyFont="0" applyFill="0" applyBorder="0" applyAlignment="0" applyProtection="0"/>
    <xf numFmtId="0" fontId="1" fillId="0" borderId="0"/>
    <xf numFmtId="166" fontId="1" fillId="0" borderId="0" applyFont="0" applyFill="0" applyBorder="0" applyAlignment="0" applyProtection="0"/>
    <xf numFmtId="0" fontId="2" fillId="0" borderId="0"/>
    <xf numFmtId="166" fontId="2" fillId="0" borderId="0" applyFont="0" applyFill="0" applyBorder="0" applyAlignment="0" applyProtection="0"/>
    <xf numFmtId="182" fontId="2" fillId="0" borderId="0"/>
    <xf numFmtId="0" fontId="1" fillId="0" borderId="0"/>
    <xf numFmtId="9" fontId="1" fillId="0" borderId="0" applyFont="0" applyFill="0" applyBorder="0" applyAlignment="0" applyProtection="0"/>
    <xf numFmtId="166" fontId="1" fillId="0" borderId="0" applyFont="0" applyFill="0" applyBorder="0" applyAlignment="0" applyProtection="0"/>
    <xf numFmtId="0" fontId="143" fillId="0" borderId="0"/>
    <xf numFmtId="0" fontId="133" fillId="0" borderId="0"/>
    <xf numFmtId="166" fontId="133" fillId="0" borderId="0" applyFont="0" applyFill="0" applyBorder="0" applyAlignment="0" applyProtection="0"/>
    <xf numFmtId="9" fontId="133" fillId="0" borderId="0" applyFont="0" applyFill="0" applyBorder="0" applyAlignment="0" applyProtection="0"/>
    <xf numFmtId="0" fontId="133" fillId="0" borderId="0"/>
    <xf numFmtId="166" fontId="133" fillId="0" borderId="0" applyFont="0" applyFill="0" applyBorder="0" applyAlignment="0" applyProtection="0"/>
    <xf numFmtId="0" fontId="1" fillId="0" borderId="0"/>
    <xf numFmtId="166" fontId="1" fillId="0" borderId="0" applyFont="0" applyFill="0" applyBorder="0" applyAlignment="0" applyProtection="0"/>
    <xf numFmtId="0" fontId="148" fillId="50" borderId="0" applyNumberFormat="0" applyBorder="0" applyAlignment="0" applyProtection="0"/>
    <xf numFmtId="0" fontId="148" fillId="51" borderId="0" applyNumberFormat="0" applyBorder="0" applyAlignment="0" applyProtection="0"/>
    <xf numFmtId="0" fontId="148" fillId="52" borderId="0" applyNumberFormat="0" applyBorder="0" applyAlignment="0" applyProtection="0"/>
    <xf numFmtId="0" fontId="148" fillId="53" borderId="0" applyNumberFormat="0" applyBorder="0" applyAlignment="0" applyProtection="0"/>
    <xf numFmtId="0" fontId="148" fillId="54" borderId="0" applyNumberFormat="0" applyBorder="0" applyAlignment="0" applyProtection="0"/>
    <xf numFmtId="0" fontId="148" fillId="64" borderId="0" applyNumberFormat="0" applyBorder="0" applyAlignment="0" applyProtection="0"/>
    <xf numFmtId="0" fontId="148" fillId="56" borderId="0" applyNumberFormat="0" applyBorder="0" applyAlignment="0" applyProtection="0"/>
    <xf numFmtId="0" fontId="148" fillId="57" borderId="0" applyNumberFormat="0" applyBorder="0" applyAlignment="0" applyProtection="0"/>
    <xf numFmtId="0" fontId="148" fillId="58" borderId="0" applyNumberFormat="0" applyBorder="0" applyAlignment="0" applyProtection="0"/>
    <xf numFmtId="0" fontId="148" fillId="53" borderId="0" applyNumberFormat="0" applyBorder="0" applyAlignment="0" applyProtection="0"/>
    <xf numFmtId="0" fontId="148" fillId="56" borderId="0" applyNumberFormat="0" applyBorder="0" applyAlignment="0" applyProtection="0"/>
    <xf numFmtId="0" fontId="148" fillId="59" borderId="0" applyNumberFormat="0" applyBorder="0" applyAlignment="0" applyProtection="0"/>
    <xf numFmtId="0" fontId="153" fillId="60" borderId="0" applyNumberFormat="0" applyBorder="0" applyAlignment="0" applyProtection="0"/>
    <xf numFmtId="0" fontId="153" fillId="57" borderId="0" applyNumberFormat="0" applyBorder="0" applyAlignment="0" applyProtection="0"/>
    <xf numFmtId="0" fontId="153" fillId="58" borderId="0" applyNumberFormat="0" applyBorder="0" applyAlignment="0" applyProtection="0"/>
    <xf numFmtId="0" fontId="153" fillId="61" borderId="0" applyNumberFormat="0" applyBorder="0" applyAlignment="0" applyProtection="0"/>
    <xf numFmtId="0" fontId="153" fillId="62" borderId="0" applyNumberFormat="0" applyBorder="0" applyAlignment="0" applyProtection="0"/>
    <xf numFmtId="0" fontId="153" fillId="63" borderId="0" applyNumberFormat="0" applyBorder="0" applyAlignment="0" applyProtection="0"/>
    <xf numFmtId="0" fontId="153" fillId="60" borderId="0" applyNumberFormat="0" applyBorder="0" applyAlignment="0" applyProtection="0"/>
    <xf numFmtId="0" fontId="153" fillId="57" borderId="0" applyNumberFormat="0" applyBorder="0" applyAlignment="0" applyProtection="0"/>
    <xf numFmtId="0" fontId="153" fillId="58" borderId="0" applyNumberFormat="0" applyBorder="0" applyAlignment="0" applyProtection="0"/>
    <xf numFmtId="0" fontId="153" fillId="61" borderId="0" applyNumberFormat="0" applyBorder="0" applyAlignment="0" applyProtection="0"/>
    <xf numFmtId="0" fontId="153" fillId="62" borderId="0" applyNumberFormat="0" applyBorder="0" applyAlignment="0" applyProtection="0"/>
    <xf numFmtId="0" fontId="153" fillId="63" borderId="0" applyNumberFormat="0" applyBorder="0" applyAlignment="0" applyProtection="0"/>
    <xf numFmtId="0" fontId="154" fillId="52" borderId="0" applyNumberFormat="0" applyBorder="0" applyAlignment="0" applyProtection="0"/>
    <xf numFmtId="0" fontId="155" fillId="64" borderId="69" applyNumberFormat="0" applyAlignment="0" applyProtection="0"/>
    <xf numFmtId="0" fontId="156" fillId="65" borderId="46" applyNumberFormat="0" applyAlignment="0" applyProtection="0"/>
    <xf numFmtId="0" fontId="149" fillId="0" borderId="47" applyNumberFormat="0" applyFill="0" applyAlignment="0" applyProtection="0"/>
    <xf numFmtId="0" fontId="156" fillId="65" borderId="46" applyNumberFormat="0" applyAlignment="0" applyProtection="0"/>
    <xf numFmtId="0" fontId="153" fillId="67" borderId="0" applyNumberFormat="0" applyBorder="0" applyAlignment="0" applyProtection="0"/>
    <xf numFmtId="0" fontId="153" fillId="68" borderId="0" applyNumberFormat="0" applyBorder="0" applyAlignment="0" applyProtection="0"/>
    <xf numFmtId="0" fontId="153" fillId="69" borderId="0" applyNumberFormat="0" applyBorder="0" applyAlignment="0" applyProtection="0"/>
    <xf numFmtId="0" fontId="153" fillId="61" borderId="0" applyNumberFormat="0" applyBorder="0" applyAlignment="0" applyProtection="0"/>
    <xf numFmtId="0" fontId="153" fillId="62" borderId="0" applyNumberFormat="0" applyBorder="0" applyAlignment="0" applyProtection="0"/>
    <xf numFmtId="0" fontId="153" fillId="70" borderId="0" applyNumberFormat="0" applyBorder="0" applyAlignment="0" applyProtection="0"/>
    <xf numFmtId="0" fontId="157" fillId="64" borderId="69" applyNumberFormat="0" applyAlignment="0" applyProtection="0"/>
    <xf numFmtId="0" fontId="154" fillId="52" borderId="0" applyNumberFormat="0" applyBorder="0" applyAlignment="0" applyProtection="0"/>
    <xf numFmtId="0" fontId="157" fillId="55" borderId="69" applyNumberFormat="0" applyAlignment="0" applyProtection="0"/>
    <xf numFmtId="0" fontId="149" fillId="0" borderId="47" applyNumberFormat="0" applyFill="0" applyAlignment="0" applyProtection="0"/>
    <xf numFmtId="0" fontId="158" fillId="71" borderId="0" applyNumberFormat="0" applyBorder="0" applyAlignment="0" applyProtection="0"/>
    <xf numFmtId="0" fontId="148" fillId="72" borderId="70" applyNumberFormat="0" applyFont="0" applyAlignment="0" applyProtection="0"/>
    <xf numFmtId="0" fontId="159" fillId="64" borderId="71" applyNumberFormat="0" applyAlignment="0" applyProtection="0"/>
    <xf numFmtId="0" fontId="160" fillId="0" borderId="0" applyNumberFormat="0" applyFill="0" applyBorder="0" applyAlignment="0" applyProtection="0"/>
    <xf numFmtId="0" fontId="161" fillId="0" borderId="0" applyNumberFormat="0" applyFill="0" applyBorder="0" applyAlignment="0" applyProtection="0"/>
    <xf numFmtId="0" fontId="150" fillId="0" borderId="51" applyNumberFormat="0" applyFill="0" applyAlignment="0" applyProtection="0"/>
    <xf numFmtId="0" fontId="151" fillId="0" borderId="52" applyNumberFormat="0" applyFill="0" applyAlignment="0" applyProtection="0"/>
    <xf numFmtId="0" fontId="152" fillId="0" borderId="53" applyNumberFormat="0" applyFill="0" applyAlignment="0" applyProtection="0"/>
    <xf numFmtId="0" fontId="152" fillId="0" borderId="0" applyNumberFormat="0" applyFill="0" applyBorder="0" applyAlignment="0" applyProtection="0"/>
    <xf numFmtId="0" fontId="162" fillId="0" borderId="72" applyNumberFormat="0" applyFill="0" applyAlignment="0" applyProtection="0"/>
    <xf numFmtId="0" fontId="160" fillId="0" borderId="0" applyNumberFormat="0" applyFill="0" applyBorder="0" applyAlignment="0" applyProtection="0"/>
    <xf numFmtId="0" fontId="144" fillId="0" borderId="0"/>
    <xf numFmtId="166" fontId="1" fillId="0" borderId="0" applyFont="0" applyFill="0" applyBorder="0" applyAlignment="0" applyProtection="0"/>
    <xf numFmtId="0" fontId="143" fillId="0" borderId="0"/>
    <xf numFmtId="166" fontId="1" fillId="0" borderId="0" applyFont="0" applyFill="0" applyBorder="0" applyAlignment="0" applyProtection="0"/>
    <xf numFmtId="166" fontId="163" fillId="0" borderId="0" applyFont="0" applyFill="0" applyBorder="0" applyAlignment="0" applyProtection="0"/>
    <xf numFmtId="0" fontId="176" fillId="0" borderId="0" applyNumberForma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0" fontId="2" fillId="0" borderId="0"/>
    <xf numFmtId="166" fontId="2" fillId="0" borderId="0" applyFont="0" applyFill="0" applyBorder="0" applyAlignment="0" applyProtection="0"/>
    <xf numFmtId="166" fontId="2" fillId="0" borderId="0" applyFont="0" applyFill="0" applyBorder="0" applyAlignment="0" applyProtection="0"/>
    <xf numFmtId="166" fontId="1" fillId="0" borderId="0" applyFont="0" applyFill="0" applyBorder="0" applyAlignment="0" applyProtection="0"/>
    <xf numFmtId="0" fontId="2" fillId="0" borderId="0"/>
    <xf numFmtId="166" fontId="2" fillId="44" borderId="0" applyNumberFormat="0" applyFont="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2" fillId="0" borderId="0" applyFont="0" applyFill="0" applyBorder="0" applyAlignment="0" applyProtection="0"/>
    <xf numFmtId="179" fontId="47" fillId="0" borderId="76"/>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41"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0" fontId="128" fillId="0" borderId="75" applyNumberFormat="0" applyFill="0" applyAlignment="0" applyProtection="0"/>
    <xf numFmtId="0" fontId="128" fillId="0" borderId="75" applyNumberFormat="0" applyFill="0" applyAlignment="0" applyProtection="0"/>
    <xf numFmtId="0" fontId="128" fillId="0" borderId="75" applyNumberFormat="0" applyFill="0" applyAlignment="0" applyProtection="0"/>
    <xf numFmtId="0" fontId="128" fillId="0" borderId="75" applyNumberFormat="0" applyFill="0" applyAlignment="0" applyProtection="0"/>
    <xf numFmtId="0" fontId="128" fillId="0" borderId="75" applyNumberFormat="0" applyFill="0" applyAlignment="0" applyProtection="0"/>
    <xf numFmtId="0" fontId="128" fillId="0" borderId="75" applyNumberFormat="0" applyFill="0" applyAlignment="0" applyProtection="0"/>
    <xf numFmtId="0" fontId="128" fillId="0" borderId="75" applyNumberFormat="0" applyFill="0" applyAlignment="0" applyProtection="0"/>
    <xf numFmtId="0" fontId="128" fillId="0" borderId="75" applyNumberFormat="0" applyFill="0" applyAlignment="0" applyProtection="0"/>
    <xf numFmtId="0" fontId="128" fillId="0" borderId="75" applyNumberFormat="0" applyFill="0" applyAlignment="0" applyProtection="0"/>
    <xf numFmtId="0" fontId="128" fillId="0" borderId="75" applyNumberFormat="0" applyFill="0" applyAlignment="0" applyProtection="0"/>
    <xf numFmtId="0" fontId="128" fillId="0" borderId="75" applyNumberFormat="0" applyFill="0" applyAlignment="0" applyProtection="0"/>
    <xf numFmtId="0" fontId="128" fillId="0" borderId="75" applyNumberFormat="0" applyFill="0" applyAlignment="0" applyProtection="0"/>
    <xf numFmtId="0" fontId="128" fillId="0" borderId="75" applyNumberFormat="0" applyFill="0" applyAlignment="0" applyProtection="0"/>
    <xf numFmtId="0" fontId="128" fillId="0" borderId="75" applyNumberFormat="0" applyFill="0" applyAlignment="0" applyProtection="0"/>
    <xf numFmtId="0" fontId="128" fillId="0" borderId="75" applyNumberFormat="0" applyFill="0" applyAlignment="0" applyProtection="0"/>
    <xf numFmtId="0" fontId="127" fillId="0" borderId="75" applyNumberFormat="0" applyFill="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0" fontId="71" fillId="71" borderId="70" applyNumberFormat="0" applyFont="0" applyAlignment="0" applyProtection="0"/>
    <xf numFmtId="0" fontId="71" fillId="71" borderId="70" applyNumberFormat="0" applyFont="0" applyAlignment="0" applyProtection="0"/>
    <xf numFmtId="0" fontId="71" fillId="71" borderId="70" applyNumberFormat="0" applyFont="0" applyAlignment="0" applyProtection="0"/>
    <xf numFmtId="0" fontId="71" fillId="71" borderId="70" applyNumberFormat="0" applyFont="0" applyAlignment="0" applyProtection="0"/>
    <xf numFmtId="0" fontId="71" fillId="71" borderId="70" applyNumberFormat="0" applyFont="0" applyAlignment="0" applyProtection="0"/>
    <xf numFmtId="0" fontId="71" fillId="71" borderId="70" applyNumberFormat="0" applyFont="0" applyAlignment="0" applyProtection="0"/>
    <xf numFmtId="0" fontId="71" fillId="71" borderId="70" applyNumberFormat="0" applyFont="0" applyAlignment="0" applyProtection="0"/>
    <xf numFmtId="0" fontId="78" fillId="71" borderId="70" applyNumberFormat="0" applyFont="0" applyAlignment="0" applyProtection="0"/>
    <xf numFmtId="0" fontId="78" fillId="71" borderId="70" applyNumberFormat="0" applyFont="0" applyAlignment="0" applyProtection="0"/>
    <xf numFmtId="0" fontId="78" fillId="71" borderId="70" applyNumberFormat="0" applyFont="0" applyAlignment="0" applyProtection="0"/>
    <xf numFmtId="0" fontId="78" fillId="71" borderId="70" applyNumberFormat="0" applyFont="0" applyAlignment="0" applyProtection="0"/>
    <xf numFmtId="0" fontId="78" fillId="71" borderId="70" applyNumberFormat="0" applyFont="0" applyAlignment="0" applyProtection="0"/>
    <xf numFmtId="0" fontId="78" fillId="71" borderId="70" applyNumberFormat="0" applyFont="0" applyAlignment="0" applyProtection="0"/>
    <xf numFmtId="0" fontId="78" fillId="71" borderId="70" applyNumberFormat="0" applyFont="0" applyAlignment="0" applyProtection="0"/>
    <xf numFmtId="0" fontId="78" fillId="71" borderId="70" applyNumberFormat="0" applyFont="0" applyAlignment="0" applyProtection="0"/>
    <xf numFmtId="0" fontId="78" fillId="71" borderId="70" applyNumberFormat="0" applyFont="0" applyAlignment="0" applyProtection="0"/>
    <xf numFmtId="0" fontId="78" fillId="71" borderId="70" applyNumberFormat="0" applyFont="0" applyAlignment="0" applyProtection="0"/>
    <xf numFmtId="0" fontId="2" fillId="72" borderId="70" applyNumberFormat="0" applyFont="0" applyAlignment="0" applyProtection="0"/>
    <xf numFmtId="0" fontId="2" fillId="72" borderId="70" applyNumberFormat="0" applyFont="0" applyAlignment="0" applyProtection="0"/>
    <xf numFmtId="0" fontId="2" fillId="72" borderId="70" applyNumberFormat="0" applyFont="0" applyAlignment="0" applyProtection="0"/>
    <xf numFmtId="0" fontId="2" fillId="72" borderId="70" applyNumberFormat="0" applyFont="0" applyAlignment="0" applyProtection="0"/>
    <xf numFmtId="166" fontId="1" fillId="0" borderId="0" applyFont="0" applyFill="0" applyBorder="0" applyAlignment="0" applyProtection="0"/>
    <xf numFmtId="166" fontId="133" fillId="0" borderId="0" applyFont="0" applyFill="0" applyBorder="0" applyAlignment="0" applyProtection="0"/>
    <xf numFmtId="166" fontId="2" fillId="0" borderId="0" applyFont="0" applyFill="0" applyBorder="0" applyAlignment="0" applyProtection="0"/>
    <xf numFmtId="0" fontId="2" fillId="72" borderId="70" applyNumberFormat="0" applyFont="0" applyAlignment="0" applyProtection="0"/>
    <xf numFmtId="0" fontId="2" fillId="72" borderId="70" applyNumberFormat="0" applyFont="0" applyAlignment="0" applyProtection="0"/>
    <xf numFmtId="0" fontId="2" fillId="72" borderId="70" applyNumberFormat="0" applyFont="0" applyAlignment="0" applyProtection="0"/>
    <xf numFmtId="0" fontId="2" fillId="72" borderId="70" applyNumberFormat="0" applyFont="0" applyAlignment="0" applyProtection="0"/>
    <xf numFmtId="0" fontId="2" fillId="72" borderId="70" applyNumberFormat="0" applyFont="0" applyAlignment="0" applyProtection="0"/>
    <xf numFmtId="166" fontId="41" fillId="0" borderId="0" applyFont="0" applyFill="0" applyBorder="0" applyAlignment="0" applyProtection="0"/>
    <xf numFmtId="0" fontId="2" fillId="72" borderId="70" applyNumberFormat="0" applyFont="0" applyAlignment="0" applyProtection="0"/>
    <xf numFmtId="0" fontId="61" fillId="55" borderId="69" applyNumberFormat="0" applyAlignment="0" applyProtection="0"/>
    <xf numFmtId="0" fontId="78" fillId="71" borderId="70" applyNumberFormat="0" applyFont="0" applyAlignment="0" applyProtection="0"/>
    <xf numFmtId="0" fontId="71" fillId="71" borderId="70" applyNumberFormat="0" applyFont="0" applyAlignment="0" applyProtection="0"/>
    <xf numFmtId="0" fontId="71" fillId="71" borderId="70" applyNumberFormat="0" applyFont="0" applyAlignment="0" applyProtection="0"/>
    <xf numFmtId="0" fontId="71" fillId="71" borderId="70" applyNumberFormat="0" applyFont="0" applyAlignment="0" applyProtection="0"/>
    <xf numFmtId="0" fontId="71" fillId="71" borderId="70" applyNumberFormat="0" applyFont="0" applyAlignment="0" applyProtection="0"/>
    <xf numFmtId="0" fontId="71" fillId="71" borderId="70" applyNumberFormat="0" applyFont="0" applyAlignment="0" applyProtection="0"/>
    <xf numFmtId="0" fontId="71" fillId="71" borderId="70" applyNumberFormat="0" applyFont="0" applyAlignment="0" applyProtection="0"/>
    <xf numFmtId="0" fontId="71" fillId="71" borderId="70" applyNumberFormat="0" applyFont="0" applyAlignment="0" applyProtection="0"/>
    <xf numFmtId="0" fontId="71" fillId="71" borderId="70" applyNumberFormat="0" applyFont="0" applyAlignment="0" applyProtection="0"/>
    <xf numFmtId="0" fontId="78" fillId="71" borderId="70" applyNumberFormat="0" applyFont="0" applyAlignment="0" applyProtection="0"/>
    <xf numFmtId="0" fontId="78" fillId="71" borderId="70" applyNumberFormat="0" applyFont="0" applyAlignment="0" applyProtection="0"/>
    <xf numFmtId="0" fontId="78" fillId="71" borderId="70" applyNumberFormat="0" applyFont="0" applyAlignment="0" applyProtection="0"/>
    <xf numFmtId="0" fontId="78" fillId="71" borderId="70" applyNumberFormat="0" applyFont="0" applyAlignment="0" applyProtection="0"/>
    <xf numFmtId="0" fontId="78" fillId="71" borderId="70" applyNumberFormat="0" applyFont="0" applyAlignment="0" applyProtection="0"/>
    <xf numFmtId="0" fontId="78" fillId="71" borderId="70" applyNumberFormat="0" applyFont="0" applyAlignment="0" applyProtection="0"/>
    <xf numFmtId="0" fontId="78" fillId="71" borderId="70" applyNumberFormat="0" applyFont="0" applyAlignment="0" applyProtection="0"/>
    <xf numFmtId="0" fontId="78" fillId="71" borderId="70" applyNumberFormat="0" applyFont="0" applyAlignment="0" applyProtection="0"/>
    <xf numFmtId="0" fontId="78" fillId="71" borderId="70" applyNumberFormat="0" applyFont="0" applyAlignment="0" applyProtection="0"/>
    <xf numFmtId="0" fontId="78" fillId="71" borderId="70" applyNumberFormat="0" applyFont="0" applyAlignment="0" applyProtection="0"/>
    <xf numFmtId="0" fontId="2" fillId="72" borderId="70" applyNumberFormat="0" applyFont="0" applyAlignment="0" applyProtection="0"/>
    <xf numFmtId="166" fontId="1" fillId="0" borderId="0" applyFont="0" applyFill="0" applyBorder="0" applyAlignment="0" applyProtection="0"/>
    <xf numFmtId="0" fontId="2" fillId="72" borderId="70" applyNumberFormat="0" applyFont="0" applyAlignment="0" applyProtection="0"/>
    <xf numFmtId="0" fontId="2" fillId="72" borderId="70" applyNumberFormat="0" applyFont="0" applyAlignment="0" applyProtection="0"/>
    <xf numFmtId="0" fontId="2" fillId="72" borderId="70" applyNumberFormat="0" applyFont="0" applyAlignment="0" applyProtection="0"/>
    <xf numFmtId="0" fontId="53" fillId="64" borderId="69" applyNumberFormat="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1"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1" fillId="0" borderId="0" applyFont="0" applyFill="0" applyBorder="0" applyAlignment="0" applyProtection="0"/>
    <xf numFmtId="166" fontId="2" fillId="0" borderId="0" applyFont="0" applyFill="0" applyBorder="0" applyAlignment="0" applyProtection="0"/>
    <xf numFmtId="166" fontId="135" fillId="0" borderId="0" applyFont="0" applyFill="0" applyBorder="0" applyAlignment="0" applyProtection="0"/>
    <xf numFmtId="166" fontId="1" fillId="0" borderId="0" applyFont="0" applyFill="0" applyBorder="0" applyAlignment="0" applyProtection="0"/>
    <xf numFmtId="166" fontId="2" fillId="44" borderId="0" applyNumberFormat="0" applyFont="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2" fillId="0" borderId="0" applyFont="0" applyFill="0" applyBorder="0" applyAlignment="0" applyProtection="0"/>
    <xf numFmtId="0" fontId="53" fillId="64" borderId="69" applyNumberFormat="0" applyAlignment="0" applyProtection="0"/>
    <xf numFmtId="0" fontId="61" fillId="55" borderId="69" applyNumberFormat="0" applyAlignment="0" applyProtection="0"/>
    <xf numFmtId="0" fontId="2" fillId="72" borderId="70" applyNumberFormat="0" applyFont="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0" fontId="2" fillId="72" borderId="70" applyNumberFormat="0" applyFont="0" applyAlignment="0" applyProtection="0"/>
    <xf numFmtId="0" fontId="2" fillId="72" borderId="70" applyNumberFormat="0" applyFont="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41" fillId="0" borderId="0" applyFont="0" applyFill="0" applyBorder="0" applyAlignment="0" applyProtection="0"/>
    <xf numFmtId="0" fontId="2" fillId="72" borderId="70" applyNumberFormat="0" applyFont="0" applyAlignment="0" applyProtection="0"/>
    <xf numFmtId="0" fontId="79" fillId="64" borderId="69" applyNumberFormat="0" applyAlignment="0" applyProtection="0"/>
    <xf numFmtId="0" fontId="79" fillId="64" borderId="69" applyNumberFormat="0" applyAlignment="0" applyProtection="0"/>
    <xf numFmtId="0" fontId="79" fillId="64" borderId="69" applyNumberFormat="0" applyAlignment="0" applyProtection="0"/>
    <xf numFmtId="0" fontId="79" fillId="64" borderId="69" applyNumberFormat="0" applyAlignment="0" applyProtection="0"/>
    <xf numFmtId="0" fontId="79" fillId="64" borderId="69" applyNumberFormat="0" applyAlignment="0" applyProtection="0"/>
    <xf numFmtId="0" fontId="79" fillId="64" borderId="69" applyNumberFormat="0" applyAlignment="0" applyProtection="0"/>
    <xf numFmtId="0" fontId="79" fillId="64" borderId="69" applyNumberFormat="0" applyAlignment="0" applyProtection="0"/>
    <xf numFmtId="0" fontId="79" fillId="64" borderId="69" applyNumberFormat="0" applyAlignment="0" applyProtection="0"/>
    <xf numFmtId="0" fontId="79" fillId="64" borderId="69" applyNumberFormat="0" applyAlignment="0" applyProtection="0"/>
    <xf numFmtId="0" fontId="79" fillId="64" borderId="69" applyNumberFormat="0" applyAlignment="0" applyProtection="0"/>
    <xf numFmtId="0" fontId="79" fillId="64" borderId="69" applyNumberFormat="0" applyAlignment="0" applyProtection="0"/>
    <xf numFmtId="0" fontId="79" fillId="64" borderId="69" applyNumberFormat="0" applyAlignment="0" applyProtection="0"/>
    <xf numFmtId="0" fontId="79" fillId="64" borderId="69" applyNumberFormat="0" applyAlignment="0" applyProtection="0"/>
    <xf numFmtId="0" fontId="79" fillId="64" borderId="69" applyNumberFormat="0" applyAlignment="0" applyProtection="0"/>
    <xf numFmtId="0" fontId="79" fillId="64" borderId="69" applyNumberFormat="0" applyAlignment="0" applyProtection="0"/>
    <xf numFmtId="0" fontId="79" fillId="64" borderId="69" applyNumberFormat="0" applyAlignment="0" applyProtection="0"/>
    <xf numFmtId="0" fontId="79" fillId="64" borderId="69" applyNumberFormat="0" applyAlignment="0" applyProtection="0"/>
    <xf numFmtId="0" fontId="79" fillId="64" borderId="69" applyNumberFormat="0" applyAlignment="0" applyProtection="0"/>
    <xf numFmtId="0" fontId="79" fillId="64" borderId="69" applyNumberFormat="0" applyAlignment="0" applyProtection="0"/>
    <xf numFmtId="0" fontId="79" fillId="64" borderId="69" applyNumberFormat="0" applyAlignment="0" applyProtection="0"/>
    <xf numFmtId="0" fontId="109" fillId="76" borderId="69" applyNumberFormat="0" applyAlignment="0" applyProtection="0"/>
    <xf numFmtId="0" fontId="109" fillId="76" borderId="69" applyNumberFormat="0" applyAlignment="0" applyProtection="0"/>
    <xf numFmtId="0" fontId="109" fillId="76" borderId="69" applyNumberFormat="0" applyAlignment="0" applyProtection="0"/>
    <xf numFmtId="0" fontId="109" fillId="76" borderId="69" applyNumberFormat="0" applyAlignment="0" applyProtection="0"/>
    <xf numFmtId="0" fontId="109" fillId="76" borderId="69" applyNumberFormat="0" applyAlignment="0" applyProtection="0"/>
    <xf numFmtId="0" fontId="109" fillId="76" borderId="69" applyNumberFormat="0" applyAlignment="0" applyProtection="0"/>
    <xf numFmtId="0" fontId="109" fillId="76" borderId="69" applyNumberFormat="0" applyAlignment="0" applyProtection="0"/>
    <xf numFmtId="0" fontId="109" fillId="76" borderId="69" applyNumberFormat="0" applyAlignment="0" applyProtection="0"/>
    <xf numFmtId="0" fontId="109" fillId="76" borderId="69" applyNumberFormat="0" applyAlignment="0" applyProtection="0"/>
    <xf numFmtId="0" fontId="109" fillId="76" borderId="69" applyNumberFormat="0" applyAlignment="0" applyProtection="0"/>
    <xf numFmtId="0" fontId="109" fillId="76" borderId="69" applyNumberFormat="0" applyAlignment="0" applyProtection="0"/>
    <xf numFmtId="0" fontId="109" fillId="76" borderId="69" applyNumberFormat="0" applyAlignment="0" applyProtection="0"/>
    <xf numFmtId="0" fontId="109" fillId="76" borderId="69" applyNumberFormat="0" applyAlignment="0" applyProtection="0"/>
    <xf numFmtId="0" fontId="109" fillId="76" borderId="69" applyNumberFormat="0" applyAlignment="0" applyProtection="0"/>
    <xf numFmtId="0" fontId="109" fillId="76" borderId="69" applyNumberFormat="0" applyAlignment="0" applyProtection="0"/>
    <xf numFmtId="0" fontId="79" fillId="76" borderId="69" applyNumberFormat="0" applyAlignment="0" applyProtection="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0" fontId="123" fillId="55" borderId="69" applyNumberFormat="0" applyAlignment="0" applyProtection="0"/>
    <xf numFmtId="0" fontId="123" fillId="55" borderId="69" applyNumberFormat="0" applyAlignment="0" applyProtection="0"/>
    <xf numFmtId="0" fontId="123" fillId="55" borderId="69" applyNumberFormat="0" applyAlignment="0" applyProtection="0"/>
    <xf numFmtId="0" fontId="123" fillId="55" borderId="69" applyNumberFormat="0" applyAlignment="0" applyProtection="0"/>
    <xf numFmtId="0" fontId="123" fillId="55" borderId="69" applyNumberFormat="0" applyAlignment="0" applyProtection="0"/>
    <xf numFmtId="0" fontId="123" fillId="55" borderId="69" applyNumberFormat="0" applyAlignment="0" applyProtection="0"/>
    <xf numFmtId="0" fontId="123" fillId="55" borderId="69" applyNumberFormat="0" applyAlignment="0" applyProtection="0"/>
    <xf numFmtId="0" fontId="123" fillId="55" borderId="69" applyNumberFormat="0" applyAlignment="0" applyProtection="0"/>
    <xf numFmtId="0" fontId="123" fillId="55" borderId="69" applyNumberFormat="0" applyAlignment="0" applyProtection="0"/>
    <xf numFmtId="0" fontId="123" fillId="55" borderId="69" applyNumberFormat="0" applyAlignment="0" applyProtection="0"/>
    <xf numFmtId="0" fontId="123" fillId="55" borderId="69" applyNumberFormat="0" applyAlignment="0" applyProtection="0"/>
    <xf numFmtId="0" fontId="123" fillId="55" borderId="69" applyNumberFormat="0" applyAlignment="0" applyProtection="0"/>
    <xf numFmtId="0" fontId="123" fillId="55" borderId="69" applyNumberFormat="0" applyAlignment="0" applyProtection="0"/>
    <xf numFmtId="0" fontId="123" fillId="55" borderId="69" applyNumberFormat="0" applyAlignment="0" applyProtection="0"/>
    <xf numFmtId="0" fontId="123" fillId="55" borderId="69" applyNumberFormat="0" applyAlignment="0" applyProtection="0"/>
    <xf numFmtId="0" fontId="123" fillId="55" borderId="69" applyNumberFormat="0" applyAlignment="0" applyProtection="0"/>
    <xf numFmtId="0" fontId="123" fillId="55" borderId="69" applyNumberFormat="0" applyAlignment="0" applyProtection="0"/>
    <xf numFmtId="0" fontId="123" fillId="55" borderId="69" applyNumberFormat="0" applyAlignment="0" applyProtection="0"/>
    <xf numFmtId="0" fontId="123" fillId="55" borderId="69" applyNumberFormat="0" applyAlignment="0" applyProtection="0"/>
    <xf numFmtId="0" fontId="123" fillId="55" borderId="69" applyNumberFormat="0" applyAlignment="0" applyProtection="0"/>
    <xf numFmtId="0" fontId="124" fillId="55" borderId="69" applyNumberFormat="0" applyAlignment="0" applyProtection="0"/>
    <xf numFmtId="0" fontId="124" fillId="55" borderId="69" applyNumberFormat="0" applyAlignment="0" applyProtection="0"/>
    <xf numFmtId="0" fontId="124" fillId="55" borderId="69" applyNumberFormat="0" applyAlignment="0" applyProtection="0"/>
    <xf numFmtId="0" fontId="124" fillId="55" borderId="69" applyNumberFormat="0" applyAlignment="0" applyProtection="0"/>
    <xf numFmtId="0" fontId="124" fillId="55" borderId="69" applyNumberFormat="0" applyAlignment="0" applyProtection="0"/>
    <xf numFmtId="0" fontId="124" fillId="55" borderId="69" applyNumberFormat="0" applyAlignment="0" applyProtection="0"/>
    <xf numFmtId="0" fontId="124" fillId="55" borderId="69" applyNumberFormat="0" applyAlignment="0" applyProtection="0"/>
    <xf numFmtId="0" fontId="124" fillId="55" borderId="69" applyNumberFormat="0" applyAlignment="0" applyProtection="0"/>
    <xf numFmtId="0" fontId="124" fillId="55" borderId="69" applyNumberFormat="0" applyAlignment="0" applyProtection="0"/>
    <xf numFmtId="0" fontId="124" fillId="55" borderId="69" applyNumberFormat="0" applyAlignment="0" applyProtection="0"/>
    <xf numFmtId="0" fontId="124" fillId="55" borderId="69" applyNumberFormat="0" applyAlignment="0" applyProtection="0"/>
    <xf numFmtId="0" fontId="124" fillId="55" borderId="69" applyNumberFormat="0" applyAlignment="0" applyProtection="0"/>
    <xf numFmtId="0" fontId="124" fillId="55" borderId="69" applyNumberFormat="0" applyAlignment="0" applyProtection="0"/>
    <xf numFmtId="0" fontId="124" fillId="55" borderId="69" applyNumberFormat="0" applyAlignment="0" applyProtection="0"/>
    <xf numFmtId="0" fontId="124" fillId="55" borderId="69" applyNumberFormat="0" applyAlignment="0" applyProtection="0"/>
    <xf numFmtId="0" fontId="123" fillId="55" borderId="69" applyNumberFormat="0" applyAlignment="0" applyProtection="0"/>
    <xf numFmtId="0" fontId="53" fillId="64" borderId="69" applyNumberFormat="0" applyAlignment="0" applyProtection="0"/>
    <xf numFmtId="0" fontId="61" fillId="55" borderId="69" applyNumberFormat="0" applyAlignment="0" applyProtection="0"/>
    <xf numFmtId="0" fontId="2" fillId="72" borderId="70" applyNumberFormat="0" applyFont="0" applyAlignment="0" applyProtection="0"/>
    <xf numFmtId="0" fontId="2" fillId="72" borderId="70" applyNumberFormat="0" applyFont="0" applyAlignment="0" applyProtection="0"/>
    <xf numFmtId="0" fontId="2" fillId="72" borderId="70" applyNumberFormat="0" applyFont="0" applyAlignment="0" applyProtection="0"/>
    <xf numFmtId="0" fontId="2" fillId="72" borderId="70" applyNumberFormat="0" applyFont="0" applyAlignment="0" applyProtection="0"/>
    <xf numFmtId="0" fontId="2" fillId="72" borderId="70" applyNumberFormat="0" applyFont="0" applyAlignment="0" applyProtection="0"/>
    <xf numFmtId="0" fontId="2" fillId="72" borderId="70" applyNumberFormat="0" applyFont="0" applyAlignment="0" applyProtection="0"/>
    <xf numFmtId="0" fontId="2" fillId="72" borderId="70" applyNumberFormat="0" applyFont="0" applyAlignment="0" applyProtection="0"/>
    <xf numFmtId="0" fontId="2" fillId="72" borderId="70" applyNumberFormat="0" applyFont="0" applyAlignment="0" applyProtection="0"/>
    <xf numFmtId="0" fontId="2" fillId="72" borderId="70" applyNumberFormat="0" applyFont="0" applyAlignment="0" applyProtection="0"/>
    <xf numFmtId="0" fontId="79" fillId="64" borderId="69" applyNumberFormat="0" applyAlignment="0" applyProtection="0"/>
    <xf numFmtId="0" fontId="79" fillId="64" borderId="69" applyNumberFormat="0" applyAlignment="0" applyProtection="0"/>
    <xf numFmtId="0" fontId="79" fillId="64" borderId="69" applyNumberFormat="0" applyAlignment="0" applyProtection="0"/>
    <xf numFmtId="0" fontId="79" fillId="64" borderId="69" applyNumberFormat="0" applyAlignment="0" applyProtection="0"/>
    <xf numFmtId="0" fontId="79" fillId="64" borderId="69" applyNumberFormat="0" applyAlignment="0" applyProtection="0"/>
    <xf numFmtId="0" fontId="79" fillId="64" borderId="69" applyNumberFormat="0" applyAlignment="0" applyProtection="0"/>
    <xf numFmtId="0" fontId="79" fillId="64" borderId="69" applyNumberFormat="0" applyAlignment="0" applyProtection="0"/>
    <xf numFmtId="0" fontId="79" fillId="64" borderId="69" applyNumberFormat="0" applyAlignment="0" applyProtection="0"/>
    <xf numFmtId="0" fontId="79" fillId="64" borderId="69" applyNumberFormat="0" applyAlignment="0" applyProtection="0"/>
    <xf numFmtId="0" fontId="79" fillId="64" borderId="69" applyNumberFormat="0" applyAlignment="0" applyProtection="0"/>
    <xf numFmtId="0" fontId="79" fillId="64" borderId="69" applyNumberFormat="0" applyAlignment="0" applyProtection="0"/>
    <xf numFmtId="0" fontId="79" fillId="64" borderId="69" applyNumberFormat="0" applyAlignment="0" applyProtection="0"/>
    <xf numFmtId="0" fontId="79" fillId="64" borderId="69" applyNumberFormat="0" applyAlignment="0" applyProtection="0"/>
    <xf numFmtId="0" fontId="79" fillId="64" borderId="69" applyNumberFormat="0" applyAlignment="0" applyProtection="0"/>
    <xf numFmtId="0" fontId="79" fillId="64" borderId="69" applyNumberFormat="0" applyAlignment="0" applyProtection="0"/>
    <xf numFmtId="0" fontId="79" fillId="64" borderId="69" applyNumberFormat="0" applyAlignment="0" applyProtection="0"/>
    <xf numFmtId="0" fontId="79" fillId="64" borderId="69" applyNumberFormat="0" applyAlignment="0" applyProtection="0"/>
    <xf numFmtId="0" fontId="79" fillId="64" borderId="69" applyNumberFormat="0" applyAlignment="0" applyProtection="0"/>
    <xf numFmtId="0" fontId="79" fillId="64" borderId="69" applyNumberFormat="0" applyAlignment="0" applyProtection="0"/>
    <xf numFmtId="0" fontId="79" fillId="64" borderId="69" applyNumberFormat="0" applyAlignment="0" applyProtection="0"/>
    <xf numFmtId="0" fontId="109" fillId="76" borderId="69" applyNumberFormat="0" applyAlignment="0" applyProtection="0"/>
    <xf numFmtId="0" fontId="109" fillId="76" borderId="69" applyNumberFormat="0" applyAlignment="0" applyProtection="0"/>
    <xf numFmtId="0" fontId="109" fillId="76" borderId="69" applyNumberFormat="0" applyAlignment="0" applyProtection="0"/>
    <xf numFmtId="0" fontId="109" fillId="76" borderId="69" applyNumberFormat="0" applyAlignment="0" applyProtection="0"/>
    <xf numFmtId="0" fontId="109" fillId="76" borderId="69" applyNumberFormat="0" applyAlignment="0" applyProtection="0"/>
    <xf numFmtId="0" fontId="109" fillId="76" borderId="69" applyNumberFormat="0" applyAlignment="0" applyProtection="0"/>
    <xf numFmtId="0" fontId="109" fillId="76" borderId="69" applyNumberFormat="0" applyAlignment="0" applyProtection="0"/>
    <xf numFmtId="0" fontId="109" fillId="76" borderId="69" applyNumberFormat="0" applyAlignment="0" applyProtection="0"/>
    <xf numFmtId="0" fontId="109" fillId="76" borderId="69" applyNumberFormat="0" applyAlignment="0" applyProtection="0"/>
    <xf numFmtId="0" fontId="109" fillId="76" borderId="69" applyNumberFormat="0" applyAlignment="0" applyProtection="0"/>
    <xf numFmtId="0" fontId="109" fillId="76" borderId="69" applyNumberFormat="0" applyAlignment="0" applyProtection="0"/>
    <xf numFmtId="0" fontId="109" fillId="76" borderId="69" applyNumberFormat="0" applyAlignment="0" applyProtection="0"/>
    <xf numFmtId="0" fontId="109" fillId="76" borderId="69" applyNumberFormat="0" applyAlignment="0" applyProtection="0"/>
    <xf numFmtId="0" fontId="109" fillId="76" borderId="69" applyNumberFormat="0" applyAlignment="0" applyProtection="0"/>
    <xf numFmtId="0" fontId="109" fillId="76" borderId="69" applyNumberFormat="0" applyAlignment="0" applyProtection="0"/>
    <xf numFmtId="0" fontId="79" fillId="76" borderId="69" applyNumberFormat="0" applyAlignment="0" applyProtection="0"/>
    <xf numFmtId="0" fontId="123" fillId="55" borderId="69" applyNumberFormat="0" applyAlignment="0" applyProtection="0"/>
    <xf numFmtId="0" fontId="123" fillId="55" borderId="69" applyNumberFormat="0" applyAlignment="0" applyProtection="0"/>
    <xf numFmtId="0" fontId="123" fillId="55" borderId="69" applyNumberFormat="0" applyAlignment="0" applyProtection="0"/>
    <xf numFmtId="0" fontId="123" fillId="55" borderId="69" applyNumberFormat="0" applyAlignment="0" applyProtection="0"/>
    <xf numFmtId="0" fontId="123" fillId="55" borderId="69" applyNumberFormat="0" applyAlignment="0" applyProtection="0"/>
    <xf numFmtId="0" fontId="123" fillId="55" borderId="69" applyNumberFormat="0" applyAlignment="0" applyProtection="0"/>
    <xf numFmtId="0" fontId="123" fillId="55" borderId="69" applyNumberFormat="0" applyAlignment="0" applyProtection="0"/>
    <xf numFmtId="0" fontId="123" fillId="55" borderId="69" applyNumberFormat="0" applyAlignment="0" applyProtection="0"/>
    <xf numFmtId="0" fontId="123" fillId="55" borderId="69" applyNumberFormat="0" applyAlignment="0" applyProtection="0"/>
    <xf numFmtId="0" fontId="123" fillId="55" borderId="69" applyNumberFormat="0" applyAlignment="0" applyProtection="0"/>
    <xf numFmtId="0" fontId="123" fillId="55" borderId="69" applyNumberFormat="0" applyAlignment="0" applyProtection="0"/>
    <xf numFmtId="0" fontId="123" fillId="55" borderId="69" applyNumberFormat="0" applyAlignment="0" applyProtection="0"/>
    <xf numFmtId="0" fontId="123" fillId="55" borderId="69" applyNumberFormat="0" applyAlignment="0" applyProtection="0"/>
    <xf numFmtId="0" fontId="123" fillId="55" borderId="69" applyNumberFormat="0" applyAlignment="0" applyProtection="0"/>
    <xf numFmtId="0" fontId="123" fillId="55" borderId="69" applyNumberFormat="0" applyAlignment="0" applyProtection="0"/>
    <xf numFmtId="0" fontId="123" fillId="55" borderId="69" applyNumberFormat="0" applyAlignment="0" applyProtection="0"/>
    <xf numFmtId="0" fontId="123" fillId="55" borderId="69" applyNumberFormat="0" applyAlignment="0" applyProtection="0"/>
    <xf numFmtId="0" fontId="123" fillId="55" borderId="69" applyNumberFormat="0" applyAlignment="0" applyProtection="0"/>
    <xf numFmtId="0" fontId="123" fillId="55" borderId="69" applyNumberFormat="0" applyAlignment="0" applyProtection="0"/>
    <xf numFmtId="0" fontId="123" fillId="55" borderId="69" applyNumberFormat="0" applyAlignment="0" applyProtection="0"/>
    <xf numFmtId="0" fontId="124" fillId="55" borderId="69" applyNumberFormat="0" applyAlignment="0" applyProtection="0"/>
    <xf numFmtId="0" fontId="124" fillId="55" borderId="69" applyNumberFormat="0" applyAlignment="0" applyProtection="0"/>
    <xf numFmtId="0" fontId="124" fillId="55" borderId="69" applyNumberFormat="0" applyAlignment="0" applyProtection="0"/>
    <xf numFmtId="0" fontId="124" fillId="55" borderId="69" applyNumberFormat="0" applyAlignment="0" applyProtection="0"/>
    <xf numFmtId="0" fontId="124" fillId="55" borderId="69" applyNumberFormat="0" applyAlignment="0" applyProtection="0"/>
    <xf numFmtId="0" fontId="124" fillId="55" borderId="69" applyNumberFormat="0" applyAlignment="0" applyProtection="0"/>
    <xf numFmtId="0" fontId="124" fillId="55" borderId="69" applyNumberFormat="0" applyAlignment="0" applyProtection="0"/>
    <xf numFmtId="0" fontId="124" fillId="55" borderId="69" applyNumberFormat="0" applyAlignment="0" applyProtection="0"/>
    <xf numFmtId="0" fontId="124" fillId="55" borderId="69" applyNumberFormat="0" applyAlignment="0" applyProtection="0"/>
    <xf numFmtId="0" fontId="124" fillId="55" borderId="69" applyNumberFormat="0" applyAlignment="0" applyProtection="0"/>
    <xf numFmtId="0" fontId="124" fillId="55" borderId="69" applyNumberFormat="0" applyAlignment="0" applyProtection="0"/>
    <xf numFmtId="0" fontId="124" fillId="55" borderId="69" applyNumberFormat="0" applyAlignment="0" applyProtection="0"/>
    <xf numFmtId="0" fontId="124" fillId="55" borderId="69" applyNumberFormat="0" applyAlignment="0" applyProtection="0"/>
    <xf numFmtId="0" fontId="124" fillId="55" borderId="69" applyNumberFormat="0" applyAlignment="0" applyProtection="0"/>
    <xf numFmtId="0" fontId="124" fillId="55" borderId="69" applyNumberFormat="0" applyAlignment="0" applyProtection="0"/>
    <xf numFmtId="0" fontId="123" fillId="55" borderId="69" applyNumberFormat="0" applyAlignment="0" applyProtection="0"/>
    <xf numFmtId="0" fontId="2" fillId="72" borderId="70" applyNumberFormat="0" applyFont="0" applyAlignment="0" applyProtection="0"/>
    <xf numFmtId="0" fontId="2" fillId="72" borderId="70" applyNumberFormat="0" applyFont="0" applyAlignment="0" applyProtection="0"/>
    <xf numFmtId="0" fontId="2" fillId="72" borderId="70" applyNumberFormat="0" applyFont="0" applyAlignment="0" applyProtection="0"/>
    <xf numFmtId="0" fontId="2" fillId="72" borderId="70" applyNumberFormat="0" applyFont="0" applyAlignment="0" applyProtection="0"/>
    <xf numFmtId="0" fontId="2" fillId="72" borderId="70" applyNumberFormat="0" applyFont="0" applyAlignment="0" applyProtection="0"/>
    <xf numFmtId="0" fontId="78" fillId="71" borderId="70" applyNumberFormat="0" applyFont="0" applyAlignment="0" applyProtection="0"/>
    <xf numFmtId="0" fontId="78" fillId="71" borderId="70" applyNumberFormat="0" applyFont="0" applyAlignment="0" applyProtection="0"/>
    <xf numFmtId="0" fontId="78" fillId="71" borderId="70" applyNumberFormat="0" applyFont="0" applyAlignment="0" applyProtection="0"/>
    <xf numFmtId="0" fontId="78" fillId="71" borderId="70" applyNumberFormat="0" applyFont="0" applyAlignment="0" applyProtection="0"/>
    <xf numFmtId="0" fontId="78" fillId="71" borderId="70" applyNumberFormat="0" applyFont="0" applyAlignment="0" applyProtection="0"/>
    <xf numFmtId="0" fontId="78" fillId="71" borderId="70" applyNumberFormat="0" applyFont="0" applyAlignment="0" applyProtection="0"/>
    <xf numFmtId="0" fontId="78" fillId="71" borderId="70" applyNumberFormat="0" applyFont="0" applyAlignment="0" applyProtection="0"/>
    <xf numFmtId="0" fontId="78" fillId="71" borderId="70" applyNumberFormat="0" applyFont="0" applyAlignment="0" applyProtection="0"/>
    <xf numFmtId="0" fontId="78" fillId="71" borderId="70" applyNumberFormat="0" applyFont="0" applyAlignment="0" applyProtection="0"/>
    <xf numFmtId="0" fontId="78" fillId="71" borderId="70" applyNumberFormat="0" applyFont="0" applyAlignment="0" applyProtection="0"/>
    <xf numFmtId="0" fontId="78" fillId="71" borderId="70" applyNumberFormat="0" applyFont="0" applyAlignment="0" applyProtection="0"/>
    <xf numFmtId="0" fontId="78" fillId="71" borderId="70" applyNumberFormat="0" applyFont="0" applyAlignment="0" applyProtection="0"/>
    <xf numFmtId="0" fontId="78" fillId="71" borderId="70" applyNumberFormat="0" applyFont="0" applyAlignment="0" applyProtection="0"/>
    <xf numFmtId="0" fontId="78" fillId="71" borderId="70" applyNumberFormat="0" applyFont="0" applyAlignment="0" applyProtection="0"/>
    <xf numFmtId="0" fontId="78" fillId="71" borderId="70" applyNumberFormat="0" applyFont="0" applyAlignment="0" applyProtection="0"/>
    <xf numFmtId="0" fontId="78" fillId="71" borderId="70" applyNumberFormat="0" applyFont="0" applyAlignment="0" applyProtection="0"/>
    <xf numFmtId="0" fontId="78" fillId="71" borderId="70" applyNumberFormat="0" applyFont="0" applyAlignment="0" applyProtection="0"/>
    <xf numFmtId="0" fontId="78" fillId="71" borderId="70" applyNumberFormat="0" applyFont="0" applyAlignment="0" applyProtection="0"/>
    <xf numFmtId="0" fontId="78" fillId="71" borderId="70" applyNumberFormat="0" applyFont="0" applyAlignment="0" applyProtection="0"/>
    <xf numFmtId="0" fontId="78" fillId="71" borderId="70" applyNumberFormat="0" applyFont="0" applyAlignment="0" applyProtection="0"/>
    <xf numFmtId="0" fontId="71" fillId="71" borderId="70" applyNumberFormat="0" applyFont="0" applyAlignment="0" applyProtection="0"/>
    <xf numFmtId="0" fontId="71" fillId="71" borderId="70" applyNumberFormat="0" applyFont="0" applyAlignment="0" applyProtection="0"/>
    <xf numFmtId="0" fontId="71" fillId="71" borderId="70" applyNumberFormat="0" applyFont="0" applyAlignment="0" applyProtection="0"/>
    <xf numFmtId="0" fontId="71" fillId="71" borderId="70" applyNumberFormat="0" applyFont="0" applyAlignment="0" applyProtection="0"/>
    <xf numFmtId="0" fontId="71" fillId="71" borderId="70" applyNumberFormat="0" applyFont="0" applyAlignment="0" applyProtection="0"/>
    <xf numFmtId="0" fontId="71" fillId="71" borderId="70" applyNumberFormat="0" applyFont="0" applyAlignment="0" applyProtection="0"/>
    <xf numFmtId="0" fontId="71" fillId="71" borderId="70" applyNumberFormat="0" applyFont="0" applyAlignment="0" applyProtection="0"/>
    <xf numFmtId="0" fontId="71" fillId="71" borderId="70" applyNumberFormat="0" applyFont="0" applyAlignment="0" applyProtection="0"/>
    <xf numFmtId="0" fontId="71" fillId="71" borderId="70" applyNumberFormat="0" applyFont="0" applyAlignment="0" applyProtection="0"/>
    <xf numFmtId="0" fontId="71" fillId="71" borderId="70" applyNumberFormat="0" applyFont="0" applyAlignment="0" applyProtection="0"/>
    <xf numFmtId="0" fontId="71" fillId="71" borderId="70" applyNumberFormat="0" applyFont="0" applyAlignment="0" applyProtection="0"/>
    <xf numFmtId="0" fontId="71" fillId="71" borderId="70" applyNumberFormat="0" applyFont="0" applyAlignment="0" applyProtection="0"/>
    <xf numFmtId="0" fontId="71" fillId="71" borderId="70" applyNumberFormat="0" applyFont="0" applyAlignment="0" applyProtection="0"/>
    <xf numFmtId="0" fontId="71" fillId="71" borderId="70" applyNumberFormat="0" applyFont="0" applyAlignment="0" applyProtection="0"/>
    <xf numFmtId="0" fontId="71" fillId="71" borderId="70" applyNumberFormat="0" applyFont="0" applyAlignment="0" applyProtection="0"/>
    <xf numFmtId="0" fontId="78" fillId="71" borderId="70" applyNumberFormat="0" applyFont="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1" fillId="0" borderId="0" applyFont="0" applyFill="0" applyBorder="0" applyAlignment="0" applyProtection="0"/>
    <xf numFmtId="166" fontId="133" fillId="0" borderId="0" applyFont="0" applyFill="0" applyBorder="0" applyAlignment="0" applyProtection="0"/>
    <xf numFmtId="166" fontId="2" fillId="0" borderId="0" applyFont="0" applyFill="0" applyBorder="0" applyAlignment="0" applyProtection="0"/>
    <xf numFmtId="166" fontId="41" fillId="0" borderId="0" applyFont="0" applyFill="0" applyBorder="0" applyAlignment="0" applyProtection="0"/>
    <xf numFmtId="166" fontId="1" fillId="0" borderId="0" applyFont="0" applyFill="0" applyBorder="0" applyAlignment="0" applyProtection="0"/>
    <xf numFmtId="166" fontId="2" fillId="0" borderId="0" applyFont="0" applyFill="0" applyBorder="0" applyAlignment="0" applyProtection="0"/>
    <xf numFmtId="0" fontId="53" fillId="64" borderId="69" applyNumberFormat="0" applyAlignment="0" applyProtection="0"/>
    <xf numFmtId="0" fontId="61" fillId="55" borderId="69" applyNumberFormat="0" applyAlignment="0" applyProtection="0"/>
    <xf numFmtId="0" fontId="2" fillId="72" borderId="70" applyNumberFormat="0" applyFont="0" applyAlignment="0" applyProtection="0"/>
    <xf numFmtId="0" fontId="2" fillId="72" borderId="70" applyNumberFormat="0" applyFont="0" applyAlignment="0" applyProtection="0"/>
    <xf numFmtId="0" fontId="2" fillId="72" borderId="70" applyNumberFormat="0" applyFont="0" applyAlignment="0" applyProtection="0"/>
    <xf numFmtId="0" fontId="2" fillId="72" borderId="70" applyNumberFormat="0" applyFont="0" applyAlignment="0" applyProtection="0"/>
    <xf numFmtId="0" fontId="79" fillId="64" borderId="69" applyNumberFormat="0" applyAlignment="0" applyProtection="0"/>
    <xf numFmtId="0" fontId="79" fillId="64" borderId="69" applyNumberFormat="0" applyAlignment="0" applyProtection="0"/>
    <xf numFmtId="0" fontId="79" fillId="64" borderId="69" applyNumberFormat="0" applyAlignment="0" applyProtection="0"/>
    <xf numFmtId="0" fontId="79" fillId="64" borderId="69" applyNumberFormat="0" applyAlignment="0" applyProtection="0"/>
    <xf numFmtId="0" fontId="79" fillId="64" borderId="69" applyNumberFormat="0" applyAlignment="0" applyProtection="0"/>
    <xf numFmtId="0" fontId="79" fillId="64" borderId="69" applyNumberFormat="0" applyAlignment="0" applyProtection="0"/>
    <xf numFmtId="0" fontId="79" fillId="64" borderId="69" applyNumberFormat="0" applyAlignment="0" applyProtection="0"/>
    <xf numFmtId="0" fontId="79" fillId="64" borderId="69" applyNumberFormat="0" applyAlignment="0" applyProtection="0"/>
    <xf numFmtId="0" fontId="79" fillId="64" borderId="69" applyNumberFormat="0" applyAlignment="0" applyProtection="0"/>
    <xf numFmtId="0" fontId="79" fillId="64" borderId="69" applyNumberFormat="0" applyAlignment="0" applyProtection="0"/>
    <xf numFmtId="0" fontId="79" fillId="64" borderId="69" applyNumberFormat="0" applyAlignment="0" applyProtection="0"/>
    <xf numFmtId="0" fontId="79" fillId="64" borderId="69" applyNumberFormat="0" applyAlignment="0" applyProtection="0"/>
    <xf numFmtId="0" fontId="79" fillId="64" borderId="69" applyNumberFormat="0" applyAlignment="0" applyProtection="0"/>
    <xf numFmtId="0" fontId="79" fillId="64" borderId="69" applyNumberFormat="0" applyAlignment="0" applyProtection="0"/>
    <xf numFmtId="0" fontId="79" fillId="64" borderId="69" applyNumberFormat="0" applyAlignment="0" applyProtection="0"/>
    <xf numFmtId="0" fontId="79" fillId="64" borderId="69" applyNumberFormat="0" applyAlignment="0" applyProtection="0"/>
    <xf numFmtId="0" fontId="79" fillId="64" borderId="69" applyNumberFormat="0" applyAlignment="0" applyProtection="0"/>
    <xf numFmtId="0" fontId="79" fillId="64" borderId="69" applyNumberFormat="0" applyAlignment="0" applyProtection="0"/>
    <xf numFmtId="0" fontId="79" fillId="64" borderId="69" applyNumberFormat="0" applyAlignment="0" applyProtection="0"/>
    <xf numFmtId="0" fontId="79" fillId="64" borderId="69" applyNumberFormat="0" applyAlignment="0" applyProtection="0"/>
    <xf numFmtId="0" fontId="109" fillId="76" borderId="69" applyNumberFormat="0" applyAlignment="0" applyProtection="0"/>
    <xf numFmtId="0" fontId="109" fillId="76" borderId="69" applyNumberFormat="0" applyAlignment="0" applyProtection="0"/>
    <xf numFmtId="0" fontId="109" fillId="76" borderId="69" applyNumberFormat="0" applyAlignment="0" applyProtection="0"/>
    <xf numFmtId="0" fontId="109" fillId="76" borderId="69" applyNumberFormat="0" applyAlignment="0" applyProtection="0"/>
    <xf numFmtId="0" fontId="109" fillId="76" borderId="69" applyNumberFormat="0" applyAlignment="0" applyProtection="0"/>
    <xf numFmtId="0" fontId="109" fillId="76" borderId="69" applyNumberFormat="0" applyAlignment="0" applyProtection="0"/>
    <xf numFmtId="0" fontId="109" fillId="76" borderId="69" applyNumberFormat="0" applyAlignment="0" applyProtection="0"/>
    <xf numFmtId="0" fontId="109" fillId="76" borderId="69" applyNumberFormat="0" applyAlignment="0" applyProtection="0"/>
    <xf numFmtId="0" fontId="109" fillId="76" borderId="69" applyNumberFormat="0" applyAlignment="0" applyProtection="0"/>
    <xf numFmtId="0" fontId="109" fillId="76" borderId="69" applyNumberFormat="0" applyAlignment="0" applyProtection="0"/>
    <xf numFmtId="0" fontId="109" fillId="76" borderId="69" applyNumberFormat="0" applyAlignment="0" applyProtection="0"/>
    <xf numFmtId="0" fontId="109" fillId="76" borderId="69" applyNumberFormat="0" applyAlignment="0" applyProtection="0"/>
    <xf numFmtId="0" fontId="109" fillId="76" borderId="69" applyNumberFormat="0" applyAlignment="0" applyProtection="0"/>
    <xf numFmtId="0" fontId="109" fillId="76" borderId="69" applyNumberFormat="0" applyAlignment="0" applyProtection="0"/>
    <xf numFmtId="0" fontId="109" fillId="76" borderId="69" applyNumberFormat="0" applyAlignment="0" applyProtection="0"/>
    <xf numFmtId="0" fontId="79" fillId="76" borderId="69" applyNumberFormat="0" applyAlignment="0" applyProtection="0"/>
    <xf numFmtId="0" fontId="123" fillId="55" borderId="69" applyNumberFormat="0" applyAlignment="0" applyProtection="0"/>
    <xf numFmtId="0" fontId="123" fillId="55" borderId="69" applyNumberFormat="0" applyAlignment="0" applyProtection="0"/>
    <xf numFmtId="0" fontId="123" fillId="55" borderId="69" applyNumberFormat="0" applyAlignment="0" applyProtection="0"/>
    <xf numFmtId="0" fontId="123" fillId="55" borderId="69" applyNumberFormat="0" applyAlignment="0" applyProtection="0"/>
    <xf numFmtId="0" fontId="123" fillId="55" borderId="69" applyNumberFormat="0" applyAlignment="0" applyProtection="0"/>
    <xf numFmtId="0" fontId="123" fillId="55" borderId="69" applyNumberFormat="0" applyAlignment="0" applyProtection="0"/>
    <xf numFmtId="0" fontId="123" fillId="55" borderId="69" applyNumberFormat="0" applyAlignment="0" applyProtection="0"/>
    <xf numFmtId="0" fontId="123" fillId="55" borderId="69" applyNumberFormat="0" applyAlignment="0" applyProtection="0"/>
    <xf numFmtId="0" fontId="123" fillId="55" borderId="69" applyNumberFormat="0" applyAlignment="0" applyProtection="0"/>
    <xf numFmtId="0" fontId="123" fillId="55" borderId="69" applyNumberFormat="0" applyAlignment="0" applyProtection="0"/>
    <xf numFmtId="0" fontId="123" fillId="55" borderId="69" applyNumberFormat="0" applyAlignment="0" applyProtection="0"/>
    <xf numFmtId="0" fontId="123" fillId="55" borderId="69" applyNumberFormat="0" applyAlignment="0" applyProtection="0"/>
    <xf numFmtId="0" fontId="123" fillId="55" borderId="69" applyNumberFormat="0" applyAlignment="0" applyProtection="0"/>
    <xf numFmtId="0" fontId="123" fillId="55" borderId="69" applyNumberFormat="0" applyAlignment="0" applyProtection="0"/>
    <xf numFmtId="0" fontId="123" fillId="55" borderId="69" applyNumberFormat="0" applyAlignment="0" applyProtection="0"/>
    <xf numFmtId="0" fontId="123" fillId="55" borderId="69" applyNumberFormat="0" applyAlignment="0" applyProtection="0"/>
    <xf numFmtId="0" fontId="123" fillId="55" borderId="69" applyNumberFormat="0" applyAlignment="0" applyProtection="0"/>
    <xf numFmtId="0" fontId="123" fillId="55" borderId="69" applyNumberFormat="0" applyAlignment="0" applyProtection="0"/>
    <xf numFmtId="0" fontId="123" fillId="55" borderId="69" applyNumberFormat="0" applyAlignment="0" applyProtection="0"/>
    <xf numFmtId="0" fontId="123" fillId="55" borderId="69" applyNumberFormat="0" applyAlignment="0" applyProtection="0"/>
    <xf numFmtId="0" fontId="124" fillId="55" borderId="69" applyNumberFormat="0" applyAlignment="0" applyProtection="0"/>
    <xf numFmtId="0" fontId="124" fillId="55" borderId="69" applyNumberFormat="0" applyAlignment="0" applyProtection="0"/>
    <xf numFmtId="0" fontId="124" fillId="55" borderId="69" applyNumberFormat="0" applyAlignment="0" applyProtection="0"/>
    <xf numFmtId="0" fontId="124" fillId="55" borderId="69" applyNumberFormat="0" applyAlignment="0" applyProtection="0"/>
    <xf numFmtId="0" fontId="124" fillId="55" borderId="69" applyNumberFormat="0" applyAlignment="0" applyProtection="0"/>
    <xf numFmtId="0" fontId="124" fillId="55" borderId="69" applyNumberFormat="0" applyAlignment="0" applyProtection="0"/>
    <xf numFmtId="0" fontId="124" fillId="55" borderId="69" applyNumberFormat="0" applyAlignment="0" applyProtection="0"/>
    <xf numFmtId="0" fontId="124" fillId="55" borderId="69" applyNumberFormat="0" applyAlignment="0" applyProtection="0"/>
    <xf numFmtId="0" fontId="124" fillId="55" borderId="69" applyNumberFormat="0" applyAlignment="0" applyProtection="0"/>
    <xf numFmtId="0" fontId="124" fillId="55" borderId="69" applyNumberFormat="0" applyAlignment="0" applyProtection="0"/>
    <xf numFmtId="0" fontId="124" fillId="55" borderId="69" applyNumberFormat="0" applyAlignment="0" applyProtection="0"/>
    <xf numFmtId="0" fontId="124" fillId="55" borderId="69" applyNumberFormat="0" applyAlignment="0" applyProtection="0"/>
    <xf numFmtId="0" fontId="124" fillId="55" borderId="69" applyNumberFormat="0" applyAlignment="0" applyProtection="0"/>
    <xf numFmtId="0" fontId="124" fillId="55" borderId="69" applyNumberFormat="0" applyAlignment="0" applyProtection="0"/>
    <xf numFmtId="0" fontId="124" fillId="55" borderId="69" applyNumberFormat="0" applyAlignment="0" applyProtection="0"/>
    <xf numFmtId="0" fontId="123" fillId="55" borderId="69" applyNumberFormat="0" applyAlignment="0" applyProtection="0"/>
    <xf numFmtId="0" fontId="53" fillId="64" borderId="69" applyNumberFormat="0" applyAlignment="0" applyProtection="0"/>
    <xf numFmtId="0" fontId="61" fillId="55" borderId="69" applyNumberFormat="0" applyAlignment="0" applyProtection="0"/>
    <xf numFmtId="0" fontId="2" fillId="72" borderId="70" applyNumberFormat="0" applyFont="0" applyAlignment="0" applyProtection="0"/>
    <xf numFmtId="0" fontId="2" fillId="72" borderId="70" applyNumberFormat="0" applyFont="0" applyAlignment="0" applyProtection="0"/>
    <xf numFmtId="0" fontId="2" fillId="72" borderId="70" applyNumberFormat="0" applyFont="0" applyAlignment="0" applyProtection="0"/>
    <xf numFmtId="0" fontId="2" fillId="72" borderId="70" applyNumberFormat="0" applyFont="0" applyAlignment="0" applyProtection="0"/>
    <xf numFmtId="0" fontId="2" fillId="72" borderId="70" applyNumberFormat="0" applyFont="0" applyAlignment="0" applyProtection="0"/>
    <xf numFmtId="0" fontId="2" fillId="72" borderId="70" applyNumberFormat="0" applyFont="0" applyAlignment="0" applyProtection="0"/>
    <xf numFmtId="0" fontId="2" fillId="72" borderId="70" applyNumberFormat="0" applyFont="0" applyAlignment="0" applyProtection="0"/>
    <xf numFmtId="0" fontId="2" fillId="72" borderId="70" applyNumberFormat="0" applyFont="0" applyAlignment="0" applyProtection="0"/>
    <xf numFmtId="0" fontId="2" fillId="72" borderId="70" applyNumberFormat="0" applyFont="0" applyAlignment="0" applyProtection="0"/>
    <xf numFmtId="0" fontId="79" fillId="64" borderId="69" applyNumberFormat="0" applyAlignment="0" applyProtection="0"/>
    <xf numFmtId="0" fontId="79" fillId="64" borderId="69" applyNumberFormat="0" applyAlignment="0" applyProtection="0"/>
    <xf numFmtId="0" fontId="79" fillId="64" borderId="69" applyNumberFormat="0" applyAlignment="0" applyProtection="0"/>
    <xf numFmtId="0" fontId="79" fillId="64" borderId="69" applyNumberFormat="0" applyAlignment="0" applyProtection="0"/>
    <xf numFmtId="0" fontId="79" fillId="64" borderId="69" applyNumberFormat="0" applyAlignment="0" applyProtection="0"/>
    <xf numFmtId="0" fontId="79" fillId="64" borderId="69" applyNumberFormat="0" applyAlignment="0" applyProtection="0"/>
    <xf numFmtId="0" fontId="79" fillId="64" borderId="69" applyNumberFormat="0" applyAlignment="0" applyProtection="0"/>
    <xf numFmtId="0" fontId="79" fillId="64" borderId="69" applyNumberFormat="0" applyAlignment="0" applyProtection="0"/>
    <xf numFmtId="0" fontId="79" fillId="64" borderId="69" applyNumberFormat="0" applyAlignment="0" applyProtection="0"/>
    <xf numFmtId="0" fontId="79" fillId="64" borderId="69" applyNumberFormat="0" applyAlignment="0" applyProtection="0"/>
    <xf numFmtId="0" fontId="79" fillId="64" borderId="69" applyNumberFormat="0" applyAlignment="0" applyProtection="0"/>
    <xf numFmtId="0" fontId="79" fillId="64" borderId="69" applyNumberFormat="0" applyAlignment="0" applyProtection="0"/>
    <xf numFmtId="0" fontId="79" fillId="64" borderId="69" applyNumberFormat="0" applyAlignment="0" applyProtection="0"/>
    <xf numFmtId="0" fontId="79" fillId="64" borderId="69" applyNumberFormat="0" applyAlignment="0" applyProtection="0"/>
    <xf numFmtId="0" fontId="79" fillId="64" borderId="69" applyNumberFormat="0" applyAlignment="0" applyProtection="0"/>
    <xf numFmtId="0" fontId="79" fillId="64" borderId="69" applyNumberFormat="0" applyAlignment="0" applyProtection="0"/>
    <xf numFmtId="0" fontId="79" fillId="64" borderId="69" applyNumberFormat="0" applyAlignment="0" applyProtection="0"/>
    <xf numFmtId="0" fontId="79" fillId="64" borderId="69" applyNumberFormat="0" applyAlignment="0" applyProtection="0"/>
    <xf numFmtId="0" fontId="79" fillId="64" borderId="69" applyNumberFormat="0" applyAlignment="0" applyProtection="0"/>
    <xf numFmtId="0" fontId="79" fillId="64" borderId="69" applyNumberFormat="0" applyAlignment="0" applyProtection="0"/>
    <xf numFmtId="0" fontId="109" fillId="76" borderId="69" applyNumberFormat="0" applyAlignment="0" applyProtection="0"/>
    <xf numFmtId="0" fontId="109" fillId="76" borderId="69" applyNumberFormat="0" applyAlignment="0" applyProtection="0"/>
    <xf numFmtId="0" fontId="109" fillId="76" borderId="69" applyNumberFormat="0" applyAlignment="0" applyProtection="0"/>
    <xf numFmtId="0" fontId="109" fillId="76" borderId="69" applyNumberFormat="0" applyAlignment="0" applyProtection="0"/>
    <xf numFmtId="0" fontId="109" fillId="76" borderId="69" applyNumberFormat="0" applyAlignment="0" applyProtection="0"/>
    <xf numFmtId="0" fontId="109" fillId="76" borderId="69" applyNumberFormat="0" applyAlignment="0" applyProtection="0"/>
    <xf numFmtId="0" fontId="109" fillId="76" borderId="69" applyNumberFormat="0" applyAlignment="0" applyProtection="0"/>
    <xf numFmtId="0" fontId="109" fillId="76" borderId="69" applyNumberFormat="0" applyAlignment="0" applyProtection="0"/>
    <xf numFmtId="0" fontId="109" fillId="76" borderId="69" applyNumberFormat="0" applyAlignment="0" applyProtection="0"/>
    <xf numFmtId="0" fontId="109" fillId="76" borderId="69" applyNumberFormat="0" applyAlignment="0" applyProtection="0"/>
    <xf numFmtId="0" fontId="109" fillId="76" borderId="69" applyNumberFormat="0" applyAlignment="0" applyProtection="0"/>
    <xf numFmtId="0" fontId="109" fillId="76" borderId="69" applyNumberFormat="0" applyAlignment="0" applyProtection="0"/>
    <xf numFmtId="0" fontId="109" fillId="76" borderId="69" applyNumberFormat="0" applyAlignment="0" applyProtection="0"/>
    <xf numFmtId="0" fontId="109" fillId="76" borderId="69" applyNumberFormat="0" applyAlignment="0" applyProtection="0"/>
    <xf numFmtId="0" fontId="109" fillId="76" borderId="69" applyNumberFormat="0" applyAlignment="0" applyProtection="0"/>
    <xf numFmtId="0" fontId="79" fillId="76" borderId="69" applyNumberFormat="0" applyAlignment="0" applyProtection="0"/>
    <xf numFmtId="0" fontId="123" fillId="55" borderId="69" applyNumberFormat="0" applyAlignment="0" applyProtection="0"/>
    <xf numFmtId="0" fontId="123" fillId="55" borderId="69" applyNumberFormat="0" applyAlignment="0" applyProtection="0"/>
    <xf numFmtId="0" fontId="123" fillId="55" borderId="69" applyNumberFormat="0" applyAlignment="0" applyProtection="0"/>
    <xf numFmtId="0" fontId="123" fillId="55" borderId="69" applyNumberFormat="0" applyAlignment="0" applyProtection="0"/>
    <xf numFmtId="0" fontId="123" fillId="55" borderId="69" applyNumberFormat="0" applyAlignment="0" applyProtection="0"/>
    <xf numFmtId="0" fontId="123" fillId="55" borderId="69" applyNumberFormat="0" applyAlignment="0" applyProtection="0"/>
    <xf numFmtId="0" fontId="123" fillId="55" borderId="69" applyNumberFormat="0" applyAlignment="0" applyProtection="0"/>
    <xf numFmtId="0" fontId="123" fillId="55" borderId="69" applyNumberFormat="0" applyAlignment="0" applyProtection="0"/>
    <xf numFmtId="0" fontId="123" fillId="55" borderId="69" applyNumberFormat="0" applyAlignment="0" applyProtection="0"/>
    <xf numFmtId="0" fontId="123" fillId="55" borderId="69" applyNumberFormat="0" applyAlignment="0" applyProtection="0"/>
    <xf numFmtId="0" fontId="123" fillId="55" borderId="69" applyNumberFormat="0" applyAlignment="0" applyProtection="0"/>
    <xf numFmtId="0" fontId="123" fillId="55" borderId="69" applyNumberFormat="0" applyAlignment="0" applyProtection="0"/>
    <xf numFmtId="0" fontId="123" fillId="55" borderId="69" applyNumberFormat="0" applyAlignment="0" applyProtection="0"/>
    <xf numFmtId="0" fontId="123" fillId="55" borderId="69" applyNumberFormat="0" applyAlignment="0" applyProtection="0"/>
    <xf numFmtId="0" fontId="123" fillId="55" borderId="69" applyNumberFormat="0" applyAlignment="0" applyProtection="0"/>
    <xf numFmtId="0" fontId="123" fillId="55" borderId="69" applyNumberFormat="0" applyAlignment="0" applyProtection="0"/>
    <xf numFmtId="0" fontId="123" fillId="55" borderId="69" applyNumberFormat="0" applyAlignment="0" applyProtection="0"/>
    <xf numFmtId="0" fontId="123" fillId="55" borderId="69" applyNumberFormat="0" applyAlignment="0" applyProtection="0"/>
    <xf numFmtId="0" fontId="123" fillId="55" borderId="69" applyNumberFormat="0" applyAlignment="0" applyProtection="0"/>
    <xf numFmtId="0" fontId="123" fillId="55" borderId="69" applyNumberFormat="0" applyAlignment="0" applyProtection="0"/>
    <xf numFmtId="0" fontId="124" fillId="55" borderId="69" applyNumberFormat="0" applyAlignment="0" applyProtection="0"/>
    <xf numFmtId="0" fontId="124" fillId="55" borderId="69" applyNumberFormat="0" applyAlignment="0" applyProtection="0"/>
    <xf numFmtId="0" fontId="124" fillId="55" borderId="69" applyNumberFormat="0" applyAlignment="0" applyProtection="0"/>
    <xf numFmtId="0" fontId="124" fillId="55" borderId="69" applyNumberFormat="0" applyAlignment="0" applyProtection="0"/>
    <xf numFmtId="0" fontId="124" fillId="55" borderId="69" applyNumberFormat="0" applyAlignment="0" applyProtection="0"/>
    <xf numFmtId="0" fontId="124" fillId="55" borderId="69" applyNumberFormat="0" applyAlignment="0" applyProtection="0"/>
    <xf numFmtId="0" fontId="124" fillId="55" borderId="69" applyNumberFormat="0" applyAlignment="0" applyProtection="0"/>
    <xf numFmtId="0" fontId="124" fillId="55" borderId="69" applyNumberFormat="0" applyAlignment="0" applyProtection="0"/>
    <xf numFmtId="0" fontId="124" fillId="55" borderId="69" applyNumberFormat="0" applyAlignment="0" applyProtection="0"/>
    <xf numFmtId="0" fontId="124" fillId="55" borderId="69" applyNumberFormat="0" applyAlignment="0" applyProtection="0"/>
    <xf numFmtId="0" fontId="124" fillId="55" borderId="69" applyNumberFormat="0" applyAlignment="0" applyProtection="0"/>
    <xf numFmtId="0" fontId="124" fillId="55" borderId="69" applyNumberFormat="0" applyAlignment="0" applyProtection="0"/>
    <xf numFmtId="0" fontId="124" fillId="55" borderId="69" applyNumberFormat="0" applyAlignment="0" applyProtection="0"/>
    <xf numFmtId="0" fontId="124" fillId="55" borderId="69" applyNumberFormat="0" applyAlignment="0" applyProtection="0"/>
    <xf numFmtId="0" fontId="124" fillId="55" borderId="69" applyNumberFormat="0" applyAlignment="0" applyProtection="0"/>
    <xf numFmtId="0" fontId="123" fillId="55" borderId="69" applyNumberFormat="0" applyAlignment="0" applyProtection="0"/>
    <xf numFmtId="0" fontId="2" fillId="72" borderId="70" applyNumberFormat="0" applyFont="0" applyAlignment="0" applyProtection="0"/>
    <xf numFmtId="0" fontId="2" fillId="72" borderId="70" applyNumberFormat="0" applyFont="0" applyAlignment="0" applyProtection="0"/>
    <xf numFmtId="0" fontId="2" fillId="72" borderId="70" applyNumberFormat="0" applyFont="0" applyAlignment="0" applyProtection="0"/>
    <xf numFmtId="0" fontId="2" fillId="72" borderId="70" applyNumberFormat="0" applyFont="0" applyAlignment="0" applyProtection="0"/>
    <xf numFmtId="0" fontId="2" fillId="72" borderId="70" applyNumberFormat="0" applyFont="0" applyAlignment="0" applyProtection="0"/>
    <xf numFmtId="0" fontId="78" fillId="71" borderId="70" applyNumberFormat="0" applyFont="0" applyAlignment="0" applyProtection="0"/>
    <xf numFmtId="0" fontId="78" fillId="71" borderId="70" applyNumberFormat="0" applyFont="0" applyAlignment="0" applyProtection="0"/>
    <xf numFmtId="0" fontId="78" fillId="71" borderId="70" applyNumberFormat="0" applyFont="0" applyAlignment="0" applyProtection="0"/>
    <xf numFmtId="0" fontId="78" fillId="71" borderId="70" applyNumberFormat="0" applyFont="0" applyAlignment="0" applyProtection="0"/>
    <xf numFmtId="0" fontId="78" fillId="71" borderId="70" applyNumberFormat="0" applyFont="0" applyAlignment="0" applyProtection="0"/>
    <xf numFmtId="0" fontId="78" fillId="71" borderId="70" applyNumberFormat="0" applyFont="0" applyAlignment="0" applyProtection="0"/>
    <xf numFmtId="0" fontId="78" fillId="71" borderId="70" applyNumberFormat="0" applyFont="0" applyAlignment="0" applyProtection="0"/>
    <xf numFmtId="0" fontId="78" fillId="71" borderId="70" applyNumberFormat="0" applyFont="0" applyAlignment="0" applyProtection="0"/>
    <xf numFmtId="0" fontId="78" fillId="71" borderId="70" applyNumberFormat="0" applyFont="0" applyAlignment="0" applyProtection="0"/>
    <xf numFmtId="0" fontId="78" fillId="71" borderId="70" applyNumberFormat="0" applyFont="0" applyAlignment="0" applyProtection="0"/>
    <xf numFmtId="0" fontId="78" fillId="71" borderId="70" applyNumberFormat="0" applyFont="0" applyAlignment="0" applyProtection="0"/>
    <xf numFmtId="0" fontId="78" fillId="71" borderId="70" applyNumberFormat="0" applyFont="0" applyAlignment="0" applyProtection="0"/>
    <xf numFmtId="0" fontId="78" fillId="71" borderId="70" applyNumberFormat="0" applyFont="0" applyAlignment="0" applyProtection="0"/>
    <xf numFmtId="0" fontId="78" fillId="71" borderId="70" applyNumberFormat="0" applyFont="0" applyAlignment="0" applyProtection="0"/>
    <xf numFmtId="0" fontId="78" fillId="71" borderId="70" applyNumberFormat="0" applyFont="0" applyAlignment="0" applyProtection="0"/>
    <xf numFmtId="0" fontId="78" fillId="71" borderId="70" applyNumberFormat="0" applyFont="0" applyAlignment="0" applyProtection="0"/>
    <xf numFmtId="0" fontId="78" fillId="71" borderId="70" applyNumberFormat="0" applyFont="0" applyAlignment="0" applyProtection="0"/>
    <xf numFmtId="0" fontId="78" fillId="71" borderId="70" applyNumberFormat="0" applyFont="0" applyAlignment="0" applyProtection="0"/>
    <xf numFmtId="0" fontId="78" fillId="71" borderId="70" applyNumberFormat="0" applyFont="0" applyAlignment="0" applyProtection="0"/>
    <xf numFmtId="0" fontId="78" fillId="71" borderId="70" applyNumberFormat="0" applyFont="0" applyAlignment="0" applyProtection="0"/>
    <xf numFmtId="0" fontId="71" fillId="71" borderId="70" applyNumberFormat="0" applyFont="0" applyAlignment="0" applyProtection="0"/>
    <xf numFmtId="0" fontId="71" fillId="71" borderId="70" applyNumberFormat="0" applyFont="0" applyAlignment="0" applyProtection="0"/>
    <xf numFmtId="0" fontId="71" fillId="71" borderId="70" applyNumberFormat="0" applyFont="0" applyAlignment="0" applyProtection="0"/>
    <xf numFmtId="0" fontId="71" fillId="71" borderId="70" applyNumberFormat="0" applyFont="0" applyAlignment="0" applyProtection="0"/>
    <xf numFmtId="0" fontId="71" fillId="71" borderId="70" applyNumberFormat="0" applyFont="0" applyAlignment="0" applyProtection="0"/>
    <xf numFmtId="0" fontId="71" fillId="71" borderId="70" applyNumberFormat="0" applyFont="0" applyAlignment="0" applyProtection="0"/>
    <xf numFmtId="0" fontId="71" fillId="71" borderId="70" applyNumberFormat="0" applyFont="0" applyAlignment="0" applyProtection="0"/>
    <xf numFmtId="0" fontId="71" fillId="71" borderId="70" applyNumberFormat="0" applyFont="0" applyAlignment="0" applyProtection="0"/>
    <xf numFmtId="0" fontId="71" fillId="71" borderId="70" applyNumberFormat="0" applyFont="0" applyAlignment="0" applyProtection="0"/>
    <xf numFmtId="0" fontId="71" fillId="71" borderId="70" applyNumberFormat="0" applyFont="0" applyAlignment="0" applyProtection="0"/>
    <xf numFmtId="0" fontId="71" fillId="71" borderId="70" applyNumberFormat="0" applyFont="0" applyAlignment="0" applyProtection="0"/>
    <xf numFmtId="0" fontId="71" fillId="71" borderId="70" applyNumberFormat="0" applyFont="0" applyAlignment="0" applyProtection="0"/>
    <xf numFmtId="0" fontId="71" fillId="71" borderId="70" applyNumberFormat="0" applyFont="0" applyAlignment="0" applyProtection="0"/>
    <xf numFmtId="0" fontId="71" fillId="71" borderId="70" applyNumberFormat="0" applyFont="0" applyAlignment="0" applyProtection="0"/>
    <xf numFmtId="0" fontId="71" fillId="71" borderId="70" applyNumberFormat="0" applyFont="0" applyAlignment="0" applyProtection="0"/>
    <xf numFmtId="0" fontId="78" fillId="71" borderId="70" applyNumberFormat="0" applyFont="0" applyAlignment="0" applyProtection="0"/>
    <xf numFmtId="166" fontId="1" fillId="0" borderId="0" applyFont="0" applyFill="0" applyBorder="0" applyAlignment="0" applyProtection="0"/>
    <xf numFmtId="166" fontId="2" fillId="44" borderId="0" applyNumberFormat="0" applyFont="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41"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1" fillId="0" borderId="0" applyFont="0" applyFill="0" applyBorder="0" applyAlignment="0" applyProtection="0"/>
    <xf numFmtId="166" fontId="133" fillId="0" borderId="0" applyFont="0" applyFill="0" applyBorder="0" applyAlignment="0" applyProtection="0"/>
    <xf numFmtId="166" fontId="2" fillId="0" borderId="0" applyFont="0" applyFill="0" applyBorder="0" applyAlignment="0" applyProtection="0"/>
    <xf numFmtId="166" fontId="41" fillId="0" borderId="0" applyFont="0" applyFill="0" applyBorder="0" applyAlignment="0" applyProtection="0"/>
    <xf numFmtId="166" fontId="1" fillId="0" borderId="0" applyFont="0" applyFill="0" applyBorder="0" applyAlignment="0" applyProtection="0"/>
    <xf numFmtId="166" fontId="2" fillId="0" borderId="0" applyFont="0" applyFill="0" applyBorder="0" applyAlignment="0" applyProtection="0"/>
    <xf numFmtId="166" fontId="1" fillId="0" borderId="0" applyFont="0" applyFill="0" applyBorder="0" applyAlignment="0" applyProtection="0"/>
    <xf numFmtId="166" fontId="2" fillId="44" borderId="0" applyNumberFormat="0" applyFont="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41"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1" fillId="0" borderId="0" applyFont="0" applyFill="0" applyBorder="0" applyAlignment="0" applyProtection="0"/>
    <xf numFmtId="166" fontId="133" fillId="0" borderId="0" applyFont="0" applyFill="0" applyBorder="0" applyAlignment="0" applyProtection="0"/>
    <xf numFmtId="166" fontId="2" fillId="0" borderId="0" applyFont="0" applyFill="0" applyBorder="0" applyAlignment="0" applyProtection="0"/>
    <xf numFmtId="166" fontId="41" fillId="0" borderId="0" applyFont="0" applyFill="0" applyBorder="0" applyAlignment="0" applyProtection="0"/>
    <xf numFmtId="166" fontId="1" fillId="0" borderId="0" applyFont="0" applyFill="0" applyBorder="0" applyAlignment="0" applyProtection="0"/>
    <xf numFmtId="166" fontId="2" fillId="0" borderId="0" applyFont="0" applyFill="0" applyBorder="0" applyAlignment="0" applyProtection="0"/>
    <xf numFmtId="166" fontId="1" fillId="0" borderId="0" applyFont="0" applyFill="0" applyBorder="0" applyAlignment="0" applyProtection="0"/>
    <xf numFmtId="166" fontId="2" fillId="44" borderId="0" applyNumberFormat="0" applyFont="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41"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1" fillId="0" borderId="0" applyFont="0" applyFill="0" applyBorder="0" applyAlignment="0" applyProtection="0"/>
    <xf numFmtId="166" fontId="133" fillId="0" borderId="0" applyFont="0" applyFill="0" applyBorder="0" applyAlignment="0" applyProtection="0"/>
    <xf numFmtId="166" fontId="2" fillId="0" borderId="0" applyFont="0" applyFill="0" applyBorder="0" applyAlignment="0" applyProtection="0"/>
    <xf numFmtId="166" fontId="41" fillId="0" borderId="0" applyFont="0" applyFill="0" applyBorder="0" applyAlignment="0" applyProtection="0"/>
    <xf numFmtId="166" fontId="1"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1" fillId="0" borderId="0" applyFont="0" applyFill="0" applyBorder="0" applyAlignment="0" applyProtection="0"/>
    <xf numFmtId="166" fontId="2" fillId="44" borderId="0" applyNumberFormat="0" applyFont="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41"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1" fillId="0" borderId="0" applyFont="0" applyFill="0" applyBorder="0" applyAlignment="0" applyProtection="0"/>
    <xf numFmtId="166" fontId="133" fillId="0" borderId="0" applyFont="0" applyFill="0" applyBorder="0" applyAlignment="0" applyProtection="0"/>
    <xf numFmtId="166" fontId="2" fillId="0" borderId="0" applyFont="0" applyFill="0" applyBorder="0" applyAlignment="0" applyProtection="0"/>
    <xf numFmtId="166" fontId="41" fillId="0" borderId="0" applyFont="0" applyFill="0" applyBorder="0" applyAlignment="0" applyProtection="0"/>
    <xf numFmtId="166" fontId="1"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136" fillId="0" borderId="0" applyFont="0" applyFill="0" applyBorder="0" applyAlignment="0" applyProtection="0"/>
    <xf numFmtId="0" fontId="2" fillId="0" borderId="0"/>
    <xf numFmtId="179" fontId="47" fillId="0" borderId="76"/>
    <xf numFmtId="179" fontId="47" fillId="0" borderId="76"/>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2"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2"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2"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4" fontId="2"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1" fillId="0" borderId="0" applyFont="0" applyFill="0" applyBorder="0" applyAlignment="0" applyProtection="0"/>
    <xf numFmtId="166" fontId="2"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4"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2" fillId="0" borderId="0" applyFont="0" applyFill="0" applyBorder="0" applyAlignment="0" applyProtection="0"/>
    <xf numFmtId="164" fontId="2" fillId="0" borderId="0" applyFont="0" applyFill="0" applyBorder="0" applyAlignment="0" applyProtection="0"/>
    <xf numFmtId="166" fontId="2" fillId="0" borderId="0" applyFont="0" applyFill="0" applyBorder="0" applyAlignment="0" applyProtection="0"/>
    <xf numFmtId="0" fontId="2" fillId="0" borderId="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2" fillId="0" borderId="0" applyFont="0" applyFill="0" applyBorder="0" applyAlignment="0" applyProtection="0"/>
    <xf numFmtId="166" fontId="1" fillId="0" borderId="0" applyFont="0" applyFill="0" applyBorder="0" applyAlignment="0" applyProtection="0"/>
    <xf numFmtId="166" fontId="133" fillId="0" borderId="0" applyFont="0" applyFill="0" applyBorder="0" applyAlignment="0" applyProtection="0"/>
    <xf numFmtId="166" fontId="133" fillId="0" borderId="0" applyFont="0" applyFill="0" applyBorder="0" applyAlignment="0" applyProtection="0"/>
    <xf numFmtId="166" fontId="1" fillId="0" borderId="0" applyFont="0" applyFill="0" applyBorder="0" applyAlignment="0" applyProtection="0"/>
    <xf numFmtId="0" fontId="2" fillId="0" borderId="0"/>
    <xf numFmtId="166" fontId="1" fillId="0" borderId="0" applyFont="0" applyFill="0" applyBorder="0" applyAlignment="0" applyProtection="0"/>
    <xf numFmtId="166" fontId="1" fillId="0" borderId="0" applyFont="0" applyFill="0" applyBorder="0" applyAlignment="0" applyProtection="0"/>
    <xf numFmtId="166" fontId="163"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0" fontId="2" fillId="0" borderId="0"/>
    <xf numFmtId="166" fontId="2" fillId="0" borderId="0" applyFont="0" applyFill="0" applyBorder="0" applyAlignment="0" applyProtection="0"/>
    <xf numFmtId="166" fontId="2" fillId="0" borderId="0" applyFont="0" applyFill="0" applyBorder="0" applyAlignment="0" applyProtection="0"/>
    <xf numFmtId="166" fontId="1" fillId="0" borderId="0" applyFont="0" applyFill="0" applyBorder="0" applyAlignment="0" applyProtection="0"/>
    <xf numFmtId="0" fontId="2" fillId="0" borderId="0"/>
    <xf numFmtId="166" fontId="2" fillId="44" borderId="0" applyNumberFormat="0" applyFont="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2" fillId="0" borderId="0" applyFont="0" applyFill="0" applyBorder="0" applyAlignment="0" applyProtection="0"/>
    <xf numFmtId="179" fontId="47" fillId="0" borderId="76"/>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41"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0" fontId="128" fillId="0" borderId="75" applyNumberFormat="0" applyFill="0" applyAlignment="0" applyProtection="0"/>
    <xf numFmtId="0" fontId="128" fillId="0" borderId="75" applyNumberFormat="0" applyFill="0" applyAlignment="0" applyProtection="0"/>
    <xf numFmtId="0" fontId="128" fillId="0" borderId="75" applyNumberFormat="0" applyFill="0" applyAlignment="0" applyProtection="0"/>
    <xf numFmtId="0" fontId="128" fillId="0" borderId="75" applyNumberFormat="0" applyFill="0" applyAlignment="0" applyProtection="0"/>
    <xf numFmtId="0" fontId="128" fillId="0" borderId="75" applyNumberFormat="0" applyFill="0" applyAlignment="0" applyProtection="0"/>
    <xf numFmtId="0" fontId="128" fillId="0" borderId="75" applyNumberFormat="0" applyFill="0" applyAlignment="0" applyProtection="0"/>
    <xf numFmtId="0" fontId="128" fillId="0" borderId="75" applyNumberFormat="0" applyFill="0" applyAlignment="0" applyProtection="0"/>
    <xf numFmtId="0" fontId="128" fillId="0" borderId="75" applyNumberFormat="0" applyFill="0" applyAlignment="0" applyProtection="0"/>
    <xf numFmtId="0" fontId="128" fillId="0" borderId="75" applyNumberFormat="0" applyFill="0" applyAlignment="0" applyProtection="0"/>
    <xf numFmtId="0" fontId="128" fillId="0" borderId="75" applyNumberFormat="0" applyFill="0" applyAlignment="0" applyProtection="0"/>
    <xf numFmtId="0" fontId="128" fillId="0" borderId="75" applyNumberFormat="0" applyFill="0" applyAlignment="0" applyProtection="0"/>
    <xf numFmtId="0" fontId="128" fillId="0" borderId="75" applyNumberFormat="0" applyFill="0" applyAlignment="0" applyProtection="0"/>
    <xf numFmtId="0" fontId="128" fillId="0" borderId="75" applyNumberFormat="0" applyFill="0" applyAlignment="0" applyProtection="0"/>
    <xf numFmtId="0" fontId="128" fillId="0" borderId="75" applyNumberFormat="0" applyFill="0" applyAlignment="0" applyProtection="0"/>
    <xf numFmtId="0" fontId="128" fillId="0" borderId="75" applyNumberFormat="0" applyFill="0" applyAlignment="0" applyProtection="0"/>
    <xf numFmtId="0" fontId="127" fillId="0" borderId="75" applyNumberFormat="0" applyFill="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0" fontId="71" fillId="71" borderId="70" applyNumberFormat="0" applyFont="0" applyAlignment="0" applyProtection="0"/>
    <xf numFmtId="0" fontId="71" fillId="71" borderId="70" applyNumberFormat="0" applyFont="0" applyAlignment="0" applyProtection="0"/>
    <xf numFmtId="0" fontId="71" fillId="71" borderId="70" applyNumberFormat="0" applyFont="0" applyAlignment="0" applyProtection="0"/>
    <xf numFmtId="0" fontId="71" fillId="71" borderId="70" applyNumberFormat="0" applyFont="0" applyAlignment="0" applyProtection="0"/>
    <xf numFmtId="0" fontId="71" fillId="71" borderId="70" applyNumberFormat="0" applyFont="0" applyAlignment="0" applyProtection="0"/>
    <xf numFmtId="0" fontId="71" fillId="71" borderId="70" applyNumberFormat="0" applyFont="0" applyAlignment="0" applyProtection="0"/>
    <xf numFmtId="0" fontId="71" fillId="71" borderId="70" applyNumberFormat="0" applyFont="0" applyAlignment="0" applyProtection="0"/>
    <xf numFmtId="0" fontId="78" fillId="71" borderId="70" applyNumberFormat="0" applyFont="0" applyAlignment="0" applyProtection="0"/>
    <xf numFmtId="0" fontId="78" fillId="71" borderId="70" applyNumberFormat="0" applyFont="0" applyAlignment="0" applyProtection="0"/>
    <xf numFmtId="0" fontId="78" fillId="71" borderId="70" applyNumberFormat="0" applyFont="0" applyAlignment="0" applyProtection="0"/>
    <xf numFmtId="0" fontId="78" fillId="71" borderId="70" applyNumberFormat="0" applyFont="0" applyAlignment="0" applyProtection="0"/>
    <xf numFmtId="0" fontId="78" fillId="71" borderId="70" applyNumberFormat="0" applyFont="0" applyAlignment="0" applyProtection="0"/>
    <xf numFmtId="0" fontId="78" fillId="71" borderId="70" applyNumberFormat="0" applyFont="0" applyAlignment="0" applyProtection="0"/>
    <xf numFmtId="0" fontId="78" fillId="71" borderId="70" applyNumberFormat="0" applyFont="0" applyAlignment="0" applyProtection="0"/>
    <xf numFmtId="0" fontId="78" fillId="71" borderId="70" applyNumberFormat="0" applyFont="0" applyAlignment="0" applyProtection="0"/>
    <xf numFmtId="0" fontId="78" fillId="71" borderId="70" applyNumberFormat="0" applyFont="0" applyAlignment="0" applyProtection="0"/>
    <xf numFmtId="0" fontId="78" fillId="71" borderId="70" applyNumberFormat="0" applyFont="0" applyAlignment="0" applyProtection="0"/>
    <xf numFmtId="0" fontId="2" fillId="72" borderId="70" applyNumberFormat="0" applyFont="0" applyAlignment="0" applyProtection="0"/>
    <xf numFmtId="0" fontId="2" fillId="72" borderId="70" applyNumberFormat="0" applyFont="0" applyAlignment="0" applyProtection="0"/>
    <xf numFmtId="0" fontId="2" fillId="72" borderId="70" applyNumberFormat="0" applyFont="0" applyAlignment="0" applyProtection="0"/>
    <xf numFmtId="0" fontId="2" fillId="72" borderId="70" applyNumberFormat="0" applyFont="0" applyAlignment="0" applyProtection="0"/>
    <xf numFmtId="166" fontId="1" fillId="0" borderId="0" applyFont="0" applyFill="0" applyBorder="0" applyAlignment="0" applyProtection="0"/>
    <xf numFmtId="166" fontId="133" fillId="0" borderId="0" applyFont="0" applyFill="0" applyBorder="0" applyAlignment="0" applyProtection="0"/>
    <xf numFmtId="166" fontId="2" fillId="0" borderId="0" applyFont="0" applyFill="0" applyBorder="0" applyAlignment="0" applyProtection="0"/>
    <xf numFmtId="0" fontId="2" fillId="72" borderId="70" applyNumberFormat="0" applyFont="0" applyAlignment="0" applyProtection="0"/>
    <xf numFmtId="0" fontId="2" fillId="72" borderId="70" applyNumberFormat="0" applyFont="0" applyAlignment="0" applyProtection="0"/>
    <xf numFmtId="0" fontId="2" fillId="72" borderId="70" applyNumberFormat="0" applyFont="0" applyAlignment="0" applyProtection="0"/>
    <xf numFmtId="0" fontId="2" fillId="72" borderId="70" applyNumberFormat="0" applyFont="0" applyAlignment="0" applyProtection="0"/>
    <xf numFmtId="0" fontId="2" fillId="72" borderId="70" applyNumberFormat="0" applyFont="0" applyAlignment="0" applyProtection="0"/>
    <xf numFmtId="166" fontId="41" fillId="0" borderId="0" applyFont="0" applyFill="0" applyBorder="0" applyAlignment="0" applyProtection="0"/>
    <xf numFmtId="0" fontId="2" fillId="72" borderId="70" applyNumberFormat="0" applyFont="0" applyAlignment="0" applyProtection="0"/>
    <xf numFmtId="0" fontId="61" fillId="55" borderId="69" applyNumberFormat="0" applyAlignment="0" applyProtection="0"/>
    <xf numFmtId="0" fontId="78" fillId="71" borderId="70" applyNumberFormat="0" applyFont="0" applyAlignment="0" applyProtection="0"/>
    <xf numFmtId="0" fontId="71" fillId="71" borderId="70" applyNumberFormat="0" applyFont="0" applyAlignment="0" applyProtection="0"/>
    <xf numFmtId="0" fontId="71" fillId="71" borderId="70" applyNumberFormat="0" applyFont="0" applyAlignment="0" applyProtection="0"/>
    <xf numFmtId="0" fontId="71" fillId="71" borderId="70" applyNumberFormat="0" applyFont="0" applyAlignment="0" applyProtection="0"/>
    <xf numFmtId="0" fontId="71" fillId="71" borderId="70" applyNumberFormat="0" applyFont="0" applyAlignment="0" applyProtection="0"/>
    <xf numFmtId="0" fontId="71" fillId="71" borderId="70" applyNumberFormat="0" applyFont="0" applyAlignment="0" applyProtection="0"/>
    <xf numFmtId="0" fontId="71" fillId="71" borderId="70" applyNumberFormat="0" applyFont="0" applyAlignment="0" applyProtection="0"/>
    <xf numFmtId="0" fontId="71" fillId="71" borderId="70" applyNumberFormat="0" applyFont="0" applyAlignment="0" applyProtection="0"/>
    <xf numFmtId="0" fontId="71" fillId="71" borderId="70" applyNumberFormat="0" applyFont="0" applyAlignment="0" applyProtection="0"/>
    <xf numFmtId="0" fontId="78" fillId="71" borderId="70" applyNumberFormat="0" applyFont="0" applyAlignment="0" applyProtection="0"/>
    <xf numFmtId="0" fontId="78" fillId="71" borderId="70" applyNumberFormat="0" applyFont="0" applyAlignment="0" applyProtection="0"/>
    <xf numFmtId="0" fontId="78" fillId="71" borderId="70" applyNumberFormat="0" applyFont="0" applyAlignment="0" applyProtection="0"/>
    <xf numFmtId="0" fontId="78" fillId="71" borderId="70" applyNumberFormat="0" applyFont="0" applyAlignment="0" applyProtection="0"/>
    <xf numFmtId="0" fontId="78" fillId="71" borderId="70" applyNumberFormat="0" applyFont="0" applyAlignment="0" applyProtection="0"/>
    <xf numFmtId="0" fontId="78" fillId="71" borderId="70" applyNumberFormat="0" applyFont="0" applyAlignment="0" applyProtection="0"/>
    <xf numFmtId="0" fontId="78" fillId="71" borderId="70" applyNumberFormat="0" applyFont="0" applyAlignment="0" applyProtection="0"/>
    <xf numFmtId="0" fontId="78" fillId="71" borderId="70" applyNumberFormat="0" applyFont="0" applyAlignment="0" applyProtection="0"/>
    <xf numFmtId="0" fontId="78" fillId="71" borderId="70" applyNumberFormat="0" applyFont="0" applyAlignment="0" applyProtection="0"/>
    <xf numFmtId="0" fontId="78" fillId="71" borderId="70" applyNumberFormat="0" applyFont="0" applyAlignment="0" applyProtection="0"/>
    <xf numFmtId="0" fontId="2" fillId="72" borderId="70" applyNumberFormat="0" applyFont="0" applyAlignment="0" applyProtection="0"/>
    <xf numFmtId="166" fontId="1" fillId="0" borderId="0" applyFont="0" applyFill="0" applyBorder="0" applyAlignment="0" applyProtection="0"/>
    <xf numFmtId="0" fontId="2" fillId="72" borderId="70" applyNumberFormat="0" applyFont="0" applyAlignment="0" applyProtection="0"/>
    <xf numFmtId="0" fontId="2" fillId="72" borderId="70" applyNumberFormat="0" applyFont="0" applyAlignment="0" applyProtection="0"/>
    <xf numFmtId="0" fontId="2" fillId="72" borderId="70" applyNumberFormat="0" applyFont="0" applyAlignment="0" applyProtection="0"/>
    <xf numFmtId="0" fontId="53" fillId="64" borderId="69" applyNumberFormat="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1"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1" fillId="0" borderId="0" applyFont="0" applyFill="0" applyBorder="0" applyAlignment="0" applyProtection="0"/>
    <xf numFmtId="166" fontId="2" fillId="0" borderId="0" applyFont="0" applyFill="0" applyBorder="0" applyAlignment="0" applyProtection="0"/>
    <xf numFmtId="166" fontId="135" fillId="0" borderId="0" applyFont="0" applyFill="0" applyBorder="0" applyAlignment="0" applyProtection="0"/>
    <xf numFmtId="166" fontId="1" fillId="0" borderId="0" applyFont="0" applyFill="0" applyBorder="0" applyAlignment="0" applyProtection="0"/>
    <xf numFmtId="166" fontId="2" fillId="44" borderId="0" applyNumberFormat="0" applyFont="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2" fillId="0" borderId="0" applyFont="0" applyFill="0" applyBorder="0" applyAlignment="0" applyProtection="0"/>
    <xf numFmtId="0" fontId="53" fillId="64" borderId="69" applyNumberFormat="0" applyAlignment="0" applyProtection="0"/>
    <xf numFmtId="0" fontId="61" fillId="55" borderId="69" applyNumberFormat="0" applyAlignment="0" applyProtection="0"/>
    <xf numFmtId="0" fontId="2" fillId="72" borderId="70" applyNumberFormat="0" applyFont="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0" fontId="2" fillId="72" borderId="70" applyNumberFormat="0" applyFont="0" applyAlignment="0" applyProtection="0"/>
    <xf numFmtId="0" fontId="2" fillId="72" borderId="70" applyNumberFormat="0" applyFont="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41" fillId="0" borderId="0" applyFont="0" applyFill="0" applyBorder="0" applyAlignment="0" applyProtection="0"/>
    <xf numFmtId="0" fontId="2" fillId="72" borderId="70" applyNumberFormat="0" applyFont="0" applyAlignment="0" applyProtection="0"/>
    <xf numFmtId="0" fontId="79" fillId="64" borderId="69" applyNumberFormat="0" applyAlignment="0" applyProtection="0"/>
    <xf numFmtId="0" fontId="79" fillId="64" borderId="69" applyNumberFormat="0" applyAlignment="0" applyProtection="0"/>
    <xf numFmtId="0" fontId="79" fillId="64" borderId="69" applyNumberFormat="0" applyAlignment="0" applyProtection="0"/>
    <xf numFmtId="0" fontId="79" fillId="64" borderId="69" applyNumberFormat="0" applyAlignment="0" applyProtection="0"/>
    <xf numFmtId="0" fontId="79" fillId="64" borderId="69" applyNumberFormat="0" applyAlignment="0" applyProtection="0"/>
    <xf numFmtId="0" fontId="79" fillId="64" borderId="69" applyNumberFormat="0" applyAlignment="0" applyProtection="0"/>
    <xf numFmtId="0" fontId="79" fillId="64" borderId="69" applyNumberFormat="0" applyAlignment="0" applyProtection="0"/>
    <xf numFmtId="0" fontId="79" fillId="64" borderId="69" applyNumberFormat="0" applyAlignment="0" applyProtection="0"/>
    <xf numFmtId="0" fontId="79" fillId="64" borderId="69" applyNumberFormat="0" applyAlignment="0" applyProtection="0"/>
    <xf numFmtId="0" fontId="79" fillId="64" borderId="69" applyNumberFormat="0" applyAlignment="0" applyProtection="0"/>
    <xf numFmtId="0" fontId="79" fillId="64" borderId="69" applyNumberFormat="0" applyAlignment="0" applyProtection="0"/>
    <xf numFmtId="0" fontId="79" fillId="64" borderId="69" applyNumberFormat="0" applyAlignment="0" applyProtection="0"/>
    <xf numFmtId="0" fontId="79" fillId="64" borderId="69" applyNumberFormat="0" applyAlignment="0" applyProtection="0"/>
    <xf numFmtId="0" fontId="79" fillId="64" borderId="69" applyNumberFormat="0" applyAlignment="0" applyProtection="0"/>
    <xf numFmtId="0" fontId="79" fillId="64" borderId="69" applyNumberFormat="0" applyAlignment="0" applyProtection="0"/>
    <xf numFmtId="0" fontId="79" fillId="64" borderId="69" applyNumberFormat="0" applyAlignment="0" applyProtection="0"/>
    <xf numFmtId="0" fontId="79" fillId="64" borderId="69" applyNumberFormat="0" applyAlignment="0" applyProtection="0"/>
    <xf numFmtId="0" fontId="79" fillId="64" borderId="69" applyNumberFormat="0" applyAlignment="0" applyProtection="0"/>
    <xf numFmtId="0" fontId="79" fillId="64" borderId="69" applyNumberFormat="0" applyAlignment="0" applyProtection="0"/>
    <xf numFmtId="0" fontId="79" fillId="64" borderId="69" applyNumberFormat="0" applyAlignment="0" applyProtection="0"/>
    <xf numFmtId="0" fontId="109" fillId="76" borderId="69" applyNumberFormat="0" applyAlignment="0" applyProtection="0"/>
    <xf numFmtId="0" fontId="109" fillId="76" borderId="69" applyNumberFormat="0" applyAlignment="0" applyProtection="0"/>
    <xf numFmtId="0" fontId="109" fillId="76" borderId="69" applyNumberFormat="0" applyAlignment="0" applyProtection="0"/>
    <xf numFmtId="0" fontId="109" fillId="76" borderId="69" applyNumberFormat="0" applyAlignment="0" applyProtection="0"/>
    <xf numFmtId="0" fontId="109" fillId="76" borderId="69" applyNumberFormat="0" applyAlignment="0" applyProtection="0"/>
    <xf numFmtId="0" fontId="109" fillId="76" borderId="69" applyNumberFormat="0" applyAlignment="0" applyProtection="0"/>
    <xf numFmtId="0" fontId="109" fillId="76" borderId="69" applyNumberFormat="0" applyAlignment="0" applyProtection="0"/>
    <xf numFmtId="0" fontId="109" fillId="76" borderId="69" applyNumberFormat="0" applyAlignment="0" applyProtection="0"/>
    <xf numFmtId="0" fontId="109" fillId="76" borderId="69" applyNumberFormat="0" applyAlignment="0" applyProtection="0"/>
    <xf numFmtId="0" fontId="109" fillId="76" borderId="69" applyNumberFormat="0" applyAlignment="0" applyProtection="0"/>
    <xf numFmtId="0" fontId="109" fillId="76" borderId="69" applyNumberFormat="0" applyAlignment="0" applyProtection="0"/>
    <xf numFmtId="0" fontId="109" fillId="76" borderId="69" applyNumberFormat="0" applyAlignment="0" applyProtection="0"/>
    <xf numFmtId="0" fontId="109" fillId="76" borderId="69" applyNumberFormat="0" applyAlignment="0" applyProtection="0"/>
    <xf numFmtId="0" fontId="109" fillId="76" borderId="69" applyNumberFormat="0" applyAlignment="0" applyProtection="0"/>
    <xf numFmtId="0" fontId="109" fillId="76" borderId="69" applyNumberFormat="0" applyAlignment="0" applyProtection="0"/>
    <xf numFmtId="0" fontId="79" fillId="76" borderId="69" applyNumberFormat="0" applyAlignment="0" applyProtection="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0" fontId="123" fillId="55" borderId="69" applyNumberFormat="0" applyAlignment="0" applyProtection="0"/>
    <xf numFmtId="0" fontId="123" fillId="55" borderId="69" applyNumberFormat="0" applyAlignment="0" applyProtection="0"/>
    <xf numFmtId="0" fontId="123" fillId="55" borderId="69" applyNumberFormat="0" applyAlignment="0" applyProtection="0"/>
    <xf numFmtId="0" fontId="123" fillId="55" borderId="69" applyNumberFormat="0" applyAlignment="0" applyProtection="0"/>
    <xf numFmtId="0" fontId="123" fillId="55" borderId="69" applyNumberFormat="0" applyAlignment="0" applyProtection="0"/>
    <xf numFmtId="0" fontId="123" fillId="55" borderId="69" applyNumberFormat="0" applyAlignment="0" applyProtection="0"/>
    <xf numFmtId="0" fontId="123" fillId="55" borderId="69" applyNumberFormat="0" applyAlignment="0" applyProtection="0"/>
    <xf numFmtId="0" fontId="123" fillId="55" borderId="69" applyNumberFormat="0" applyAlignment="0" applyProtection="0"/>
    <xf numFmtId="0" fontId="123" fillId="55" borderId="69" applyNumberFormat="0" applyAlignment="0" applyProtection="0"/>
    <xf numFmtId="0" fontId="123" fillId="55" borderId="69" applyNumberFormat="0" applyAlignment="0" applyProtection="0"/>
    <xf numFmtId="0" fontId="123" fillId="55" borderId="69" applyNumberFormat="0" applyAlignment="0" applyProtection="0"/>
    <xf numFmtId="0" fontId="123" fillId="55" borderId="69" applyNumberFormat="0" applyAlignment="0" applyProtection="0"/>
    <xf numFmtId="0" fontId="123" fillId="55" borderId="69" applyNumberFormat="0" applyAlignment="0" applyProtection="0"/>
    <xf numFmtId="0" fontId="123" fillId="55" borderId="69" applyNumberFormat="0" applyAlignment="0" applyProtection="0"/>
    <xf numFmtId="0" fontId="123" fillId="55" borderId="69" applyNumberFormat="0" applyAlignment="0" applyProtection="0"/>
    <xf numFmtId="0" fontId="123" fillId="55" borderId="69" applyNumberFormat="0" applyAlignment="0" applyProtection="0"/>
    <xf numFmtId="0" fontId="123" fillId="55" borderId="69" applyNumberFormat="0" applyAlignment="0" applyProtection="0"/>
    <xf numFmtId="0" fontId="123" fillId="55" borderId="69" applyNumberFormat="0" applyAlignment="0" applyProtection="0"/>
    <xf numFmtId="0" fontId="123" fillId="55" borderId="69" applyNumberFormat="0" applyAlignment="0" applyProtection="0"/>
    <xf numFmtId="0" fontId="123" fillId="55" borderId="69" applyNumberFormat="0" applyAlignment="0" applyProtection="0"/>
    <xf numFmtId="0" fontId="124" fillId="55" borderId="69" applyNumberFormat="0" applyAlignment="0" applyProtection="0"/>
    <xf numFmtId="0" fontId="124" fillId="55" borderId="69" applyNumberFormat="0" applyAlignment="0" applyProtection="0"/>
    <xf numFmtId="0" fontId="124" fillId="55" borderId="69" applyNumberFormat="0" applyAlignment="0" applyProtection="0"/>
    <xf numFmtId="0" fontId="124" fillId="55" borderId="69" applyNumberFormat="0" applyAlignment="0" applyProtection="0"/>
    <xf numFmtId="0" fontId="124" fillId="55" borderId="69" applyNumberFormat="0" applyAlignment="0" applyProtection="0"/>
    <xf numFmtId="0" fontId="124" fillId="55" borderId="69" applyNumberFormat="0" applyAlignment="0" applyProtection="0"/>
    <xf numFmtId="0" fontId="124" fillId="55" borderId="69" applyNumberFormat="0" applyAlignment="0" applyProtection="0"/>
    <xf numFmtId="0" fontId="124" fillId="55" borderId="69" applyNumberFormat="0" applyAlignment="0" applyProtection="0"/>
    <xf numFmtId="0" fontId="124" fillId="55" borderId="69" applyNumberFormat="0" applyAlignment="0" applyProtection="0"/>
    <xf numFmtId="0" fontId="124" fillId="55" borderId="69" applyNumberFormat="0" applyAlignment="0" applyProtection="0"/>
    <xf numFmtId="0" fontId="124" fillId="55" borderId="69" applyNumberFormat="0" applyAlignment="0" applyProtection="0"/>
    <xf numFmtId="0" fontId="124" fillId="55" borderId="69" applyNumberFormat="0" applyAlignment="0" applyProtection="0"/>
    <xf numFmtId="0" fontId="124" fillId="55" borderId="69" applyNumberFormat="0" applyAlignment="0" applyProtection="0"/>
    <xf numFmtId="0" fontId="124" fillId="55" borderId="69" applyNumberFormat="0" applyAlignment="0" applyProtection="0"/>
    <xf numFmtId="0" fontId="124" fillId="55" borderId="69" applyNumberFormat="0" applyAlignment="0" applyProtection="0"/>
    <xf numFmtId="0" fontId="123" fillId="55" borderId="69" applyNumberFormat="0" applyAlignment="0" applyProtection="0"/>
    <xf numFmtId="0" fontId="53" fillId="64" borderId="69" applyNumberFormat="0" applyAlignment="0" applyProtection="0"/>
    <xf numFmtId="0" fontId="61" fillId="55" borderId="69" applyNumberFormat="0" applyAlignment="0" applyProtection="0"/>
    <xf numFmtId="0" fontId="2" fillId="72" borderId="70" applyNumberFormat="0" applyFont="0" applyAlignment="0" applyProtection="0"/>
    <xf numFmtId="0" fontId="2" fillId="72" borderId="70" applyNumberFormat="0" applyFont="0" applyAlignment="0" applyProtection="0"/>
    <xf numFmtId="0" fontId="2" fillId="72" borderId="70" applyNumberFormat="0" applyFont="0" applyAlignment="0" applyProtection="0"/>
    <xf numFmtId="0" fontId="2" fillId="72" borderId="70" applyNumberFormat="0" applyFont="0" applyAlignment="0" applyProtection="0"/>
    <xf numFmtId="0" fontId="2" fillId="72" borderId="70" applyNumberFormat="0" applyFont="0" applyAlignment="0" applyProtection="0"/>
    <xf numFmtId="0" fontId="2" fillId="72" borderId="70" applyNumberFormat="0" applyFont="0" applyAlignment="0" applyProtection="0"/>
    <xf numFmtId="0" fontId="2" fillId="72" borderId="70" applyNumberFormat="0" applyFont="0" applyAlignment="0" applyProtection="0"/>
    <xf numFmtId="0" fontId="2" fillId="72" borderId="70" applyNumberFormat="0" applyFont="0" applyAlignment="0" applyProtection="0"/>
    <xf numFmtId="0" fontId="2" fillId="72" borderId="70" applyNumberFormat="0" applyFont="0" applyAlignment="0" applyProtection="0"/>
    <xf numFmtId="0" fontId="79" fillId="64" borderId="69" applyNumberFormat="0" applyAlignment="0" applyProtection="0"/>
    <xf numFmtId="0" fontId="79" fillId="64" borderId="69" applyNumberFormat="0" applyAlignment="0" applyProtection="0"/>
    <xf numFmtId="0" fontId="79" fillId="64" borderId="69" applyNumberFormat="0" applyAlignment="0" applyProtection="0"/>
    <xf numFmtId="0" fontId="79" fillId="64" borderId="69" applyNumberFormat="0" applyAlignment="0" applyProtection="0"/>
    <xf numFmtId="0" fontId="79" fillId="64" borderId="69" applyNumberFormat="0" applyAlignment="0" applyProtection="0"/>
    <xf numFmtId="0" fontId="79" fillId="64" borderId="69" applyNumberFormat="0" applyAlignment="0" applyProtection="0"/>
    <xf numFmtId="0" fontId="79" fillId="64" borderId="69" applyNumberFormat="0" applyAlignment="0" applyProtection="0"/>
    <xf numFmtId="0" fontId="79" fillId="64" borderId="69" applyNumberFormat="0" applyAlignment="0" applyProtection="0"/>
    <xf numFmtId="0" fontId="79" fillId="64" borderId="69" applyNumberFormat="0" applyAlignment="0" applyProtection="0"/>
    <xf numFmtId="0" fontId="79" fillId="64" borderId="69" applyNumberFormat="0" applyAlignment="0" applyProtection="0"/>
    <xf numFmtId="0" fontId="79" fillId="64" borderId="69" applyNumberFormat="0" applyAlignment="0" applyProtection="0"/>
    <xf numFmtId="0" fontId="79" fillId="64" borderId="69" applyNumberFormat="0" applyAlignment="0" applyProtection="0"/>
    <xf numFmtId="0" fontId="79" fillId="64" borderId="69" applyNumberFormat="0" applyAlignment="0" applyProtection="0"/>
    <xf numFmtId="0" fontId="79" fillId="64" borderId="69" applyNumberFormat="0" applyAlignment="0" applyProtection="0"/>
    <xf numFmtId="0" fontId="79" fillId="64" borderId="69" applyNumberFormat="0" applyAlignment="0" applyProtection="0"/>
    <xf numFmtId="0" fontId="79" fillId="64" borderId="69" applyNumberFormat="0" applyAlignment="0" applyProtection="0"/>
    <xf numFmtId="0" fontId="79" fillId="64" borderId="69" applyNumberFormat="0" applyAlignment="0" applyProtection="0"/>
    <xf numFmtId="0" fontId="79" fillId="64" borderId="69" applyNumberFormat="0" applyAlignment="0" applyProtection="0"/>
    <xf numFmtId="0" fontId="79" fillId="64" borderId="69" applyNumberFormat="0" applyAlignment="0" applyProtection="0"/>
    <xf numFmtId="0" fontId="79" fillId="64" borderId="69" applyNumberFormat="0" applyAlignment="0" applyProtection="0"/>
    <xf numFmtId="0" fontId="109" fillId="76" borderId="69" applyNumberFormat="0" applyAlignment="0" applyProtection="0"/>
    <xf numFmtId="0" fontId="109" fillId="76" borderId="69" applyNumberFormat="0" applyAlignment="0" applyProtection="0"/>
    <xf numFmtId="0" fontId="109" fillId="76" borderId="69" applyNumberFormat="0" applyAlignment="0" applyProtection="0"/>
    <xf numFmtId="0" fontId="109" fillId="76" borderId="69" applyNumberFormat="0" applyAlignment="0" applyProtection="0"/>
    <xf numFmtId="0" fontId="109" fillId="76" borderId="69" applyNumberFormat="0" applyAlignment="0" applyProtection="0"/>
    <xf numFmtId="0" fontId="109" fillId="76" borderId="69" applyNumberFormat="0" applyAlignment="0" applyProtection="0"/>
    <xf numFmtId="0" fontId="109" fillId="76" borderId="69" applyNumberFormat="0" applyAlignment="0" applyProtection="0"/>
    <xf numFmtId="0" fontId="109" fillId="76" borderId="69" applyNumberFormat="0" applyAlignment="0" applyProtection="0"/>
    <xf numFmtId="0" fontId="109" fillId="76" borderId="69" applyNumberFormat="0" applyAlignment="0" applyProtection="0"/>
    <xf numFmtId="0" fontId="109" fillId="76" borderId="69" applyNumberFormat="0" applyAlignment="0" applyProtection="0"/>
    <xf numFmtId="0" fontId="109" fillId="76" borderId="69" applyNumberFormat="0" applyAlignment="0" applyProtection="0"/>
    <xf numFmtId="0" fontId="109" fillId="76" borderId="69" applyNumberFormat="0" applyAlignment="0" applyProtection="0"/>
    <xf numFmtId="0" fontId="109" fillId="76" borderId="69" applyNumberFormat="0" applyAlignment="0" applyProtection="0"/>
    <xf numFmtId="0" fontId="109" fillId="76" borderId="69" applyNumberFormat="0" applyAlignment="0" applyProtection="0"/>
    <xf numFmtId="0" fontId="109" fillId="76" borderId="69" applyNumberFormat="0" applyAlignment="0" applyProtection="0"/>
    <xf numFmtId="0" fontId="79" fillId="76" borderId="69" applyNumberFormat="0" applyAlignment="0" applyProtection="0"/>
    <xf numFmtId="0" fontId="123" fillId="55" borderId="69" applyNumberFormat="0" applyAlignment="0" applyProtection="0"/>
    <xf numFmtId="0" fontId="123" fillId="55" borderId="69" applyNumberFormat="0" applyAlignment="0" applyProtection="0"/>
    <xf numFmtId="0" fontId="123" fillId="55" borderId="69" applyNumberFormat="0" applyAlignment="0" applyProtection="0"/>
    <xf numFmtId="0" fontId="123" fillId="55" borderId="69" applyNumberFormat="0" applyAlignment="0" applyProtection="0"/>
    <xf numFmtId="0" fontId="123" fillId="55" borderId="69" applyNumberFormat="0" applyAlignment="0" applyProtection="0"/>
    <xf numFmtId="0" fontId="123" fillId="55" borderId="69" applyNumberFormat="0" applyAlignment="0" applyProtection="0"/>
    <xf numFmtId="0" fontId="123" fillId="55" borderId="69" applyNumberFormat="0" applyAlignment="0" applyProtection="0"/>
    <xf numFmtId="0" fontId="123" fillId="55" borderId="69" applyNumberFormat="0" applyAlignment="0" applyProtection="0"/>
    <xf numFmtId="0" fontId="123" fillId="55" borderId="69" applyNumberFormat="0" applyAlignment="0" applyProtection="0"/>
    <xf numFmtId="0" fontId="123" fillId="55" borderId="69" applyNumberFormat="0" applyAlignment="0" applyProtection="0"/>
    <xf numFmtId="0" fontId="123" fillId="55" borderId="69" applyNumberFormat="0" applyAlignment="0" applyProtection="0"/>
    <xf numFmtId="0" fontId="123" fillId="55" borderId="69" applyNumberFormat="0" applyAlignment="0" applyProtection="0"/>
    <xf numFmtId="0" fontId="123" fillId="55" borderId="69" applyNumberFormat="0" applyAlignment="0" applyProtection="0"/>
    <xf numFmtId="0" fontId="123" fillId="55" borderId="69" applyNumberFormat="0" applyAlignment="0" applyProtection="0"/>
    <xf numFmtId="0" fontId="123" fillId="55" borderId="69" applyNumberFormat="0" applyAlignment="0" applyProtection="0"/>
    <xf numFmtId="0" fontId="123" fillId="55" borderId="69" applyNumberFormat="0" applyAlignment="0" applyProtection="0"/>
    <xf numFmtId="0" fontId="123" fillId="55" borderId="69" applyNumberFormat="0" applyAlignment="0" applyProtection="0"/>
    <xf numFmtId="0" fontId="123" fillId="55" borderId="69" applyNumberFormat="0" applyAlignment="0" applyProtection="0"/>
    <xf numFmtId="0" fontId="123" fillId="55" borderId="69" applyNumberFormat="0" applyAlignment="0" applyProtection="0"/>
    <xf numFmtId="0" fontId="123" fillId="55" borderId="69" applyNumberFormat="0" applyAlignment="0" applyProtection="0"/>
    <xf numFmtId="0" fontId="124" fillId="55" borderId="69" applyNumberFormat="0" applyAlignment="0" applyProtection="0"/>
    <xf numFmtId="0" fontId="124" fillId="55" borderId="69" applyNumberFormat="0" applyAlignment="0" applyProtection="0"/>
    <xf numFmtId="0" fontId="124" fillId="55" borderId="69" applyNumberFormat="0" applyAlignment="0" applyProtection="0"/>
    <xf numFmtId="0" fontId="124" fillId="55" borderId="69" applyNumberFormat="0" applyAlignment="0" applyProtection="0"/>
    <xf numFmtId="0" fontId="124" fillId="55" borderId="69" applyNumberFormat="0" applyAlignment="0" applyProtection="0"/>
    <xf numFmtId="0" fontId="124" fillId="55" borderId="69" applyNumberFormat="0" applyAlignment="0" applyProtection="0"/>
    <xf numFmtId="0" fontId="124" fillId="55" borderId="69" applyNumberFormat="0" applyAlignment="0" applyProtection="0"/>
    <xf numFmtId="0" fontId="124" fillId="55" borderId="69" applyNumberFormat="0" applyAlignment="0" applyProtection="0"/>
    <xf numFmtId="0" fontId="124" fillId="55" borderId="69" applyNumberFormat="0" applyAlignment="0" applyProtection="0"/>
    <xf numFmtId="0" fontId="124" fillId="55" borderId="69" applyNumberFormat="0" applyAlignment="0" applyProtection="0"/>
    <xf numFmtId="0" fontId="124" fillId="55" borderId="69" applyNumberFormat="0" applyAlignment="0" applyProtection="0"/>
    <xf numFmtId="0" fontId="124" fillId="55" borderId="69" applyNumberFormat="0" applyAlignment="0" applyProtection="0"/>
    <xf numFmtId="0" fontId="124" fillId="55" borderId="69" applyNumberFormat="0" applyAlignment="0" applyProtection="0"/>
    <xf numFmtId="0" fontId="124" fillId="55" borderId="69" applyNumberFormat="0" applyAlignment="0" applyProtection="0"/>
    <xf numFmtId="0" fontId="124" fillId="55" borderId="69" applyNumberFormat="0" applyAlignment="0" applyProtection="0"/>
    <xf numFmtId="0" fontId="123" fillId="55" borderId="69" applyNumberFormat="0" applyAlignment="0" applyProtection="0"/>
    <xf numFmtId="0" fontId="2" fillId="72" borderId="70" applyNumberFormat="0" applyFont="0" applyAlignment="0" applyProtection="0"/>
    <xf numFmtId="0" fontId="2" fillId="72" borderId="70" applyNumberFormat="0" applyFont="0" applyAlignment="0" applyProtection="0"/>
    <xf numFmtId="0" fontId="2" fillId="72" borderId="70" applyNumberFormat="0" applyFont="0" applyAlignment="0" applyProtection="0"/>
    <xf numFmtId="0" fontId="2" fillId="72" borderId="70" applyNumberFormat="0" applyFont="0" applyAlignment="0" applyProtection="0"/>
    <xf numFmtId="0" fontId="2" fillId="72" borderId="70" applyNumberFormat="0" applyFont="0" applyAlignment="0" applyProtection="0"/>
    <xf numFmtId="0" fontId="78" fillId="71" borderId="70" applyNumberFormat="0" applyFont="0" applyAlignment="0" applyProtection="0"/>
    <xf numFmtId="0" fontId="78" fillId="71" borderId="70" applyNumberFormat="0" applyFont="0" applyAlignment="0" applyProtection="0"/>
    <xf numFmtId="0" fontId="78" fillId="71" borderId="70" applyNumberFormat="0" applyFont="0" applyAlignment="0" applyProtection="0"/>
    <xf numFmtId="0" fontId="78" fillId="71" borderId="70" applyNumberFormat="0" applyFont="0" applyAlignment="0" applyProtection="0"/>
    <xf numFmtId="0" fontId="78" fillId="71" borderId="70" applyNumberFormat="0" applyFont="0" applyAlignment="0" applyProtection="0"/>
    <xf numFmtId="0" fontId="78" fillId="71" borderId="70" applyNumberFormat="0" applyFont="0" applyAlignment="0" applyProtection="0"/>
    <xf numFmtId="0" fontId="78" fillId="71" borderId="70" applyNumberFormat="0" applyFont="0" applyAlignment="0" applyProtection="0"/>
    <xf numFmtId="0" fontId="78" fillId="71" borderId="70" applyNumberFormat="0" applyFont="0" applyAlignment="0" applyProtection="0"/>
    <xf numFmtId="0" fontId="78" fillId="71" borderId="70" applyNumberFormat="0" applyFont="0" applyAlignment="0" applyProtection="0"/>
    <xf numFmtId="0" fontId="78" fillId="71" borderId="70" applyNumberFormat="0" applyFont="0" applyAlignment="0" applyProtection="0"/>
    <xf numFmtId="0" fontId="78" fillId="71" borderId="70" applyNumberFormat="0" applyFont="0" applyAlignment="0" applyProtection="0"/>
    <xf numFmtId="0" fontId="78" fillId="71" borderId="70" applyNumberFormat="0" applyFont="0" applyAlignment="0" applyProtection="0"/>
    <xf numFmtId="0" fontId="78" fillId="71" borderId="70" applyNumberFormat="0" applyFont="0" applyAlignment="0" applyProtection="0"/>
    <xf numFmtId="0" fontId="78" fillId="71" borderId="70" applyNumberFormat="0" applyFont="0" applyAlignment="0" applyProtection="0"/>
    <xf numFmtId="0" fontId="78" fillId="71" borderId="70" applyNumberFormat="0" applyFont="0" applyAlignment="0" applyProtection="0"/>
    <xf numFmtId="0" fontId="78" fillId="71" borderId="70" applyNumberFormat="0" applyFont="0" applyAlignment="0" applyProtection="0"/>
    <xf numFmtId="0" fontId="78" fillId="71" borderId="70" applyNumberFormat="0" applyFont="0" applyAlignment="0" applyProtection="0"/>
    <xf numFmtId="0" fontId="78" fillId="71" borderId="70" applyNumberFormat="0" applyFont="0" applyAlignment="0" applyProtection="0"/>
    <xf numFmtId="0" fontId="78" fillId="71" borderId="70" applyNumberFormat="0" applyFont="0" applyAlignment="0" applyProtection="0"/>
    <xf numFmtId="0" fontId="78" fillId="71" borderId="70" applyNumberFormat="0" applyFont="0" applyAlignment="0" applyProtection="0"/>
    <xf numFmtId="0" fontId="71" fillId="71" borderId="70" applyNumberFormat="0" applyFont="0" applyAlignment="0" applyProtection="0"/>
    <xf numFmtId="0" fontId="71" fillId="71" borderId="70" applyNumberFormat="0" applyFont="0" applyAlignment="0" applyProtection="0"/>
    <xf numFmtId="0" fontId="71" fillId="71" borderId="70" applyNumberFormat="0" applyFont="0" applyAlignment="0" applyProtection="0"/>
    <xf numFmtId="0" fontId="71" fillId="71" borderId="70" applyNumberFormat="0" applyFont="0" applyAlignment="0" applyProtection="0"/>
    <xf numFmtId="0" fontId="71" fillId="71" borderId="70" applyNumberFormat="0" applyFont="0" applyAlignment="0" applyProtection="0"/>
    <xf numFmtId="0" fontId="71" fillId="71" borderId="70" applyNumberFormat="0" applyFont="0" applyAlignment="0" applyProtection="0"/>
    <xf numFmtId="0" fontId="71" fillId="71" borderId="70" applyNumberFormat="0" applyFont="0" applyAlignment="0" applyProtection="0"/>
    <xf numFmtId="0" fontId="71" fillId="71" borderId="70" applyNumberFormat="0" applyFont="0" applyAlignment="0" applyProtection="0"/>
    <xf numFmtId="0" fontId="71" fillId="71" borderId="70" applyNumberFormat="0" applyFont="0" applyAlignment="0" applyProtection="0"/>
    <xf numFmtId="0" fontId="71" fillId="71" borderId="70" applyNumberFormat="0" applyFont="0" applyAlignment="0" applyProtection="0"/>
    <xf numFmtId="0" fontId="71" fillId="71" borderId="70" applyNumberFormat="0" applyFont="0" applyAlignment="0" applyProtection="0"/>
    <xf numFmtId="0" fontId="71" fillId="71" borderId="70" applyNumberFormat="0" applyFont="0" applyAlignment="0" applyProtection="0"/>
    <xf numFmtId="0" fontId="71" fillId="71" borderId="70" applyNumberFormat="0" applyFont="0" applyAlignment="0" applyProtection="0"/>
    <xf numFmtId="0" fontId="71" fillId="71" borderId="70" applyNumberFormat="0" applyFont="0" applyAlignment="0" applyProtection="0"/>
    <xf numFmtId="0" fontId="71" fillId="71" borderId="70" applyNumberFormat="0" applyFont="0" applyAlignment="0" applyProtection="0"/>
    <xf numFmtId="0" fontId="78" fillId="71" borderId="70" applyNumberFormat="0" applyFont="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1" fillId="0" borderId="0" applyFont="0" applyFill="0" applyBorder="0" applyAlignment="0" applyProtection="0"/>
    <xf numFmtId="166" fontId="133" fillId="0" borderId="0" applyFont="0" applyFill="0" applyBorder="0" applyAlignment="0" applyProtection="0"/>
    <xf numFmtId="166" fontId="2" fillId="0" borderId="0" applyFont="0" applyFill="0" applyBorder="0" applyAlignment="0" applyProtection="0"/>
    <xf numFmtId="166" fontId="41" fillId="0" borderId="0" applyFont="0" applyFill="0" applyBorder="0" applyAlignment="0" applyProtection="0"/>
    <xf numFmtId="166" fontId="1" fillId="0" borderId="0" applyFont="0" applyFill="0" applyBorder="0" applyAlignment="0" applyProtection="0"/>
    <xf numFmtId="166" fontId="2" fillId="0" borderId="0" applyFont="0" applyFill="0" applyBorder="0" applyAlignment="0" applyProtection="0"/>
    <xf numFmtId="0" fontId="53" fillId="64" borderId="69" applyNumberFormat="0" applyAlignment="0" applyProtection="0"/>
    <xf numFmtId="0" fontId="61" fillId="55" borderId="69" applyNumberFormat="0" applyAlignment="0" applyProtection="0"/>
    <xf numFmtId="0" fontId="2" fillId="72" borderId="70" applyNumberFormat="0" applyFont="0" applyAlignment="0" applyProtection="0"/>
    <xf numFmtId="0" fontId="2" fillId="72" borderId="70" applyNumberFormat="0" applyFont="0" applyAlignment="0" applyProtection="0"/>
    <xf numFmtId="0" fontId="2" fillId="72" borderId="70" applyNumberFormat="0" applyFont="0" applyAlignment="0" applyProtection="0"/>
    <xf numFmtId="0" fontId="2" fillId="72" borderId="70" applyNumberFormat="0" applyFont="0" applyAlignment="0" applyProtection="0"/>
    <xf numFmtId="0" fontId="79" fillId="64" borderId="69" applyNumberFormat="0" applyAlignment="0" applyProtection="0"/>
    <xf numFmtId="0" fontId="79" fillId="64" borderId="69" applyNumberFormat="0" applyAlignment="0" applyProtection="0"/>
    <xf numFmtId="0" fontId="79" fillId="64" borderId="69" applyNumberFormat="0" applyAlignment="0" applyProtection="0"/>
    <xf numFmtId="0" fontId="79" fillId="64" borderId="69" applyNumberFormat="0" applyAlignment="0" applyProtection="0"/>
    <xf numFmtId="0" fontId="79" fillId="64" borderId="69" applyNumberFormat="0" applyAlignment="0" applyProtection="0"/>
    <xf numFmtId="0" fontId="79" fillId="64" borderId="69" applyNumberFormat="0" applyAlignment="0" applyProtection="0"/>
    <xf numFmtId="0" fontId="79" fillId="64" borderId="69" applyNumberFormat="0" applyAlignment="0" applyProtection="0"/>
    <xf numFmtId="0" fontId="79" fillId="64" borderId="69" applyNumberFormat="0" applyAlignment="0" applyProtection="0"/>
    <xf numFmtId="0" fontId="79" fillId="64" borderId="69" applyNumberFormat="0" applyAlignment="0" applyProtection="0"/>
    <xf numFmtId="0" fontId="79" fillId="64" borderId="69" applyNumberFormat="0" applyAlignment="0" applyProtection="0"/>
    <xf numFmtId="0" fontId="79" fillId="64" borderId="69" applyNumberFormat="0" applyAlignment="0" applyProtection="0"/>
    <xf numFmtId="0" fontId="79" fillId="64" borderId="69" applyNumberFormat="0" applyAlignment="0" applyProtection="0"/>
    <xf numFmtId="0" fontId="79" fillId="64" borderId="69" applyNumberFormat="0" applyAlignment="0" applyProtection="0"/>
    <xf numFmtId="0" fontId="79" fillId="64" borderId="69" applyNumberFormat="0" applyAlignment="0" applyProtection="0"/>
    <xf numFmtId="0" fontId="79" fillId="64" borderId="69" applyNumberFormat="0" applyAlignment="0" applyProtection="0"/>
    <xf numFmtId="0" fontId="79" fillId="64" borderId="69" applyNumberFormat="0" applyAlignment="0" applyProtection="0"/>
    <xf numFmtId="0" fontId="79" fillId="64" borderId="69" applyNumberFormat="0" applyAlignment="0" applyProtection="0"/>
    <xf numFmtId="0" fontId="79" fillId="64" borderId="69" applyNumberFormat="0" applyAlignment="0" applyProtection="0"/>
    <xf numFmtId="0" fontId="79" fillId="64" borderId="69" applyNumberFormat="0" applyAlignment="0" applyProtection="0"/>
    <xf numFmtId="0" fontId="79" fillId="64" borderId="69" applyNumberFormat="0" applyAlignment="0" applyProtection="0"/>
    <xf numFmtId="0" fontId="109" fillId="76" borderId="69" applyNumberFormat="0" applyAlignment="0" applyProtection="0"/>
    <xf numFmtId="0" fontId="109" fillId="76" borderId="69" applyNumberFormat="0" applyAlignment="0" applyProtection="0"/>
    <xf numFmtId="0" fontId="109" fillId="76" borderId="69" applyNumberFormat="0" applyAlignment="0" applyProtection="0"/>
    <xf numFmtId="0" fontId="109" fillId="76" borderId="69" applyNumberFormat="0" applyAlignment="0" applyProtection="0"/>
    <xf numFmtId="0" fontId="109" fillId="76" borderId="69" applyNumberFormat="0" applyAlignment="0" applyProtection="0"/>
    <xf numFmtId="0" fontId="109" fillId="76" borderId="69" applyNumberFormat="0" applyAlignment="0" applyProtection="0"/>
    <xf numFmtId="0" fontId="109" fillId="76" borderId="69" applyNumberFormat="0" applyAlignment="0" applyProtection="0"/>
    <xf numFmtId="0" fontId="109" fillId="76" borderId="69" applyNumberFormat="0" applyAlignment="0" applyProtection="0"/>
    <xf numFmtId="0" fontId="109" fillId="76" borderId="69" applyNumberFormat="0" applyAlignment="0" applyProtection="0"/>
    <xf numFmtId="0" fontId="109" fillId="76" borderId="69" applyNumberFormat="0" applyAlignment="0" applyProtection="0"/>
    <xf numFmtId="0" fontId="109" fillId="76" borderId="69" applyNumberFormat="0" applyAlignment="0" applyProtection="0"/>
    <xf numFmtId="0" fontId="109" fillId="76" borderId="69" applyNumberFormat="0" applyAlignment="0" applyProtection="0"/>
    <xf numFmtId="0" fontId="109" fillId="76" borderId="69" applyNumberFormat="0" applyAlignment="0" applyProtection="0"/>
    <xf numFmtId="0" fontId="109" fillId="76" borderId="69" applyNumberFormat="0" applyAlignment="0" applyProtection="0"/>
    <xf numFmtId="0" fontId="109" fillId="76" borderId="69" applyNumberFormat="0" applyAlignment="0" applyProtection="0"/>
    <xf numFmtId="0" fontId="79" fillId="76" borderId="69" applyNumberFormat="0" applyAlignment="0" applyProtection="0"/>
    <xf numFmtId="0" fontId="123" fillId="55" borderId="69" applyNumberFormat="0" applyAlignment="0" applyProtection="0"/>
    <xf numFmtId="0" fontId="123" fillId="55" borderId="69" applyNumberFormat="0" applyAlignment="0" applyProtection="0"/>
    <xf numFmtId="0" fontId="123" fillId="55" borderId="69" applyNumberFormat="0" applyAlignment="0" applyProtection="0"/>
    <xf numFmtId="0" fontId="123" fillId="55" borderId="69" applyNumberFormat="0" applyAlignment="0" applyProtection="0"/>
    <xf numFmtId="0" fontId="123" fillId="55" borderId="69" applyNumberFormat="0" applyAlignment="0" applyProtection="0"/>
    <xf numFmtId="0" fontId="123" fillId="55" borderId="69" applyNumberFormat="0" applyAlignment="0" applyProtection="0"/>
    <xf numFmtId="0" fontId="123" fillId="55" borderId="69" applyNumberFormat="0" applyAlignment="0" applyProtection="0"/>
    <xf numFmtId="0" fontId="123" fillId="55" borderId="69" applyNumberFormat="0" applyAlignment="0" applyProtection="0"/>
    <xf numFmtId="0" fontId="123" fillId="55" borderId="69" applyNumberFormat="0" applyAlignment="0" applyProtection="0"/>
    <xf numFmtId="0" fontId="123" fillId="55" borderId="69" applyNumberFormat="0" applyAlignment="0" applyProtection="0"/>
    <xf numFmtId="0" fontId="123" fillId="55" borderId="69" applyNumberFormat="0" applyAlignment="0" applyProtection="0"/>
    <xf numFmtId="0" fontId="123" fillId="55" borderId="69" applyNumberFormat="0" applyAlignment="0" applyProtection="0"/>
    <xf numFmtId="0" fontId="123" fillId="55" borderId="69" applyNumberFormat="0" applyAlignment="0" applyProtection="0"/>
    <xf numFmtId="0" fontId="123" fillId="55" borderId="69" applyNumberFormat="0" applyAlignment="0" applyProtection="0"/>
    <xf numFmtId="0" fontId="123" fillId="55" borderId="69" applyNumberFormat="0" applyAlignment="0" applyProtection="0"/>
    <xf numFmtId="0" fontId="123" fillId="55" borderId="69" applyNumberFormat="0" applyAlignment="0" applyProtection="0"/>
    <xf numFmtId="0" fontId="123" fillId="55" borderId="69" applyNumberFormat="0" applyAlignment="0" applyProtection="0"/>
    <xf numFmtId="0" fontId="123" fillId="55" borderId="69" applyNumberFormat="0" applyAlignment="0" applyProtection="0"/>
    <xf numFmtId="0" fontId="123" fillId="55" borderId="69" applyNumberFormat="0" applyAlignment="0" applyProtection="0"/>
    <xf numFmtId="0" fontId="123" fillId="55" borderId="69" applyNumberFormat="0" applyAlignment="0" applyProtection="0"/>
    <xf numFmtId="0" fontId="124" fillId="55" borderId="69" applyNumberFormat="0" applyAlignment="0" applyProtection="0"/>
    <xf numFmtId="0" fontId="124" fillId="55" borderId="69" applyNumberFormat="0" applyAlignment="0" applyProtection="0"/>
    <xf numFmtId="0" fontId="124" fillId="55" borderId="69" applyNumberFormat="0" applyAlignment="0" applyProtection="0"/>
    <xf numFmtId="0" fontId="124" fillId="55" borderId="69" applyNumberFormat="0" applyAlignment="0" applyProtection="0"/>
    <xf numFmtId="0" fontId="124" fillId="55" borderId="69" applyNumberFormat="0" applyAlignment="0" applyProtection="0"/>
    <xf numFmtId="0" fontId="124" fillId="55" borderId="69" applyNumberFormat="0" applyAlignment="0" applyProtection="0"/>
    <xf numFmtId="0" fontId="124" fillId="55" borderId="69" applyNumberFormat="0" applyAlignment="0" applyProtection="0"/>
    <xf numFmtId="0" fontId="124" fillId="55" borderId="69" applyNumberFormat="0" applyAlignment="0" applyProtection="0"/>
    <xf numFmtId="0" fontId="124" fillId="55" borderId="69" applyNumberFormat="0" applyAlignment="0" applyProtection="0"/>
    <xf numFmtId="0" fontId="124" fillId="55" borderId="69" applyNumberFormat="0" applyAlignment="0" applyProtection="0"/>
    <xf numFmtId="0" fontId="124" fillId="55" borderId="69" applyNumberFormat="0" applyAlignment="0" applyProtection="0"/>
    <xf numFmtId="0" fontId="124" fillId="55" borderId="69" applyNumberFormat="0" applyAlignment="0" applyProtection="0"/>
    <xf numFmtId="0" fontId="124" fillId="55" borderId="69" applyNumberFormat="0" applyAlignment="0" applyProtection="0"/>
    <xf numFmtId="0" fontId="124" fillId="55" borderId="69" applyNumberFormat="0" applyAlignment="0" applyProtection="0"/>
    <xf numFmtId="0" fontId="124" fillId="55" borderId="69" applyNumberFormat="0" applyAlignment="0" applyProtection="0"/>
    <xf numFmtId="0" fontId="123" fillId="55" borderId="69" applyNumberFormat="0" applyAlignment="0" applyProtection="0"/>
    <xf numFmtId="0" fontId="53" fillId="64" borderId="69" applyNumberFormat="0" applyAlignment="0" applyProtection="0"/>
    <xf numFmtId="0" fontId="61" fillId="55" borderId="69" applyNumberFormat="0" applyAlignment="0" applyProtection="0"/>
    <xf numFmtId="0" fontId="2" fillId="72" borderId="70" applyNumberFormat="0" applyFont="0" applyAlignment="0" applyProtection="0"/>
    <xf numFmtId="0" fontId="2" fillId="72" borderId="70" applyNumberFormat="0" applyFont="0" applyAlignment="0" applyProtection="0"/>
    <xf numFmtId="0" fontId="2" fillId="72" borderId="70" applyNumberFormat="0" applyFont="0" applyAlignment="0" applyProtection="0"/>
    <xf numFmtId="0" fontId="2" fillId="72" borderId="70" applyNumberFormat="0" applyFont="0" applyAlignment="0" applyProtection="0"/>
    <xf numFmtId="0" fontId="2" fillId="72" borderId="70" applyNumberFormat="0" applyFont="0" applyAlignment="0" applyProtection="0"/>
    <xf numFmtId="0" fontId="2" fillId="72" borderId="70" applyNumberFormat="0" applyFont="0" applyAlignment="0" applyProtection="0"/>
    <xf numFmtId="0" fontId="2" fillId="72" borderId="70" applyNumberFormat="0" applyFont="0" applyAlignment="0" applyProtection="0"/>
    <xf numFmtId="0" fontId="2" fillId="72" borderId="70" applyNumberFormat="0" applyFont="0" applyAlignment="0" applyProtection="0"/>
    <xf numFmtId="0" fontId="2" fillId="72" borderId="70" applyNumberFormat="0" applyFont="0" applyAlignment="0" applyProtection="0"/>
    <xf numFmtId="179" fontId="47" fillId="0" borderId="76"/>
    <xf numFmtId="0" fontId="79" fillId="64" borderId="69" applyNumberFormat="0" applyAlignment="0" applyProtection="0"/>
    <xf numFmtId="0" fontId="79" fillId="64" borderId="69" applyNumberFormat="0" applyAlignment="0" applyProtection="0"/>
    <xf numFmtId="0" fontId="79" fillId="64" borderId="69" applyNumberFormat="0" applyAlignment="0" applyProtection="0"/>
    <xf numFmtId="0" fontId="79" fillId="64" borderId="69" applyNumberFormat="0" applyAlignment="0" applyProtection="0"/>
    <xf numFmtId="0" fontId="79" fillId="64" borderId="69" applyNumberFormat="0" applyAlignment="0" applyProtection="0"/>
    <xf numFmtId="0" fontId="79" fillId="64" borderId="69" applyNumberFormat="0" applyAlignment="0" applyProtection="0"/>
    <xf numFmtId="0" fontId="79" fillId="64" borderId="69" applyNumberFormat="0" applyAlignment="0" applyProtection="0"/>
    <xf numFmtId="0" fontId="79" fillId="64" borderId="69" applyNumberFormat="0" applyAlignment="0" applyProtection="0"/>
    <xf numFmtId="0" fontId="79" fillId="64" borderId="69" applyNumberFormat="0" applyAlignment="0" applyProtection="0"/>
    <xf numFmtId="0" fontId="79" fillId="64" borderId="69" applyNumberFormat="0" applyAlignment="0" applyProtection="0"/>
    <xf numFmtId="0" fontId="79" fillId="64" borderId="69" applyNumberFormat="0" applyAlignment="0" applyProtection="0"/>
    <xf numFmtId="0" fontId="79" fillId="64" borderId="69" applyNumberFormat="0" applyAlignment="0" applyProtection="0"/>
    <xf numFmtId="0" fontId="79" fillId="64" borderId="69" applyNumberFormat="0" applyAlignment="0" applyProtection="0"/>
    <xf numFmtId="0" fontId="79" fillId="64" borderId="69" applyNumberFormat="0" applyAlignment="0" applyProtection="0"/>
    <xf numFmtId="0" fontId="79" fillId="64" borderId="69" applyNumberFormat="0" applyAlignment="0" applyProtection="0"/>
    <xf numFmtId="0" fontId="79" fillId="64" borderId="69" applyNumberFormat="0" applyAlignment="0" applyProtection="0"/>
    <xf numFmtId="0" fontId="79" fillId="64" borderId="69" applyNumberFormat="0" applyAlignment="0" applyProtection="0"/>
    <xf numFmtId="0" fontId="79" fillId="64" borderId="69" applyNumberFormat="0" applyAlignment="0" applyProtection="0"/>
    <xf numFmtId="0" fontId="79" fillId="64" borderId="69" applyNumberFormat="0" applyAlignment="0" applyProtection="0"/>
    <xf numFmtId="0" fontId="79" fillId="64" borderId="69" applyNumberFormat="0" applyAlignment="0" applyProtection="0"/>
    <xf numFmtId="0" fontId="109" fillId="76" borderId="69" applyNumberFormat="0" applyAlignment="0" applyProtection="0"/>
    <xf numFmtId="0" fontId="109" fillId="76" borderId="69" applyNumberFormat="0" applyAlignment="0" applyProtection="0"/>
    <xf numFmtId="0" fontId="109" fillId="76" borderId="69" applyNumberFormat="0" applyAlignment="0" applyProtection="0"/>
    <xf numFmtId="0" fontId="109" fillId="76" borderId="69" applyNumberFormat="0" applyAlignment="0" applyProtection="0"/>
    <xf numFmtId="0" fontId="109" fillId="76" borderId="69" applyNumberFormat="0" applyAlignment="0" applyProtection="0"/>
    <xf numFmtId="0" fontId="109" fillId="76" borderId="69" applyNumberFormat="0" applyAlignment="0" applyProtection="0"/>
    <xf numFmtId="0" fontId="109" fillId="76" borderId="69" applyNumberFormat="0" applyAlignment="0" applyProtection="0"/>
    <xf numFmtId="0" fontId="109" fillId="76" borderId="69" applyNumberFormat="0" applyAlignment="0" applyProtection="0"/>
    <xf numFmtId="0" fontId="109" fillId="76" borderId="69" applyNumberFormat="0" applyAlignment="0" applyProtection="0"/>
    <xf numFmtId="0" fontId="109" fillId="76" borderId="69" applyNumberFormat="0" applyAlignment="0" applyProtection="0"/>
    <xf numFmtId="0" fontId="109" fillId="76" borderId="69" applyNumberFormat="0" applyAlignment="0" applyProtection="0"/>
    <xf numFmtId="0" fontId="109" fillId="76" borderId="69" applyNumberFormat="0" applyAlignment="0" applyProtection="0"/>
    <xf numFmtId="0" fontId="109" fillId="76" borderId="69" applyNumberFormat="0" applyAlignment="0" applyProtection="0"/>
    <xf numFmtId="0" fontId="109" fillId="76" borderId="69" applyNumberFormat="0" applyAlignment="0" applyProtection="0"/>
    <xf numFmtId="0" fontId="109" fillId="76" borderId="69" applyNumberFormat="0" applyAlignment="0" applyProtection="0"/>
    <xf numFmtId="0" fontId="79" fillId="76" borderId="69" applyNumberFormat="0" applyAlignment="0" applyProtection="0"/>
    <xf numFmtId="0" fontId="123" fillId="55" borderId="69" applyNumberFormat="0" applyAlignment="0" applyProtection="0"/>
    <xf numFmtId="0" fontId="123" fillId="55" borderId="69" applyNumberFormat="0" applyAlignment="0" applyProtection="0"/>
    <xf numFmtId="0" fontId="123" fillId="55" borderId="69" applyNumberFormat="0" applyAlignment="0" applyProtection="0"/>
    <xf numFmtId="0" fontId="123" fillId="55" borderId="69" applyNumberFormat="0" applyAlignment="0" applyProtection="0"/>
    <xf numFmtId="0" fontId="123" fillId="55" borderId="69" applyNumberFormat="0" applyAlignment="0" applyProtection="0"/>
    <xf numFmtId="0" fontId="123" fillId="55" borderId="69" applyNumberFormat="0" applyAlignment="0" applyProtection="0"/>
    <xf numFmtId="0" fontId="123" fillId="55" borderId="69" applyNumberFormat="0" applyAlignment="0" applyProtection="0"/>
    <xf numFmtId="0" fontId="123" fillId="55" borderId="69" applyNumberFormat="0" applyAlignment="0" applyProtection="0"/>
    <xf numFmtId="0" fontId="123" fillId="55" borderId="69" applyNumberFormat="0" applyAlignment="0" applyProtection="0"/>
    <xf numFmtId="0" fontId="123" fillId="55" borderId="69" applyNumberFormat="0" applyAlignment="0" applyProtection="0"/>
    <xf numFmtId="0" fontId="123" fillId="55" borderId="69" applyNumberFormat="0" applyAlignment="0" applyProtection="0"/>
    <xf numFmtId="0" fontId="123" fillId="55" borderId="69" applyNumberFormat="0" applyAlignment="0" applyProtection="0"/>
    <xf numFmtId="0" fontId="123" fillId="55" borderId="69" applyNumberFormat="0" applyAlignment="0" applyProtection="0"/>
    <xf numFmtId="0" fontId="123" fillId="55" borderId="69" applyNumberFormat="0" applyAlignment="0" applyProtection="0"/>
    <xf numFmtId="0" fontId="123" fillId="55" borderId="69" applyNumberFormat="0" applyAlignment="0" applyProtection="0"/>
    <xf numFmtId="0" fontId="123" fillId="55" borderId="69" applyNumberFormat="0" applyAlignment="0" applyProtection="0"/>
    <xf numFmtId="0" fontId="123" fillId="55" borderId="69" applyNumberFormat="0" applyAlignment="0" applyProtection="0"/>
    <xf numFmtId="0" fontId="123" fillId="55" borderId="69" applyNumberFormat="0" applyAlignment="0" applyProtection="0"/>
    <xf numFmtId="0" fontId="123" fillId="55" borderId="69" applyNumberFormat="0" applyAlignment="0" applyProtection="0"/>
    <xf numFmtId="0" fontId="123" fillId="55" borderId="69" applyNumberFormat="0" applyAlignment="0" applyProtection="0"/>
    <xf numFmtId="0" fontId="124" fillId="55" borderId="69" applyNumberFormat="0" applyAlignment="0" applyProtection="0"/>
    <xf numFmtId="0" fontId="124" fillId="55" borderId="69" applyNumberFormat="0" applyAlignment="0" applyProtection="0"/>
    <xf numFmtId="0" fontId="124" fillId="55" borderId="69" applyNumberFormat="0" applyAlignment="0" applyProtection="0"/>
    <xf numFmtId="0" fontId="124" fillId="55" borderId="69" applyNumberFormat="0" applyAlignment="0" applyProtection="0"/>
    <xf numFmtId="0" fontId="124" fillId="55" borderId="69" applyNumberFormat="0" applyAlignment="0" applyProtection="0"/>
    <xf numFmtId="0" fontId="124" fillId="55" borderId="69" applyNumberFormat="0" applyAlignment="0" applyProtection="0"/>
    <xf numFmtId="0" fontId="124" fillId="55" borderId="69" applyNumberFormat="0" applyAlignment="0" applyProtection="0"/>
    <xf numFmtId="0" fontId="124" fillId="55" borderId="69" applyNumberFormat="0" applyAlignment="0" applyProtection="0"/>
    <xf numFmtId="0" fontId="124" fillId="55" borderId="69" applyNumberFormat="0" applyAlignment="0" applyProtection="0"/>
    <xf numFmtId="0" fontId="124" fillId="55" borderId="69" applyNumberFormat="0" applyAlignment="0" applyProtection="0"/>
    <xf numFmtId="0" fontId="124" fillId="55" borderId="69" applyNumberFormat="0" applyAlignment="0" applyProtection="0"/>
    <xf numFmtId="0" fontId="124" fillId="55" borderId="69" applyNumberFormat="0" applyAlignment="0" applyProtection="0"/>
    <xf numFmtId="0" fontId="124" fillId="55" borderId="69" applyNumberFormat="0" applyAlignment="0" applyProtection="0"/>
    <xf numFmtId="0" fontId="124" fillId="55" borderId="69" applyNumberFormat="0" applyAlignment="0" applyProtection="0"/>
    <xf numFmtId="0" fontId="124" fillId="55" borderId="69" applyNumberFormat="0" applyAlignment="0" applyProtection="0"/>
    <xf numFmtId="0" fontId="123" fillId="55" borderId="69" applyNumberFormat="0" applyAlignment="0" applyProtection="0"/>
    <xf numFmtId="0" fontId="2" fillId="72" borderId="70" applyNumberFormat="0" applyFont="0" applyAlignment="0" applyProtection="0"/>
    <xf numFmtId="0" fontId="2" fillId="72" borderId="70" applyNumberFormat="0" applyFont="0" applyAlignment="0" applyProtection="0"/>
    <xf numFmtId="0" fontId="2" fillId="72" borderId="70" applyNumberFormat="0" applyFont="0" applyAlignment="0" applyProtection="0"/>
    <xf numFmtId="0" fontId="2" fillId="72" borderId="70" applyNumberFormat="0" applyFont="0" applyAlignment="0" applyProtection="0"/>
    <xf numFmtId="0" fontId="2" fillId="72" borderId="70" applyNumberFormat="0" applyFont="0" applyAlignment="0" applyProtection="0"/>
    <xf numFmtId="0" fontId="78" fillId="71" borderId="70" applyNumberFormat="0" applyFont="0" applyAlignment="0" applyProtection="0"/>
    <xf numFmtId="0" fontId="78" fillId="71" borderId="70" applyNumberFormat="0" applyFont="0" applyAlignment="0" applyProtection="0"/>
    <xf numFmtId="0" fontId="78" fillId="71" borderId="70" applyNumberFormat="0" applyFont="0" applyAlignment="0" applyProtection="0"/>
    <xf numFmtId="0" fontId="78" fillId="71" borderId="70" applyNumberFormat="0" applyFont="0" applyAlignment="0" applyProtection="0"/>
    <xf numFmtId="0" fontId="78" fillId="71" borderId="70" applyNumberFormat="0" applyFont="0" applyAlignment="0" applyProtection="0"/>
    <xf numFmtId="0" fontId="78" fillId="71" borderId="70" applyNumberFormat="0" applyFont="0" applyAlignment="0" applyProtection="0"/>
    <xf numFmtId="0" fontId="78" fillId="71" borderId="70" applyNumberFormat="0" applyFont="0" applyAlignment="0" applyProtection="0"/>
    <xf numFmtId="0" fontId="78" fillId="71" borderId="70" applyNumberFormat="0" applyFont="0" applyAlignment="0" applyProtection="0"/>
    <xf numFmtId="0" fontId="78" fillId="71" borderId="70" applyNumberFormat="0" applyFont="0" applyAlignment="0" applyProtection="0"/>
    <xf numFmtId="0" fontId="78" fillId="71" borderId="70" applyNumberFormat="0" applyFont="0" applyAlignment="0" applyProtection="0"/>
    <xf numFmtId="0" fontId="78" fillId="71" borderId="70" applyNumberFormat="0" applyFont="0" applyAlignment="0" applyProtection="0"/>
    <xf numFmtId="0" fontId="78" fillId="71" borderId="70" applyNumberFormat="0" applyFont="0" applyAlignment="0" applyProtection="0"/>
    <xf numFmtId="0" fontId="78" fillId="71" borderId="70" applyNumberFormat="0" applyFont="0" applyAlignment="0" applyProtection="0"/>
    <xf numFmtId="0" fontId="78" fillId="71" borderId="70" applyNumberFormat="0" applyFont="0" applyAlignment="0" applyProtection="0"/>
    <xf numFmtId="0" fontId="78" fillId="71" borderId="70" applyNumberFormat="0" applyFont="0" applyAlignment="0" applyProtection="0"/>
    <xf numFmtId="0" fontId="78" fillId="71" borderId="70" applyNumberFormat="0" applyFont="0" applyAlignment="0" applyProtection="0"/>
    <xf numFmtId="0" fontId="78" fillId="71" borderId="70" applyNumberFormat="0" applyFont="0" applyAlignment="0" applyProtection="0"/>
    <xf numFmtId="0" fontId="78" fillId="71" borderId="70" applyNumberFormat="0" applyFont="0" applyAlignment="0" applyProtection="0"/>
    <xf numFmtId="0" fontId="78" fillId="71" borderId="70" applyNumberFormat="0" applyFont="0" applyAlignment="0" applyProtection="0"/>
    <xf numFmtId="0" fontId="78" fillId="71" borderId="70" applyNumberFormat="0" applyFont="0" applyAlignment="0" applyProtection="0"/>
    <xf numFmtId="0" fontId="71" fillId="71" borderId="70" applyNumberFormat="0" applyFont="0" applyAlignment="0" applyProtection="0"/>
    <xf numFmtId="0" fontId="71" fillId="71" borderId="70" applyNumberFormat="0" applyFont="0" applyAlignment="0" applyProtection="0"/>
    <xf numFmtId="0" fontId="71" fillId="71" borderId="70" applyNumberFormat="0" applyFont="0" applyAlignment="0" applyProtection="0"/>
    <xf numFmtId="0" fontId="71" fillId="71" borderId="70" applyNumberFormat="0" applyFont="0" applyAlignment="0" applyProtection="0"/>
    <xf numFmtId="0" fontId="71" fillId="71" borderId="70" applyNumberFormat="0" applyFont="0" applyAlignment="0" applyProtection="0"/>
    <xf numFmtId="0" fontId="71" fillId="71" borderId="70" applyNumberFormat="0" applyFont="0" applyAlignment="0" applyProtection="0"/>
    <xf numFmtId="0" fontId="71" fillId="71" borderId="70" applyNumberFormat="0" applyFont="0" applyAlignment="0" applyProtection="0"/>
    <xf numFmtId="0" fontId="71" fillId="71" borderId="70" applyNumberFormat="0" applyFont="0" applyAlignment="0" applyProtection="0"/>
    <xf numFmtId="0" fontId="71" fillId="71" borderId="70" applyNumberFormat="0" applyFont="0" applyAlignment="0" applyProtection="0"/>
    <xf numFmtId="0" fontId="71" fillId="71" borderId="70" applyNumberFormat="0" applyFont="0" applyAlignment="0" applyProtection="0"/>
    <xf numFmtId="0" fontId="71" fillId="71" borderId="70" applyNumberFormat="0" applyFont="0" applyAlignment="0" applyProtection="0"/>
    <xf numFmtId="0" fontId="71" fillId="71" borderId="70" applyNumberFormat="0" applyFont="0" applyAlignment="0" applyProtection="0"/>
    <xf numFmtId="0" fontId="71" fillId="71" borderId="70" applyNumberFormat="0" applyFont="0" applyAlignment="0" applyProtection="0"/>
    <xf numFmtId="0" fontId="71" fillId="71" borderId="70" applyNumberFormat="0" applyFont="0" applyAlignment="0" applyProtection="0"/>
    <xf numFmtId="0" fontId="71" fillId="71" borderId="70" applyNumberFormat="0" applyFont="0" applyAlignment="0" applyProtection="0"/>
    <xf numFmtId="0" fontId="78" fillId="71" borderId="70" applyNumberFormat="0" applyFont="0" applyAlignment="0" applyProtection="0"/>
    <xf numFmtId="166" fontId="1" fillId="0" borderId="0" applyFont="0" applyFill="0" applyBorder="0" applyAlignment="0" applyProtection="0"/>
    <xf numFmtId="166" fontId="2" fillId="44" borderId="0" applyNumberFormat="0" applyFont="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41"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1" fillId="0" borderId="0" applyFont="0" applyFill="0" applyBorder="0" applyAlignment="0" applyProtection="0"/>
    <xf numFmtId="166" fontId="133" fillId="0" borderId="0" applyFont="0" applyFill="0" applyBorder="0" applyAlignment="0" applyProtection="0"/>
    <xf numFmtId="166" fontId="2" fillId="0" borderId="0" applyFont="0" applyFill="0" applyBorder="0" applyAlignment="0" applyProtection="0"/>
    <xf numFmtId="166" fontId="41" fillId="0" borderId="0" applyFont="0" applyFill="0" applyBorder="0" applyAlignment="0" applyProtection="0"/>
    <xf numFmtId="166" fontId="1" fillId="0" borderId="0" applyFont="0" applyFill="0" applyBorder="0" applyAlignment="0" applyProtection="0"/>
    <xf numFmtId="166" fontId="2" fillId="0" borderId="0" applyFont="0" applyFill="0" applyBorder="0" applyAlignment="0" applyProtection="0"/>
    <xf numFmtId="166" fontId="1" fillId="0" borderId="0" applyFont="0" applyFill="0" applyBorder="0" applyAlignment="0" applyProtection="0"/>
    <xf numFmtId="166" fontId="2" fillId="44" borderId="0" applyNumberFormat="0" applyFont="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41"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1" fillId="0" borderId="0" applyFont="0" applyFill="0" applyBorder="0" applyAlignment="0" applyProtection="0"/>
    <xf numFmtId="166" fontId="133" fillId="0" borderId="0" applyFont="0" applyFill="0" applyBorder="0" applyAlignment="0" applyProtection="0"/>
    <xf numFmtId="166" fontId="2" fillId="0" borderId="0" applyFont="0" applyFill="0" applyBorder="0" applyAlignment="0" applyProtection="0"/>
    <xf numFmtId="166" fontId="41" fillId="0" borderId="0" applyFont="0" applyFill="0" applyBorder="0" applyAlignment="0" applyProtection="0"/>
    <xf numFmtId="166" fontId="1" fillId="0" borderId="0" applyFont="0" applyFill="0" applyBorder="0" applyAlignment="0" applyProtection="0"/>
    <xf numFmtId="166" fontId="2" fillId="0" borderId="0" applyFont="0" applyFill="0" applyBorder="0" applyAlignment="0" applyProtection="0"/>
    <xf numFmtId="166" fontId="1" fillId="0" borderId="0" applyFont="0" applyFill="0" applyBorder="0" applyAlignment="0" applyProtection="0"/>
    <xf numFmtId="166" fontId="2" fillId="44" borderId="0" applyNumberFormat="0" applyFont="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41"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1" fillId="0" borderId="0" applyFont="0" applyFill="0" applyBorder="0" applyAlignment="0" applyProtection="0"/>
    <xf numFmtId="166" fontId="133" fillId="0" borderId="0" applyFont="0" applyFill="0" applyBorder="0" applyAlignment="0" applyProtection="0"/>
    <xf numFmtId="166" fontId="2" fillId="0" borderId="0" applyFont="0" applyFill="0" applyBorder="0" applyAlignment="0" applyProtection="0"/>
    <xf numFmtId="166" fontId="41" fillId="0" borderId="0" applyFont="0" applyFill="0" applyBorder="0" applyAlignment="0" applyProtection="0"/>
    <xf numFmtId="166" fontId="1"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1" fillId="0" borderId="0" applyFont="0" applyFill="0" applyBorder="0" applyAlignment="0" applyProtection="0"/>
    <xf numFmtId="166" fontId="2" fillId="44" borderId="0" applyNumberFormat="0" applyFont="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41"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1" fillId="0" borderId="0" applyFont="0" applyFill="0" applyBorder="0" applyAlignment="0" applyProtection="0"/>
    <xf numFmtId="166" fontId="133" fillId="0" borderId="0" applyFont="0" applyFill="0" applyBorder="0" applyAlignment="0" applyProtection="0"/>
    <xf numFmtId="166" fontId="2" fillId="0" borderId="0" applyFont="0" applyFill="0" applyBorder="0" applyAlignment="0" applyProtection="0"/>
    <xf numFmtId="166" fontId="41" fillId="0" borderId="0" applyFont="0" applyFill="0" applyBorder="0" applyAlignment="0" applyProtection="0"/>
    <xf numFmtId="166" fontId="1"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136" fillId="0" borderId="0" applyFont="0" applyFill="0" applyBorder="0" applyAlignment="0" applyProtection="0"/>
    <xf numFmtId="0" fontId="2" fillId="0" borderId="0"/>
    <xf numFmtId="179" fontId="47" fillId="0" borderId="76"/>
    <xf numFmtId="179" fontId="47" fillId="0" borderId="76"/>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2"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2"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2"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4" fontId="2"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1" fillId="0" borderId="0" applyFont="0" applyFill="0" applyBorder="0" applyAlignment="0" applyProtection="0"/>
    <xf numFmtId="166" fontId="2"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4"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2" fillId="0" borderId="0" applyFont="0" applyFill="0" applyBorder="0" applyAlignment="0" applyProtection="0"/>
    <xf numFmtId="164" fontId="2" fillId="0" borderId="0" applyFont="0" applyFill="0" applyBorder="0" applyAlignment="0" applyProtection="0"/>
    <xf numFmtId="166" fontId="2" fillId="0" borderId="0" applyFont="0" applyFill="0" applyBorder="0" applyAlignment="0" applyProtection="0"/>
    <xf numFmtId="0" fontId="2" fillId="0" borderId="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2" fillId="0" borderId="0" applyFont="0" applyFill="0" applyBorder="0" applyAlignment="0" applyProtection="0"/>
    <xf numFmtId="166" fontId="1" fillId="0" borderId="0" applyFont="0" applyFill="0" applyBorder="0" applyAlignment="0" applyProtection="0"/>
    <xf numFmtId="166" fontId="133" fillId="0" borderId="0" applyFont="0" applyFill="0" applyBorder="0" applyAlignment="0" applyProtection="0"/>
    <xf numFmtId="166" fontId="133" fillId="0" borderId="0" applyFont="0" applyFill="0" applyBorder="0" applyAlignment="0" applyProtection="0"/>
    <xf numFmtId="166" fontId="1" fillId="0" borderId="0" applyFont="0" applyFill="0" applyBorder="0" applyAlignment="0" applyProtection="0"/>
    <xf numFmtId="0" fontId="2" fillId="0" borderId="0"/>
    <xf numFmtId="166" fontId="1" fillId="0" borderId="0" applyFont="0" applyFill="0" applyBorder="0" applyAlignment="0" applyProtection="0"/>
    <xf numFmtId="166" fontId="1" fillId="0" borderId="0" applyFont="0" applyFill="0" applyBorder="0" applyAlignment="0" applyProtection="0"/>
    <xf numFmtId="166" fontId="163"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1" fillId="0" borderId="0" applyFont="0" applyFill="0" applyBorder="0" applyAlignment="0" applyProtection="0"/>
    <xf numFmtId="166" fontId="2" fillId="44" borderId="0" applyNumberFormat="0" applyFont="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2" fillId="0" borderId="0" applyFont="0" applyFill="0" applyBorder="0" applyAlignment="0" applyProtection="0"/>
    <xf numFmtId="179" fontId="47" fillId="0" borderId="76"/>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41"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1" fillId="0" borderId="0" applyFont="0" applyFill="0" applyBorder="0" applyAlignment="0" applyProtection="0"/>
    <xf numFmtId="166" fontId="133" fillId="0" borderId="0" applyFont="0" applyFill="0" applyBorder="0" applyAlignment="0" applyProtection="0"/>
    <xf numFmtId="166" fontId="2" fillId="0" borderId="0" applyFont="0" applyFill="0" applyBorder="0" applyAlignment="0" applyProtection="0"/>
    <xf numFmtId="166" fontId="41" fillId="0" borderId="0" applyFont="0" applyFill="0" applyBorder="0" applyAlignment="0" applyProtection="0"/>
    <xf numFmtId="166" fontId="1"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1"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1" fillId="0" borderId="0" applyFont="0" applyFill="0" applyBorder="0" applyAlignment="0" applyProtection="0"/>
    <xf numFmtId="166" fontId="2" fillId="0" borderId="0" applyFont="0" applyFill="0" applyBorder="0" applyAlignment="0" applyProtection="0"/>
    <xf numFmtId="166" fontId="135" fillId="0" borderId="0" applyFont="0" applyFill="0" applyBorder="0" applyAlignment="0" applyProtection="0"/>
    <xf numFmtId="166" fontId="1" fillId="0" borderId="0" applyFont="0" applyFill="0" applyBorder="0" applyAlignment="0" applyProtection="0"/>
    <xf numFmtId="166" fontId="2" fillId="44" borderId="0" applyNumberFormat="0" applyFont="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41"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1" fillId="0" borderId="0" applyFont="0" applyFill="0" applyBorder="0" applyAlignment="0" applyProtection="0"/>
    <xf numFmtId="166" fontId="133" fillId="0" borderId="0" applyFont="0" applyFill="0" applyBorder="0" applyAlignment="0" applyProtection="0"/>
    <xf numFmtId="166" fontId="2" fillId="0" borderId="0" applyFont="0" applyFill="0" applyBorder="0" applyAlignment="0" applyProtection="0"/>
    <xf numFmtId="166" fontId="41" fillId="0" borderId="0" applyFont="0" applyFill="0" applyBorder="0" applyAlignment="0" applyProtection="0"/>
    <xf numFmtId="166" fontId="1" fillId="0" borderId="0" applyFont="0" applyFill="0" applyBorder="0" applyAlignment="0" applyProtection="0"/>
    <xf numFmtId="166" fontId="2" fillId="0" borderId="0" applyFont="0" applyFill="0" applyBorder="0" applyAlignment="0" applyProtection="0"/>
    <xf numFmtId="166" fontId="1" fillId="0" borderId="0" applyFont="0" applyFill="0" applyBorder="0" applyAlignment="0" applyProtection="0"/>
    <xf numFmtId="166" fontId="2" fillId="44" borderId="0" applyNumberFormat="0" applyFont="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41"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1" fillId="0" borderId="0" applyFont="0" applyFill="0" applyBorder="0" applyAlignment="0" applyProtection="0"/>
    <xf numFmtId="166" fontId="133" fillId="0" borderId="0" applyFont="0" applyFill="0" applyBorder="0" applyAlignment="0" applyProtection="0"/>
    <xf numFmtId="166" fontId="2" fillId="0" borderId="0" applyFont="0" applyFill="0" applyBorder="0" applyAlignment="0" applyProtection="0"/>
    <xf numFmtId="166" fontId="41" fillId="0" borderId="0" applyFont="0" applyFill="0" applyBorder="0" applyAlignment="0" applyProtection="0"/>
    <xf numFmtId="166" fontId="1" fillId="0" borderId="0" applyFont="0" applyFill="0" applyBorder="0" applyAlignment="0" applyProtection="0"/>
    <xf numFmtId="166" fontId="2" fillId="0" borderId="0" applyFont="0" applyFill="0" applyBorder="0" applyAlignment="0" applyProtection="0"/>
    <xf numFmtId="166" fontId="1" fillId="0" borderId="0" applyFont="0" applyFill="0" applyBorder="0" applyAlignment="0" applyProtection="0"/>
    <xf numFmtId="166" fontId="2" fillId="44" borderId="0" applyNumberFormat="0" applyFont="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41"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1" fillId="0" borderId="0" applyFont="0" applyFill="0" applyBorder="0" applyAlignment="0" applyProtection="0"/>
    <xf numFmtId="166" fontId="133" fillId="0" borderId="0" applyFont="0" applyFill="0" applyBorder="0" applyAlignment="0" applyProtection="0"/>
    <xf numFmtId="166" fontId="2" fillId="0" borderId="0" applyFont="0" applyFill="0" applyBorder="0" applyAlignment="0" applyProtection="0"/>
    <xf numFmtId="166" fontId="41" fillId="0" borderId="0" applyFont="0" applyFill="0" applyBorder="0" applyAlignment="0" applyProtection="0"/>
    <xf numFmtId="166" fontId="1" fillId="0" borderId="0" applyFont="0" applyFill="0" applyBorder="0" applyAlignment="0" applyProtection="0"/>
    <xf numFmtId="166" fontId="2" fillId="0" borderId="0" applyFont="0" applyFill="0" applyBorder="0" applyAlignment="0" applyProtection="0"/>
    <xf numFmtId="166" fontId="1" fillId="0" borderId="0" applyFont="0" applyFill="0" applyBorder="0" applyAlignment="0" applyProtection="0"/>
    <xf numFmtId="166" fontId="2" fillId="44" borderId="0" applyNumberFormat="0" applyFont="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41"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1" fillId="0" borderId="0" applyFont="0" applyFill="0" applyBorder="0" applyAlignment="0" applyProtection="0"/>
    <xf numFmtId="166" fontId="133" fillId="0" borderId="0" applyFont="0" applyFill="0" applyBorder="0" applyAlignment="0" applyProtection="0"/>
    <xf numFmtId="166" fontId="2" fillId="0" borderId="0" applyFont="0" applyFill="0" applyBorder="0" applyAlignment="0" applyProtection="0"/>
    <xf numFmtId="166" fontId="41" fillId="0" borderId="0" applyFont="0" applyFill="0" applyBorder="0" applyAlignment="0" applyProtection="0"/>
    <xf numFmtId="166" fontId="1"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1" fillId="0" borderId="0" applyFont="0" applyFill="0" applyBorder="0" applyAlignment="0" applyProtection="0"/>
    <xf numFmtId="166" fontId="2" fillId="44" borderId="0" applyNumberFormat="0" applyFont="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41"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1" fillId="0" borderId="0" applyFont="0" applyFill="0" applyBorder="0" applyAlignment="0" applyProtection="0"/>
    <xf numFmtId="166" fontId="133" fillId="0" borderId="0" applyFont="0" applyFill="0" applyBorder="0" applyAlignment="0" applyProtection="0"/>
    <xf numFmtId="166" fontId="2" fillId="0" borderId="0" applyFont="0" applyFill="0" applyBorder="0" applyAlignment="0" applyProtection="0"/>
    <xf numFmtId="166" fontId="41" fillId="0" borderId="0" applyFont="0" applyFill="0" applyBorder="0" applyAlignment="0" applyProtection="0"/>
    <xf numFmtId="166" fontId="1"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136"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2"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2"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2"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4" fontId="2"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1" fillId="0" borderId="0" applyFont="0" applyFill="0" applyBorder="0" applyAlignment="0" applyProtection="0"/>
    <xf numFmtId="166" fontId="2"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4"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2" fillId="0" borderId="0" applyFont="0" applyFill="0" applyBorder="0" applyAlignment="0" applyProtection="0"/>
    <xf numFmtId="164"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2" fillId="0" borderId="0" applyFont="0" applyFill="0" applyBorder="0" applyAlignment="0" applyProtection="0"/>
    <xf numFmtId="166" fontId="1" fillId="0" borderId="0" applyFont="0" applyFill="0" applyBorder="0" applyAlignment="0" applyProtection="0"/>
    <xf numFmtId="166" fontId="133" fillId="0" borderId="0" applyFont="0" applyFill="0" applyBorder="0" applyAlignment="0" applyProtection="0"/>
    <xf numFmtId="166" fontId="133"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63"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1" fillId="0" borderId="0" applyFont="0" applyFill="0" applyBorder="0" applyAlignment="0" applyProtection="0"/>
    <xf numFmtId="166" fontId="2" fillId="44" borderId="0" applyNumberFormat="0" applyFont="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41"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1" fillId="0" borderId="0" applyFont="0" applyFill="0" applyBorder="0" applyAlignment="0" applyProtection="0"/>
    <xf numFmtId="166" fontId="133" fillId="0" borderId="0" applyFont="0" applyFill="0" applyBorder="0" applyAlignment="0" applyProtection="0"/>
    <xf numFmtId="166" fontId="2" fillId="0" borderId="0" applyFont="0" applyFill="0" applyBorder="0" applyAlignment="0" applyProtection="0"/>
    <xf numFmtId="166" fontId="41" fillId="0" borderId="0" applyFont="0" applyFill="0" applyBorder="0" applyAlignment="0" applyProtection="0"/>
    <xf numFmtId="166" fontId="1"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1"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1" fillId="0" borderId="0" applyFont="0" applyFill="0" applyBorder="0" applyAlignment="0" applyProtection="0"/>
    <xf numFmtId="166" fontId="2" fillId="0" borderId="0" applyFont="0" applyFill="0" applyBorder="0" applyAlignment="0" applyProtection="0"/>
    <xf numFmtId="166" fontId="135" fillId="0" borderId="0" applyFont="0" applyFill="0" applyBorder="0" applyAlignment="0" applyProtection="0"/>
    <xf numFmtId="166" fontId="1" fillId="0" borderId="0" applyFont="0" applyFill="0" applyBorder="0" applyAlignment="0" applyProtection="0"/>
    <xf numFmtId="166" fontId="2" fillId="44" borderId="0" applyNumberFormat="0" applyFont="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41"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1" fillId="0" borderId="0" applyFont="0" applyFill="0" applyBorder="0" applyAlignment="0" applyProtection="0"/>
    <xf numFmtId="166" fontId="133" fillId="0" borderId="0" applyFont="0" applyFill="0" applyBorder="0" applyAlignment="0" applyProtection="0"/>
    <xf numFmtId="166" fontId="2" fillId="0" borderId="0" applyFont="0" applyFill="0" applyBorder="0" applyAlignment="0" applyProtection="0"/>
    <xf numFmtId="166" fontId="41" fillId="0" borderId="0" applyFont="0" applyFill="0" applyBorder="0" applyAlignment="0" applyProtection="0"/>
    <xf numFmtId="166" fontId="1" fillId="0" borderId="0" applyFont="0" applyFill="0" applyBorder="0" applyAlignment="0" applyProtection="0"/>
    <xf numFmtId="166" fontId="2" fillId="0" borderId="0" applyFont="0" applyFill="0" applyBorder="0" applyAlignment="0" applyProtection="0"/>
    <xf numFmtId="166" fontId="1" fillId="0" borderId="0" applyFont="0" applyFill="0" applyBorder="0" applyAlignment="0" applyProtection="0"/>
    <xf numFmtId="166" fontId="2" fillId="44" borderId="0" applyNumberFormat="0" applyFont="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41"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1" fillId="0" borderId="0" applyFont="0" applyFill="0" applyBorder="0" applyAlignment="0" applyProtection="0"/>
    <xf numFmtId="166" fontId="133" fillId="0" borderId="0" applyFont="0" applyFill="0" applyBorder="0" applyAlignment="0" applyProtection="0"/>
    <xf numFmtId="166" fontId="2" fillId="0" borderId="0" applyFont="0" applyFill="0" applyBorder="0" applyAlignment="0" applyProtection="0"/>
    <xf numFmtId="166" fontId="41" fillId="0" borderId="0" applyFont="0" applyFill="0" applyBorder="0" applyAlignment="0" applyProtection="0"/>
    <xf numFmtId="166" fontId="1" fillId="0" borderId="0" applyFont="0" applyFill="0" applyBorder="0" applyAlignment="0" applyProtection="0"/>
    <xf numFmtId="166" fontId="2" fillId="0" borderId="0" applyFont="0" applyFill="0" applyBorder="0" applyAlignment="0" applyProtection="0"/>
    <xf numFmtId="166" fontId="1" fillId="0" borderId="0" applyFont="0" applyFill="0" applyBorder="0" applyAlignment="0" applyProtection="0"/>
    <xf numFmtId="166" fontId="2" fillId="44" borderId="0" applyNumberFormat="0" applyFont="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41"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1" fillId="0" borderId="0" applyFont="0" applyFill="0" applyBorder="0" applyAlignment="0" applyProtection="0"/>
    <xf numFmtId="166" fontId="133" fillId="0" borderId="0" applyFont="0" applyFill="0" applyBorder="0" applyAlignment="0" applyProtection="0"/>
    <xf numFmtId="166" fontId="2" fillId="0" borderId="0" applyFont="0" applyFill="0" applyBorder="0" applyAlignment="0" applyProtection="0"/>
    <xf numFmtId="166" fontId="41" fillId="0" borderId="0" applyFont="0" applyFill="0" applyBorder="0" applyAlignment="0" applyProtection="0"/>
    <xf numFmtId="166" fontId="1" fillId="0" borderId="0" applyFont="0" applyFill="0" applyBorder="0" applyAlignment="0" applyProtection="0"/>
    <xf numFmtId="166" fontId="2" fillId="0" borderId="0" applyFont="0" applyFill="0" applyBorder="0" applyAlignment="0" applyProtection="0"/>
    <xf numFmtId="166" fontId="1" fillId="0" borderId="0" applyFont="0" applyFill="0" applyBorder="0" applyAlignment="0" applyProtection="0"/>
    <xf numFmtId="166" fontId="2" fillId="44" borderId="0" applyNumberFormat="0" applyFont="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41"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1" fillId="0" borderId="0" applyFont="0" applyFill="0" applyBorder="0" applyAlignment="0" applyProtection="0"/>
    <xf numFmtId="166" fontId="133" fillId="0" borderId="0" applyFont="0" applyFill="0" applyBorder="0" applyAlignment="0" applyProtection="0"/>
    <xf numFmtId="166" fontId="2" fillId="0" borderId="0" applyFont="0" applyFill="0" applyBorder="0" applyAlignment="0" applyProtection="0"/>
    <xf numFmtId="166" fontId="41" fillId="0" borderId="0" applyFont="0" applyFill="0" applyBorder="0" applyAlignment="0" applyProtection="0"/>
    <xf numFmtId="166" fontId="1"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1" fillId="0" borderId="0" applyFont="0" applyFill="0" applyBorder="0" applyAlignment="0" applyProtection="0"/>
    <xf numFmtId="166" fontId="2" fillId="44" borderId="0" applyNumberFormat="0" applyFont="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41"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1" fillId="0" borderId="0" applyFont="0" applyFill="0" applyBorder="0" applyAlignment="0" applyProtection="0"/>
    <xf numFmtId="166" fontId="133" fillId="0" borderId="0" applyFont="0" applyFill="0" applyBorder="0" applyAlignment="0" applyProtection="0"/>
    <xf numFmtId="166" fontId="2" fillId="0" borderId="0" applyFont="0" applyFill="0" applyBorder="0" applyAlignment="0" applyProtection="0"/>
    <xf numFmtId="166" fontId="41" fillId="0" borderId="0" applyFont="0" applyFill="0" applyBorder="0" applyAlignment="0" applyProtection="0"/>
    <xf numFmtId="166" fontId="1"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136"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2"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2"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2"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4" fontId="2"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1" fillId="0" borderId="0" applyFont="0" applyFill="0" applyBorder="0" applyAlignment="0" applyProtection="0"/>
    <xf numFmtId="166" fontId="2"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4"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2" fillId="0" borderId="0" applyFont="0" applyFill="0" applyBorder="0" applyAlignment="0" applyProtection="0"/>
    <xf numFmtId="164"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2" fillId="0" borderId="0" applyFont="0" applyFill="0" applyBorder="0" applyAlignment="0" applyProtection="0"/>
    <xf numFmtId="166" fontId="1" fillId="0" borderId="0" applyFont="0" applyFill="0" applyBorder="0" applyAlignment="0" applyProtection="0"/>
    <xf numFmtId="166" fontId="133" fillId="0" borderId="0" applyFont="0" applyFill="0" applyBorder="0" applyAlignment="0" applyProtection="0"/>
    <xf numFmtId="166" fontId="133"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63"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5" fontId="1" fillId="0" borderId="0" applyFont="0" applyFill="0" applyBorder="0" applyAlignment="0" applyProtection="0"/>
  </cellStyleXfs>
  <cellXfs count="488">
    <xf numFmtId="0" fontId="0" fillId="0" borderId="0" xfId="0"/>
    <xf numFmtId="0" fontId="11" fillId="2" borderId="0" xfId="0" applyFont="1" applyFill="1" applyAlignment="1">
      <alignment horizontal="center" vertical="center"/>
    </xf>
    <xf numFmtId="0" fontId="7" fillId="0" borderId="1" xfId="0" applyFont="1" applyBorder="1" applyAlignment="1">
      <alignment horizontal="center" vertical="center" wrapText="1"/>
    </xf>
    <xf numFmtId="14" fontId="7" fillId="0" borderId="11" xfId="0" applyNumberFormat="1" applyFont="1" applyBorder="1" applyAlignment="1">
      <alignment horizontal="center" vertical="center" wrapText="1"/>
    </xf>
    <xf numFmtId="0" fontId="7" fillId="0" borderId="9" xfId="0" applyFont="1" applyBorder="1" applyAlignment="1">
      <alignment horizontal="center" vertical="center" wrapText="1"/>
    </xf>
    <xf numFmtId="9" fontId="7" fillId="0" borderId="7" xfId="1" applyFont="1" applyFill="1" applyBorder="1" applyAlignment="1">
      <alignment horizontal="center" vertical="center" wrapText="1"/>
    </xf>
    <xf numFmtId="14" fontId="7" fillId="0" borderId="9" xfId="0" applyNumberFormat="1" applyFont="1" applyBorder="1" applyAlignment="1">
      <alignment horizontal="center" vertical="center" wrapText="1"/>
    </xf>
    <xf numFmtId="0" fontId="6" fillId="0" borderId="0" xfId="0" applyFont="1" applyAlignment="1">
      <alignment horizontal="left" vertical="center"/>
    </xf>
    <xf numFmtId="0" fontId="4" fillId="2" borderId="0" xfId="0" applyFont="1" applyFill="1" applyAlignment="1">
      <alignment vertical="center"/>
    </xf>
    <xf numFmtId="0" fontId="4" fillId="2" borderId="0" xfId="0" applyFont="1" applyFill="1" applyAlignment="1">
      <alignment horizontal="center" vertical="center"/>
    </xf>
    <xf numFmtId="0" fontId="5" fillId="0" borderId="0" xfId="0" applyFont="1" applyAlignment="1">
      <alignment vertical="center"/>
    </xf>
    <xf numFmtId="0" fontId="6" fillId="0" borderId="0" xfId="0" applyFont="1" applyAlignment="1">
      <alignment horizontal="center" vertical="center"/>
    </xf>
    <xf numFmtId="0" fontId="7" fillId="0" borderId="0" xfId="0" applyFont="1" applyAlignment="1">
      <alignment horizontal="center" vertical="center"/>
    </xf>
    <xf numFmtId="9" fontId="7" fillId="0" borderId="0" xfId="1" applyFont="1" applyAlignment="1">
      <alignment horizontal="center" vertical="center"/>
    </xf>
    <xf numFmtId="0" fontId="7" fillId="0" borderId="0" xfId="0" applyFont="1" applyAlignment="1">
      <alignment vertical="center"/>
    </xf>
    <xf numFmtId="0" fontId="8" fillId="0" borderId="0" xfId="0" applyFont="1" applyAlignment="1">
      <alignment vertical="center"/>
    </xf>
    <xf numFmtId="0" fontId="9" fillId="0" borderId="0" xfId="0" applyFont="1" applyAlignment="1">
      <alignment horizontal="center" vertical="center"/>
    </xf>
    <xf numFmtId="0" fontId="9" fillId="0" borderId="0" xfId="0" applyFont="1" applyAlignment="1">
      <alignment horizontal="left" vertical="center"/>
    </xf>
    <xf numFmtId="0" fontId="9" fillId="0" borderId="0" xfId="0" applyFont="1" applyAlignment="1">
      <alignment vertical="center"/>
    </xf>
    <xf numFmtId="0" fontId="5" fillId="0" borderId="0" xfId="0" applyFont="1" applyAlignment="1">
      <alignment horizontal="center" vertical="center"/>
    </xf>
    <xf numFmtId="0" fontId="8" fillId="0" borderId="0" xfId="0" applyFont="1" applyAlignment="1">
      <alignment horizontal="center" vertical="center"/>
    </xf>
    <xf numFmtId="4" fontId="9" fillId="0" borderId="0" xfId="0" applyNumberFormat="1" applyFont="1" applyAlignment="1">
      <alignment horizontal="center" vertical="center"/>
    </xf>
    <xf numFmtId="170" fontId="7" fillId="0" borderId="0" xfId="0" applyNumberFormat="1" applyFont="1" applyAlignment="1">
      <alignment horizontal="center" vertical="center"/>
    </xf>
    <xf numFmtId="170" fontId="4" fillId="2" borderId="0" xfId="0" applyNumberFormat="1" applyFont="1" applyFill="1" applyAlignment="1">
      <alignment horizontal="center" vertical="center"/>
    </xf>
    <xf numFmtId="170" fontId="8" fillId="0" borderId="0" xfId="0" applyNumberFormat="1" applyFont="1" applyAlignment="1">
      <alignment horizontal="center" vertical="center"/>
    </xf>
    <xf numFmtId="0" fontId="10" fillId="0" borderId="0" xfId="0" applyFont="1" applyAlignment="1">
      <alignment horizontal="center" vertical="center"/>
    </xf>
    <xf numFmtId="0" fontId="8" fillId="0" borderId="0" xfId="0" applyFont="1"/>
    <xf numFmtId="0" fontId="4" fillId="0" borderId="4" xfId="0" applyFont="1" applyBorder="1" applyAlignment="1">
      <alignment vertical="center" wrapText="1"/>
    </xf>
    <xf numFmtId="0" fontId="4" fillId="0" borderId="0" xfId="0" applyFont="1" applyAlignment="1">
      <alignment vertical="center" wrapText="1"/>
    </xf>
    <xf numFmtId="3" fontId="8" fillId="0" borderId="0" xfId="0" applyNumberFormat="1" applyFont="1" applyAlignment="1">
      <alignment horizontal="left" indent="1"/>
    </xf>
    <xf numFmtId="3" fontId="8" fillId="0" borderId="0" xfId="0" applyNumberFormat="1" applyFont="1" applyAlignment="1">
      <alignment horizontal="left" vertical="center" indent="1"/>
    </xf>
    <xf numFmtId="3" fontId="8" fillId="0" borderId="0" xfId="0" applyNumberFormat="1" applyFont="1" applyAlignment="1">
      <alignment horizontal="left" vertical="top" indent="1"/>
    </xf>
    <xf numFmtId="0" fontId="8" fillId="2" borderId="0" xfId="0" applyFont="1" applyFill="1" applyAlignment="1">
      <alignment vertical="center"/>
    </xf>
    <xf numFmtId="169" fontId="8" fillId="2" borderId="0" xfId="0" applyNumberFormat="1" applyFont="1" applyFill="1" applyAlignment="1">
      <alignment vertical="center" wrapText="1"/>
    </xf>
    <xf numFmtId="169" fontId="8" fillId="0" borderId="0" xfId="0" applyNumberFormat="1" applyFont="1" applyAlignment="1">
      <alignment horizontal="right" vertical="center" wrapText="1"/>
    </xf>
    <xf numFmtId="0" fontId="8" fillId="0" borderId="0" xfId="0" applyFont="1" applyAlignment="1">
      <alignment horizontal="left" vertical="center" indent="1"/>
    </xf>
    <xf numFmtId="0" fontId="8" fillId="0" borderId="5" xfId="0" applyFont="1" applyBorder="1" applyAlignment="1">
      <alignment vertical="center"/>
    </xf>
    <xf numFmtId="0" fontId="8" fillId="0" borderId="0" xfId="0" applyFont="1" applyAlignment="1">
      <alignment horizontal="center"/>
    </xf>
    <xf numFmtId="0" fontId="0" fillId="2" borderId="0" xfId="0" applyFill="1"/>
    <xf numFmtId="0" fontId="8" fillId="8" borderId="0" xfId="0" applyFont="1" applyFill="1"/>
    <xf numFmtId="172" fontId="14" fillId="0" borderId="1" xfId="0" applyNumberFormat="1" applyFont="1" applyBorder="1" applyAlignment="1">
      <alignment horizontal="center" vertical="center" wrapText="1"/>
    </xf>
    <xf numFmtId="0" fontId="5" fillId="0" borderId="0" xfId="0" applyFont="1"/>
    <xf numFmtId="14" fontId="4" fillId="2" borderId="6" xfId="0" applyNumberFormat="1" applyFont="1" applyFill="1" applyBorder="1" applyAlignment="1">
      <alignment horizontal="center" vertical="center" wrapText="1"/>
    </xf>
    <xf numFmtId="0" fontId="8" fillId="0" borderId="0" xfId="0" applyFont="1" applyAlignment="1">
      <alignment wrapText="1"/>
    </xf>
    <xf numFmtId="14" fontId="4" fillId="2" borderId="11" xfId="0" applyNumberFormat="1" applyFont="1" applyFill="1" applyBorder="1" applyAlignment="1">
      <alignment horizontal="center" vertical="center" wrapText="1"/>
    </xf>
    <xf numFmtId="14" fontId="15" fillId="2" borderId="11" xfId="0" applyNumberFormat="1" applyFont="1" applyFill="1" applyBorder="1" applyAlignment="1">
      <alignment horizontal="center" vertical="center" wrapText="1"/>
    </xf>
    <xf numFmtId="173" fontId="8" fillId="0" borderId="0" xfId="0" applyNumberFormat="1" applyFont="1" applyAlignment="1">
      <alignment horizontal="center"/>
    </xf>
    <xf numFmtId="173" fontId="4" fillId="2" borderId="11" xfId="0" applyNumberFormat="1" applyFont="1" applyFill="1" applyBorder="1" applyAlignment="1">
      <alignment horizontal="center" vertical="center" wrapText="1"/>
    </xf>
    <xf numFmtId="9" fontId="13" fillId="8" borderId="0" xfId="1" applyFont="1" applyFill="1" applyBorder="1" applyAlignment="1">
      <alignment horizontal="right"/>
    </xf>
    <xf numFmtId="9" fontId="12" fillId="8" borderId="0" xfId="1" applyFont="1" applyFill="1" applyBorder="1" applyAlignment="1"/>
    <xf numFmtId="0" fontId="4" fillId="2" borderId="20" xfId="0" applyFont="1" applyFill="1" applyBorder="1" applyAlignment="1">
      <alignment horizontal="left" vertical="center"/>
    </xf>
    <xf numFmtId="0" fontId="4" fillId="2" borderId="20" xfId="0" applyFont="1" applyFill="1" applyBorder="1" applyAlignment="1">
      <alignment horizontal="right" vertical="center"/>
    </xf>
    <xf numFmtId="169" fontId="12" fillId="0" borderId="0" xfId="0" applyNumberFormat="1" applyFont="1"/>
    <xf numFmtId="0" fontId="8" fillId="0" borderId="0" xfId="0" applyFont="1" applyAlignment="1">
      <alignment horizontal="right"/>
    </xf>
    <xf numFmtId="9" fontId="13" fillId="8" borderId="0" xfId="1" applyFont="1" applyFill="1" applyBorder="1" applyAlignment="1">
      <alignment horizontal="right" wrapText="1"/>
    </xf>
    <xf numFmtId="0" fontId="8" fillId="0" borderId="0" xfId="0" applyFont="1" applyAlignment="1">
      <alignment horizontal="left" vertical="center" wrapText="1" indent="1"/>
    </xf>
    <xf numFmtId="0" fontId="5" fillId="0" borderId="22" xfId="0" applyFont="1" applyBorder="1" applyAlignment="1">
      <alignment vertical="center"/>
    </xf>
    <xf numFmtId="0" fontId="5" fillId="9" borderId="22" xfId="0" applyFont="1" applyFill="1" applyBorder="1" applyAlignment="1">
      <alignment vertical="center"/>
    </xf>
    <xf numFmtId="0" fontId="5" fillId="0" borderId="24" xfId="0" applyFont="1" applyBorder="1" applyAlignment="1">
      <alignment vertical="center"/>
    </xf>
    <xf numFmtId="0" fontId="16" fillId="0" borderId="23" xfId="0" applyFont="1" applyBorder="1" applyAlignment="1">
      <alignment horizontal="left" vertical="center"/>
    </xf>
    <xf numFmtId="0" fontId="8" fillId="0" borderId="0" xfId="0" applyFont="1" applyAlignment="1">
      <alignment horizontal="left" vertical="center"/>
    </xf>
    <xf numFmtId="0" fontId="5" fillId="0" borderId="21" xfId="0" applyFont="1" applyBorder="1"/>
    <xf numFmtId="171" fontId="8" fillId="0" borderId="0" xfId="2" applyNumberFormat="1" applyFont="1" applyFill="1" applyAlignment="1">
      <alignment horizontal="right" vertical="center"/>
    </xf>
    <xf numFmtId="169" fontId="5" fillId="9" borderId="22" xfId="0" applyNumberFormat="1" applyFont="1" applyFill="1" applyBorder="1" applyAlignment="1">
      <alignment horizontal="right" vertical="center"/>
    </xf>
    <xf numFmtId="0" fontId="4" fillId="2" borderId="0" xfId="0" applyFont="1" applyFill="1" applyAlignment="1">
      <alignment horizontal="left" vertical="center"/>
    </xf>
    <xf numFmtId="0" fontId="6" fillId="7" borderId="0" xfId="0" applyFont="1" applyFill="1" applyAlignment="1">
      <alignment horizontal="left" vertical="center"/>
    </xf>
    <xf numFmtId="0" fontId="6" fillId="7" borderId="0" xfId="0" applyFont="1" applyFill="1" applyAlignment="1">
      <alignment vertical="center"/>
    </xf>
    <xf numFmtId="170" fontId="6" fillId="7" borderId="0" xfId="0" applyNumberFormat="1" applyFont="1" applyFill="1" applyAlignment="1">
      <alignment horizontal="center" vertical="center"/>
    </xf>
    <xf numFmtId="0" fontId="8" fillId="2" borderId="0" xfId="0" applyFont="1" applyFill="1"/>
    <xf numFmtId="0" fontId="8" fillId="2" borderId="0" xfId="0" applyFont="1" applyFill="1" applyAlignment="1">
      <alignment horizontal="center"/>
    </xf>
    <xf numFmtId="173" fontId="8" fillId="2" borderId="0" xfId="0" applyNumberFormat="1" applyFont="1" applyFill="1" applyAlignment="1">
      <alignment horizontal="center"/>
    </xf>
    <xf numFmtId="0" fontId="8" fillId="2" borderId="0" xfId="0" applyFont="1" applyFill="1" applyAlignment="1">
      <alignment horizontal="center" vertical="center"/>
    </xf>
    <xf numFmtId="4" fontId="7" fillId="0" borderId="12" xfId="2" applyNumberFormat="1" applyFont="1" applyFill="1" applyBorder="1" applyAlignment="1">
      <alignment horizontal="center" vertical="center" wrapText="1"/>
    </xf>
    <xf numFmtId="173" fontId="7" fillId="0" borderId="17" xfId="2" applyNumberFormat="1" applyFont="1" applyFill="1" applyBorder="1" applyAlignment="1">
      <alignment horizontal="center" vertical="center" wrapText="1"/>
    </xf>
    <xf numFmtId="14" fontId="7" fillId="0" borderId="13" xfId="0" applyNumberFormat="1" applyFont="1" applyBorder="1" applyAlignment="1">
      <alignment horizontal="center" vertical="center" wrapText="1"/>
    </xf>
    <xf numFmtId="14" fontId="7" fillId="0" borderId="8" xfId="0" applyNumberFormat="1" applyFont="1" applyBorder="1" applyAlignment="1">
      <alignment horizontal="center" vertical="center" wrapText="1"/>
    </xf>
    <xf numFmtId="4" fontId="7" fillId="0" borderId="9" xfId="2" applyNumberFormat="1" applyFont="1" applyFill="1" applyBorder="1" applyAlignment="1">
      <alignment horizontal="center" vertical="center" wrapText="1"/>
    </xf>
    <xf numFmtId="173" fontId="7" fillId="0" borderId="9" xfId="2" applyNumberFormat="1" applyFont="1" applyFill="1" applyBorder="1" applyAlignment="1">
      <alignment horizontal="center" vertical="center" wrapText="1"/>
    </xf>
    <xf numFmtId="14" fontId="7" fillId="0" borderId="1" xfId="0" applyNumberFormat="1" applyFont="1" applyBorder="1" applyAlignment="1">
      <alignment horizontal="center" vertical="center" wrapText="1"/>
    </xf>
    <xf numFmtId="172" fontId="7" fillId="0" borderId="1" xfId="0" applyNumberFormat="1" applyFont="1" applyBorder="1" applyAlignment="1">
      <alignment horizontal="center" vertical="center" wrapText="1"/>
    </xf>
    <xf numFmtId="4" fontId="7" fillId="0" borderId="1" xfId="2" applyNumberFormat="1" applyFont="1" applyFill="1" applyBorder="1" applyAlignment="1">
      <alignment horizontal="center" vertical="center" wrapText="1"/>
    </xf>
    <xf numFmtId="173" fontId="7" fillId="0" borderId="1" xfId="2" applyNumberFormat="1" applyFont="1" applyFill="1" applyBorder="1" applyAlignment="1">
      <alignment horizontal="center" vertical="center" wrapText="1"/>
    </xf>
    <xf numFmtId="0" fontId="4" fillId="2" borderId="0" xfId="0" applyFont="1" applyFill="1" applyAlignment="1">
      <alignment horizontal="center" vertical="center" wrapText="1"/>
    </xf>
    <xf numFmtId="0" fontId="11" fillId="2" borderId="0" xfId="0" applyFont="1" applyFill="1" applyAlignment="1">
      <alignment vertical="center"/>
    </xf>
    <xf numFmtId="3" fontId="5" fillId="5" borderId="25" xfId="0" applyNumberFormat="1" applyFont="1" applyFill="1" applyBorder="1" applyAlignment="1">
      <alignment vertical="center"/>
    </xf>
    <xf numFmtId="0" fontId="8" fillId="0" borderId="26" xfId="0" applyFont="1" applyBorder="1" applyAlignment="1">
      <alignment horizontal="left" vertical="center" indent="1"/>
    </xf>
    <xf numFmtId="169" fontId="8" fillId="0" borderId="27" xfId="0" applyNumberFormat="1" applyFont="1" applyBorder="1" applyAlignment="1">
      <alignment horizontal="center" vertical="center" wrapText="1"/>
    </xf>
    <xf numFmtId="169" fontId="5" fillId="5" borderId="27" xfId="0" applyNumberFormat="1" applyFont="1" applyFill="1" applyBorder="1" applyAlignment="1">
      <alignment horizontal="center" vertical="center" wrapText="1"/>
    </xf>
    <xf numFmtId="0" fontId="5" fillId="5" borderId="25" xfId="0" applyFont="1" applyFill="1" applyBorder="1" applyAlignment="1">
      <alignment vertical="center"/>
    </xf>
    <xf numFmtId="0" fontId="8" fillId="0" borderId="28" xfId="0" applyFont="1" applyBorder="1" applyAlignment="1">
      <alignment vertical="center" wrapText="1"/>
    </xf>
    <xf numFmtId="169" fontId="5" fillId="0" borderId="27" xfId="0" applyNumberFormat="1" applyFont="1" applyBorder="1" applyAlignment="1">
      <alignment horizontal="right" vertical="center" wrapText="1"/>
    </xf>
    <xf numFmtId="169" fontId="5" fillId="5" borderId="27" xfId="0" applyNumberFormat="1" applyFont="1" applyFill="1" applyBorder="1" applyAlignment="1">
      <alignment horizontal="right" vertical="center" wrapText="1"/>
    </xf>
    <xf numFmtId="169" fontId="8" fillId="0" borderId="29" xfId="0" applyNumberFormat="1" applyFont="1" applyBorder="1" applyAlignment="1">
      <alignment horizontal="center" vertical="center" wrapText="1"/>
    </xf>
    <xf numFmtId="0" fontId="8" fillId="0" borderId="27" xfId="0" applyFont="1" applyBorder="1"/>
    <xf numFmtId="0" fontId="6" fillId="7" borderId="0" xfId="0" applyFont="1" applyFill="1" applyAlignment="1">
      <alignment horizontal="center" vertical="center"/>
    </xf>
    <xf numFmtId="172" fontId="7" fillId="0" borderId="9" xfId="0" applyNumberFormat="1" applyFont="1" applyBorder="1" applyAlignment="1">
      <alignment horizontal="center" vertical="center" wrapText="1"/>
    </xf>
    <xf numFmtId="0" fontId="4" fillId="0" borderId="0" xfId="0" applyFont="1" applyAlignment="1">
      <alignment horizontal="center" vertical="center"/>
    </xf>
    <xf numFmtId="167" fontId="7" fillId="0" borderId="0" xfId="0" applyNumberFormat="1" applyFont="1" applyAlignment="1">
      <alignment horizontal="center" vertical="center"/>
    </xf>
    <xf numFmtId="168" fontId="7" fillId="0" borderId="0" xfId="0" applyNumberFormat="1" applyFont="1" applyAlignment="1">
      <alignment horizontal="center" vertical="center"/>
    </xf>
    <xf numFmtId="0" fontId="5" fillId="0" borderId="0" xfId="0" applyFont="1" applyAlignment="1">
      <alignment horizontal="right" vertical="center"/>
    </xf>
    <xf numFmtId="170" fontId="5" fillId="0" borderId="0" xfId="0" applyNumberFormat="1" applyFont="1" applyAlignment="1">
      <alignment horizontal="center" vertical="center"/>
    </xf>
    <xf numFmtId="4" fontId="5" fillId="0" borderId="0" xfId="0" applyNumberFormat="1" applyFont="1" applyAlignment="1">
      <alignment horizontal="center" vertical="center"/>
    </xf>
    <xf numFmtId="9" fontId="7" fillId="0" borderId="0" xfId="0" applyNumberFormat="1" applyFont="1" applyAlignment="1">
      <alignment horizontal="center" vertical="center"/>
    </xf>
    <xf numFmtId="3" fontId="5" fillId="5" borderId="0" xfId="0" applyNumberFormat="1" applyFont="1" applyFill="1" applyAlignment="1">
      <alignment vertical="center"/>
    </xf>
    <xf numFmtId="0" fontId="5" fillId="0" borderId="27" xfId="0" applyFont="1" applyBorder="1" applyAlignment="1">
      <alignment horizontal="left" vertical="center" indent="1"/>
    </xf>
    <xf numFmtId="0" fontId="8" fillId="0" borderId="27" xfId="0" applyFont="1" applyBorder="1" applyAlignment="1">
      <alignment horizontal="left" vertical="center" indent="1"/>
    </xf>
    <xf numFmtId="0" fontId="8" fillId="0" borderId="3" xfId="0" applyFont="1" applyBorder="1" applyAlignment="1">
      <alignment horizontal="left" vertical="center" indent="1"/>
    </xf>
    <xf numFmtId="0" fontId="18" fillId="0" borderId="0" xfId="0" applyFont="1"/>
    <xf numFmtId="167" fontId="7" fillId="0" borderId="0" xfId="1" applyNumberFormat="1" applyFont="1" applyFill="1" applyAlignment="1">
      <alignment horizontal="center" vertical="center"/>
    </xf>
    <xf numFmtId="0" fontId="5" fillId="40" borderId="27" xfId="0" applyFont="1" applyFill="1" applyBorder="1" applyAlignment="1">
      <alignment horizontal="left" vertical="center" indent="1"/>
    </xf>
    <xf numFmtId="0" fontId="5" fillId="5" borderId="27" xfId="0" applyFont="1" applyFill="1" applyBorder="1" applyAlignment="1">
      <alignment horizontal="left" vertical="center" indent="1"/>
    </xf>
    <xf numFmtId="0" fontId="5" fillId="5" borderId="27" xfId="0" applyFont="1" applyFill="1" applyBorder="1" applyAlignment="1">
      <alignment horizontal="left" vertical="center" wrapText="1" indent="1"/>
    </xf>
    <xf numFmtId="0" fontId="18" fillId="0" borderId="0" xfId="0" applyFont="1" applyAlignment="1">
      <alignment horizontal="right" vertical="center"/>
    </xf>
    <xf numFmtId="0" fontId="8" fillId="0" borderId="0" xfId="0" applyFont="1" applyAlignment="1">
      <alignment horizontal="right" vertical="center"/>
    </xf>
    <xf numFmtId="0" fontId="8" fillId="2" borderId="0" xfId="0" applyFont="1" applyFill="1" applyAlignment="1">
      <alignment horizontal="right" vertical="center"/>
    </xf>
    <xf numFmtId="169" fontId="8" fillId="0" borderId="27" xfId="0" applyNumberFormat="1" applyFont="1" applyBorder="1" applyAlignment="1">
      <alignment horizontal="right" vertical="center" wrapText="1"/>
    </xf>
    <xf numFmtId="3" fontId="8" fillId="0" borderId="0" xfId="0" applyNumberFormat="1" applyFont="1" applyAlignment="1">
      <alignment horizontal="right" vertical="center"/>
    </xf>
    <xf numFmtId="0" fontId="8" fillId="2" borderId="0" xfId="0" applyFont="1" applyFill="1" applyAlignment="1">
      <alignment horizontal="right"/>
    </xf>
    <xf numFmtId="3" fontId="5" fillId="5" borderId="0" xfId="0" applyNumberFormat="1" applyFont="1" applyFill="1" applyAlignment="1">
      <alignment horizontal="right" vertical="center"/>
    </xf>
    <xf numFmtId="169" fontId="5" fillId="40" borderId="27" xfId="0" applyNumberFormat="1" applyFont="1" applyFill="1" applyBorder="1" applyAlignment="1">
      <alignment horizontal="right" vertical="center" wrapText="1"/>
    </xf>
    <xf numFmtId="0" fontId="5" fillId="5" borderId="0" xfId="0" applyFont="1" applyFill="1" applyAlignment="1">
      <alignment horizontal="left" vertical="center" indent="1"/>
    </xf>
    <xf numFmtId="9" fontId="12" fillId="8" borderId="0" xfId="1" applyFont="1" applyFill="1" applyBorder="1" applyAlignment="1">
      <alignment horizontal="right" wrapText="1"/>
    </xf>
    <xf numFmtId="0" fontId="5" fillId="0" borderId="0" xfId="0" applyFont="1" applyAlignment="1">
      <alignment wrapText="1"/>
    </xf>
    <xf numFmtId="0" fontId="137" fillId="0" borderId="0" xfId="0" applyFont="1" applyAlignment="1">
      <alignment horizontal="center" vertical="center"/>
    </xf>
    <xf numFmtId="0" fontId="4" fillId="2" borderId="0" xfId="0" applyFont="1" applyFill="1" applyAlignment="1">
      <alignment vertical="center" wrapText="1"/>
    </xf>
    <xf numFmtId="0" fontId="138" fillId="0" borderId="0" xfId="0" applyFont="1"/>
    <xf numFmtId="0" fontId="138" fillId="0" borderId="0" xfId="0" applyFont="1" applyAlignment="1">
      <alignment horizontal="right"/>
    </xf>
    <xf numFmtId="0" fontId="18" fillId="0" borderId="0" xfId="0" applyFont="1" applyAlignment="1">
      <alignment horizontal="right"/>
    </xf>
    <xf numFmtId="0" fontId="18" fillId="0" borderId="0" xfId="0" applyFont="1" applyAlignment="1">
      <alignment vertical="top"/>
    </xf>
    <xf numFmtId="0" fontId="18" fillId="5" borderId="0" xfId="0" applyFont="1" applyFill="1"/>
    <xf numFmtId="169" fontId="139" fillId="5" borderId="0" xfId="0" applyNumberFormat="1" applyFont="1" applyFill="1"/>
    <xf numFmtId="169" fontId="140" fillId="5" borderId="0" xfId="0" applyNumberFormat="1" applyFont="1" applyFill="1"/>
    <xf numFmtId="0" fontId="18" fillId="0" borderId="0" xfId="0" applyFont="1" applyAlignment="1">
      <alignment horizontal="center"/>
    </xf>
    <xf numFmtId="169" fontId="8" fillId="0" borderId="0" xfId="0" applyNumberFormat="1" applyFont="1"/>
    <xf numFmtId="3" fontId="4" fillId="2" borderId="0" xfId="0" applyNumberFormat="1" applyFont="1" applyFill="1" applyAlignment="1">
      <alignment vertical="center"/>
    </xf>
    <xf numFmtId="3" fontId="18" fillId="0" borderId="0" xfId="0" applyNumberFormat="1" applyFont="1" applyAlignment="1">
      <alignment horizontal="right"/>
    </xf>
    <xf numFmtId="0" fontId="12" fillId="0" borderId="0" xfId="0" applyFont="1" applyAlignment="1">
      <alignment vertical="center"/>
    </xf>
    <xf numFmtId="0" fontId="12" fillId="0" borderId="0" xfId="0" applyFont="1" applyAlignment="1">
      <alignment horizontal="center" vertical="center"/>
    </xf>
    <xf numFmtId="0" fontId="141" fillId="0" borderId="0" xfId="0" applyFont="1" applyAlignment="1">
      <alignment horizontal="center" vertical="center" wrapText="1"/>
    </xf>
    <xf numFmtId="0" fontId="12" fillId="0" borderId="0" xfId="0" applyFont="1" applyAlignment="1">
      <alignment horizontal="center" vertical="center" wrapText="1"/>
    </xf>
    <xf numFmtId="167" fontId="6" fillId="7" borderId="0" xfId="0" applyNumberFormat="1" applyFont="1" applyFill="1" applyAlignment="1">
      <alignment horizontal="center" vertical="center"/>
    </xf>
    <xf numFmtId="0" fontId="13" fillId="0" borderId="0" xfId="0" applyFont="1" applyAlignment="1">
      <alignment horizontal="left" vertical="center"/>
    </xf>
    <xf numFmtId="0" fontId="7" fillId="0" borderId="1" xfId="0" applyFont="1" applyBorder="1" applyAlignment="1">
      <alignment vertical="center"/>
    </xf>
    <xf numFmtId="0" fontId="7" fillId="0" borderId="1" xfId="0" applyFont="1" applyBorder="1" applyAlignment="1">
      <alignment horizontal="center" vertical="center"/>
    </xf>
    <xf numFmtId="14" fontId="7" fillId="0" borderId="1" xfId="0" applyNumberFormat="1" applyFont="1" applyBorder="1" applyAlignment="1">
      <alignment horizontal="center" vertical="center"/>
    </xf>
    <xf numFmtId="168" fontId="8" fillId="0" borderId="0" xfId="0" applyNumberFormat="1" applyFont="1" applyAlignment="1">
      <alignment horizontal="center" vertical="center"/>
    </xf>
    <xf numFmtId="169" fontId="8" fillId="0" borderId="0" xfId="0" applyNumberFormat="1" applyFont="1" applyAlignment="1">
      <alignment horizontal="center" vertical="center" wrapText="1"/>
    </xf>
    <xf numFmtId="169" fontId="166" fillId="0" borderId="0" xfId="0" applyNumberFormat="1" applyFont="1"/>
    <xf numFmtId="17" fontId="6" fillId="0" borderId="0" xfId="0" applyNumberFormat="1" applyFont="1" applyAlignment="1">
      <alignment horizontal="center" vertical="center" wrapText="1"/>
    </xf>
    <xf numFmtId="0" fontId="7" fillId="0" borderId="0" xfId="0" applyFont="1"/>
    <xf numFmtId="0" fontId="6" fillId="0" borderId="0" xfId="0" applyFont="1" applyAlignment="1">
      <alignment horizontal="left" vertical="center" wrapText="1"/>
    </xf>
    <xf numFmtId="201" fontId="164" fillId="0" borderId="79" xfId="2" applyNumberFormat="1" applyFont="1" applyBorder="1" applyAlignment="1">
      <alignment horizontal="right" vertical="center" wrapText="1"/>
    </xf>
    <xf numFmtId="0" fontId="164" fillId="0" borderId="80" xfId="0" applyFont="1" applyBorder="1" applyAlignment="1">
      <alignment horizontal="left" wrapText="1" indent="1"/>
    </xf>
    <xf numFmtId="0" fontId="27" fillId="0" borderId="0" xfId="0" applyFont="1"/>
    <xf numFmtId="0" fontId="165" fillId="0" borderId="81" xfId="0" applyFont="1" applyBorder="1" applyAlignment="1">
      <alignment horizontal="left" wrapText="1" indent="2"/>
    </xf>
    <xf numFmtId="201" fontId="165" fillId="0" borderId="82" xfId="2" applyNumberFormat="1" applyFont="1" applyBorder="1" applyAlignment="1">
      <alignment horizontal="right" vertical="center" wrapText="1"/>
    </xf>
    <xf numFmtId="0" fontId="164" fillId="0" borderId="81" xfId="0" applyFont="1" applyBorder="1" applyAlignment="1">
      <alignment horizontal="left" wrapText="1" indent="1"/>
    </xf>
    <xf numFmtId="0" fontId="165" fillId="0" borderId="81" xfId="0" applyFont="1" applyBorder="1" applyAlignment="1">
      <alignment horizontal="left" indent="3"/>
    </xf>
    <xf numFmtId="0" fontId="165" fillId="0" borderId="0" xfId="0" applyFont="1" applyAlignment="1">
      <alignment horizontal="left" wrapText="1" indent="1"/>
    </xf>
    <xf numFmtId="0" fontId="165" fillId="0" borderId="0" xfId="0" applyFont="1" applyAlignment="1">
      <alignment horizontal="right" wrapText="1" indent="1"/>
    </xf>
    <xf numFmtId="0" fontId="166" fillId="0" borderId="0" xfId="0" applyFont="1"/>
    <xf numFmtId="9" fontId="8" fillId="0" borderId="27" xfId="1" applyFont="1" applyFill="1" applyBorder="1" applyAlignment="1">
      <alignment horizontal="right" vertical="center" wrapText="1"/>
    </xf>
    <xf numFmtId="171" fontId="5" fillId="0" borderId="24" xfId="0" applyNumberFormat="1" applyFont="1" applyBorder="1" applyAlignment="1">
      <alignment vertical="center"/>
    </xf>
    <xf numFmtId="9" fontId="8" fillId="0" borderId="0" xfId="1" applyFont="1" applyAlignment="1">
      <alignment horizontal="center" vertical="center"/>
    </xf>
    <xf numFmtId="9" fontId="8" fillId="0" borderId="0" xfId="1" applyFont="1" applyAlignment="1">
      <alignment horizontal="center"/>
    </xf>
    <xf numFmtId="9" fontId="5" fillId="0" borderId="21" xfId="1" applyFont="1" applyBorder="1" applyAlignment="1">
      <alignment horizontal="center"/>
    </xf>
    <xf numFmtId="169" fontId="8" fillId="0" borderId="83" xfId="0" applyNumberFormat="1" applyFont="1" applyBorder="1" applyAlignment="1">
      <alignment vertical="center" wrapText="1"/>
    </xf>
    <xf numFmtId="201" fontId="164" fillId="0" borderId="79" xfId="2" applyNumberFormat="1" applyFont="1" applyFill="1" applyBorder="1" applyAlignment="1">
      <alignment horizontal="right" vertical="center" wrapText="1"/>
    </xf>
    <xf numFmtId="201" fontId="165" fillId="0" borderId="82" xfId="2" applyNumberFormat="1" applyFont="1" applyFill="1" applyBorder="1" applyAlignment="1">
      <alignment horizontal="right" vertical="center" wrapText="1"/>
    </xf>
    <xf numFmtId="201" fontId="164" fillId="0" borderId="82" xfId="2" applyNumberFormat="1" applyFont="1" applyFill="1" applyBorder="1" applyAlignment="1">
      <alignment horizontal="right" vertical="center" wrapText="1"/>
    </xf>
    <xf numFmtId="0" fontId="171" fillId="0" borderId="0" xfId="0" applyFont="1" applyAlignment="1">
      <alignment vertical="center"/>
    </xf>
    <xf numFmtId="170" fontId="172" fillId="0" borderId="0" xfId="0" applyNumberFormat="1" applyFont="1" applyAlignment="1">
      <alignment horizontal="center" vertical="center"/>
    </xf>
    <xf numFmtId="0" fontId="170" fillId="0" borderId="20" xfId="0" applyFont="1" applyBorder="1" applyAlignment="1">
      <alignment vertical="center"/>
    </xf>
    <xf numFmtId="0" fontId="168" fillId="0" borderId="0" xfId="0" applyFont="1" applyAlignment="1">
      <alignment vertical="center"/>
    </xf>
    <xf numFmtId="172" fontId="7" fillId="0" borderId="11" xfId="0" applyNumberFormat="1" applyFont="1" applyBorder="1" applyAlignment="1">
      <alignment horizontal="center" vertical="center" wrapText="1"/>
    </xf>
    <xf numFmtId="9" fontId="7" fillId="0" borderId="12" xfId="1" applyFont="1" applyFill="1" applyBorder="1" applyAlignment="1">
      <alignment horizontal="center" vertical="center" wrapText="1"/>
    </xf>
    <xf numFmtId="10" fontId="7" fillId="0" borderId="11" xfId="1" applyNumberFormat="1" applyFont="1" applyBorder="1" applyAlignment="1">
      <alignment horizontal="center" vertical="center" wrapText="1"/>
    </xf>
    <xf numFmtId="201" fontId="164" fillId="0" borderId="79" xfId="2" applyNumberFormat="1" applyFont="1" applyFill="1" applyBorder="1" applyAlignment="1">
      <alignment horizontal="center" vertical="center" wrapText="1"/>
    </xf>
    <xf numFmtId="0" fontId="6" fillId="3" borderId="0" xfId="0" applyFont="1" applyFill="1" applyAlignment="1">
      <alignment horizontal="centerContinuous" vertical="center" wrapText="1"/>
    </xf>
    <xf numFmtId="0" fontId="4" fillId="2" borderId="4" xfId="0" applyFont="1" applyFill="1" applyBorder="1" applyAlignment="1">
      <alignment horizontal="centerContinuous" vertical="center"/>
    </xf>
    <xf numFmtId="0" fontId="4" fillId="2" borderId="0" xfId="0" applyFont="1" applyFill="1" applyAlignment="1">
      <alignment horizontal="centerContinuous" vertical="center"/>
    </xf>
    <xf numFmtId="168" fontId="7" fillId="0" borderId="1" xfId="0" applyNumberFormat="1" applyFont="1" applyBorder="1" applyAlignment="1">
      <alignment horizontal="center" vertical="center"/>
    </xf>
    <xf numFmtId="0" fontId="173" fillId="0" borderId="0" xfId="0" applyFont="1" applyAlignment="1">
      <alignment horizontal="left" indent="3"/>
    </xf>
    <xf numFmtId="169" fontId="139" fillId="0" borderId="27" xfId="0" applyNumberFormat="1" applyFont="1" applyBorder="1" applyAlignment="1">
      <alignment horizontal="center" vertical="center" wrapText="1"/>
    </xf>
    <xf numFmtId="0" fontId="16" fillId="0" borderId="0" xfId="0" applyFont="1" applyAlignment="1">
      <alignment horizontal="left" vertical="center"/>
    </xf>
    <xf numFmtId="0" fontId="7" fillId="8" borderId="1" xfId="0" applyFont="1" applyFill="1" applyBorder="1" applyAlignment="1">
      <alignment vertical="center"/>
    </xf>
    <xf numFmtId="202" fontId="5" fillId="0" borderId="22" xfId="2" applyNumberFormat="1" applyFont="1" applyFill="1" applyBorder="1" applyAlignment="1">
      <alignment horizontal="right" vertical="center"/>
    </xf>
    <xf numFmtId="0" fontId="8" fillId="9" borderId="24" xfId="0" applyFont="1" applyFill="1" applyBorder="1" applyAlignment="1">
      <alignment vertical="center"/>
    </xf>
    <xf numFmtId="169" fontId="8" fillId="9" borderId="22" xfId="0" applyNumberFormat="1" applyFont="1" applyFill="1" applyBorder="1" applyAlignment="1">
      <alignment horizontal="right" vertical="center"/>
    </xf>
    <xf numFmtId="0" fontId="175" fillId="0" borderId="0" xfId="0" applyFont="1" applyAlignment="1">
      <alignment horizontal="justify" vertical="center"/>
    </xf>
    <xf numFmtId="0" fontId="176" fillId="0" borderId="0" xfId="8264" applyAlignment="1">
      <alignment horizontal="justify" vertical="center"/>
    </xf>
    <xf numFmtId="0" fontId="177" fillId="0" borderId="0" xfId="0" applyFont="1" applyAlignment="1">
      <alignment vertical="center" wrapText="1"/>
    </xf>
    <xf numFmtId="0" fontId="177" fillId="0" borderId="0" xfId="0" applyFont="1" applyAlignment="1">
      <alignment horizontal="center" vertical="center" wrapText="1"/>
    </xf>
    <xf numFmtId="0" fontId="169" fillId="0" borderId="0" xfId="0" applyFont="1" applyAlignment="1">
      <alignment vertical="center" wrapText="1"/>
    </xf>
    <xf numFmtId="0" fontId="180" fillId="0" borderId="0" xfId="0" applyFont="1" applyAlignment="1">
      <alignment horizontal="left" vertical="top" wrapText="1"/>
    </xf>
    <xf numFmtId="0" fontId="170" fillId="0" borderId="0" xfId="0" applyFont="1" applyAlignment="1">
      <alignment vertical="center"/>
    </xf>
    <xf numFmtId="0" fontId="176" fillId="0" borderId="0" xfId="8264" applyAlignment="1">
      <alignment vertical="center"/>
    </xf>
    <xf numFmtId="0" fontId="177" fillId="0" borderId="86" xfId="0" applyFont="1" applyBorder="1" applyAlignment="1">
      <alignment horizontal="center" vertical="center" wrapText="1"/>
    </xf>
    <xf numFmtId="0" fontId="179" fillId="0" borderId="86" xfId="0" applyFont="1" applyBorder="1" applyAlignment="1">
      <alignment horizontal="center" vertical="center" wrapText="1"/>
    </xf>
    <xf numFmtId="0" fontId="177" fillId="0" borderId="86" xfId="0" applyFont="1" applyBorder="1" applyAlignment="1">
      <alignment vertical="center" wrapText="1"/>
    </xf>
    <xf numFmtId="0" fontId="184" fillId="0" borderId="0" xfId="0" applyFont="1" applyAlignment="1">
      <alignment horizontal="center"/>
    </xf>
    <xf numFmtId="0" fontId="185" fillId="0" borderId="0" xfId="0" applyFont="1" applyAlignment="1">
      <alignment horizontal="center" vertical="center" wrapText="1"/>
    </xf>
    <xf numFmtId="0" fontId="4" fillId="80" borderId="4" xfId="0" applyFont="1" applyFill="1" applyBorder="1" applyAlignment="1">
      <alignment horizontal="centerContinuous" vertical="center"/>
    </xf>
    <xf numFmtId="0" fontId="4" fillId="80" borderId="0" xfId="0" applyFont="1" applyFill="1" applyAlignment="1">
      <alignment horizontal="centerContinuous" vertical="center"/>
    </xf>
    <xf numFmtId="0" fontId="4" fillId="80" borderId="90" xfId="0" applyFont="1" applyFill="1" applyBorder="1" applyAlignment="1">
      <alignment horizontal="centerContinuous" vertical="center"/>
    </xf>
    <xf numFmtId="0" fontId="170" fillId="0" borderId="0" xfId="0" applyFont="1" applyAlignment="1">
      <alignment horizontal="left" vertical="center"/>
    </xf>
    <xf numFmtId="0" fontId="8" fillId="0" borderId="91" xfId="0" applyFont="1" applyBorder="1" applyAlignment="1">
      <alignment horizontal="left" vertical="center" indent="1"/>
    </xf>
    <xf numFmtId="0" fontId="8" fillId="0" borderId="29" xfId="0" applyFont="1" applyBorder="1" applyAlignment="1">
      <alignment horizontal="left" vertical="center" indent="1"/>
    </xf>
    <xf numFmtId="3" fontId="5" fillId="5" borderId="92" xfId="0" applyNumberFormat="1" applyFont="1" applyFill="1" applyBorder="1" applyAlignment="1">
      <alignment horizontal="right" vertical="center"/>
    </xf>
    <xf numFmtId="3" fontId="5" fillId="5" borderId="92" xfId="0" applyNumberFormat="1" applyFont="1" applyFill="1" applyBorder="1" applyAlignment="1">
      <alignment vertical="center"/>
    </xf>
    <xf numFmtId="3" fontId="5" fillId="5" borderId="90" xfId="0" applyNumberFormat="1" applyFont="1" applyFill="1" applyBorder="1" applyAlignment="1">
      <alignment vertical="center"/>
    </xf>
    <xf numFmtId="3" fontId="5" fillId="5" borderId="93" xfId="0" applyNumberFormat="1" applyFont="1" applyFill="1" applyBorder="1" applyAlignment="1">
      <alignment vertical="center"/>
    </xf>
    <xf numFmtId="0" fontId="18" fillId="0" borderId="93" xfId="0" applyFont="1" applyBorder="1"/>
    <xf numFmtId="3" fontId="4" fillId="2" borderId="93" xfId="0" applyNumberFormat="1" applyFont="1" applyFill="1" applyBorder="1" applyAlignment="1">
      <alignment vertical="center"/>
    </xf>
    <xf numFmtId="3" fontId="4" fillId="2" borderId="29" xfId="0" applyNumberFormat="1" applyFont="1" applyFill="1" applyBorder="1" applyAlignment="1">
      <alignment vertical="center"/>
    </xf>
    <xf numFmtId="3" fontId="5" fillId="5" borderId="94" xfId="0" applyNumberFormat="1" applyFont="1" applyFill="1" applyBorder="1" applyAlignment="1">
      <alignment vertical="center"/>
    </xf>
    <xf numFmtId="0" fontId="8" fillId="0" borderId="93" xfId="0" applyFont="1" applyBorder="1" applyAlignment="1">
      <alignment horizontal="left" vertical="center" indent="1"/>
    </xf>
    <xf numFmtId="0" fontId="15" fillId="2" borderId="0" xfId="0" applyFont="1" applyFill="1" applyAlignment="1">
      <alignment horizontal="center" vertical="center" wrapText="1"/>
    </xf>
    <xf numFmtId="170" fontId="5" fillId="5" borderId="0" xfId="2" applyNumberFormat="1" applyFont="1" applyFill="1" applyAlignment="1">
      <alignment horizontal="center" vertical="center"/>
    </xf>
    <xf numFmtId="0" fontId="5" fillId="5" borderId="0" xfId="0" applyFont="1" applyFill="1" applyAlignment="1">
      <alignment horizontal="center" vertical="center" wrapText="1"/>
    </xf>
    <xf numFmtId="170" fontId="8" fillId="0" borderId="0" xfId="2" applyNumberFormat="1" applyFont="1" applyFill="1" applyAlignment="1">
      <alignment horizontal="center" vertical="center"/>
    </xf>
    <xf numFmtId="0" fontId="8" fillId="0" borderId="0" xfId="0" applyFont="1" applyAlignment="1">
      <alignment horizontal="center" vertical="center" wrapText="1"/>
    </xf>
    <xf numFmtId="10" fontId="8" fillId="0" borderId="0" xfId="0" applyNumberFormat="1" applyFont="1" applyAlignment="1">
      <alignment horizontal="center" vertical="center" wrapText="1"/>
    </xf>
    <xf numFmtId="17" fontId="8" fillId="0" borderId="0" xfId="0" applyNumberFormat="1" applyFont="1" applyAlignment="1">
      <alignment horizontal="center" vertical="center" wrapText="1"/>
    </xf>
    <xf numFmtId="0" fontId="5" fillId="5" borderId="0" xfId="0" applyFont="1" applyFill="1" applyAlignment="1">
      <alignment horizontal="center" vertical="center"/>
    </xf>
    <xf numFmtId="0" fontId="179" fillId="0" borderId="96" xfId="0" applyFont="1" applyBorder="1" applyAlignment="1">
      <alignment vertical="center" wrapText="1"/>
    </xf>
    <xf numFmtId="0" fontId="178" fillId="0" borderId="95" xfId="0" applyFont="1" applyBorder="1" applyAlignment="1">
      <alignment vertical="center" wrapText="1"/>
    </xf>
    <xf numFmtId="3" fontId="179" fillId="0" borderId="95" xfId="0" applyNumberFormat="1" applyFont="1" applyBorder="1" applyAlignment="1">
      <alignment horizontal="center" vertical="center" wrapText="1"/>
    </xf>
    <xf numFmtId="0" fontId="179" fillId="0" borderId="95" xfId="0" applyFont="1" applyBorder="1" applyAlignment="1">
      <alignment horizontal="left" vertical="center" wrapText="1" indent="1"/>
    </xf>
    <xf numFmtId="0" fontId="179" fillId="0" borderId="95" xfId="0" applyFont="1" applyBorder="1" applyAlignment="1">
      <alignment horizontal="center" vertical="center" wrapText="1"/>
    </xf>
    <xf numFmtId="0" fontId="179" fillId="0" borderId="95" xfId="0" applyFont="1" applyBorder="1" applyAlignment="1">
      <alignment vertical="center" wrapText="1"/>
    </xf>
    <xf numFmtId="0" fontId="178" fillId="0" borderId="96" xfId="0" applyFont="1" applyBorder="1" applyAlignment="1">
      <alignment vertical="center" wrapText="1"/>
    </xf>
    <xf numFmtId="3" fontId="179" fillId="0" borderId="96" xfId="0" applyNumberFormat="1" applyFont="1" applyBorder="1" applyAlignment="1">
      <alignment horizontal="center" vertical="center" wrapText="1"/>
    </xf>
    <xf numFmtId="0" fontId="177" fillId="0" borderId="97" xfId="0" applyFont="1" applyBorder="1" applyAlignment="1">
      <alignment vertical="center" wrapText="1"/>
    </xf>
    <xf numFmtId="0" fontId="177" fillId="0" borderId="98" xfId="0" applyFont="1" applyBorder="1" applyAlignment="1">
      <alignment horizontal="center" vertical="center" wrapText="1"/>
    </xf>
    <xf numFmtId="0" fontId="177" fillId="0" borderId="99" xfId="0" applyFont="1" applyBorder="1" applyAlignment="1">
      <alignment horizontal="center" vertical="center" wrapText="1"/>
    </xf>
    <xf numFmtId="0" fontId="177" fillId="0" borderId="97" xfId="0" applyFont="1" applyBorder="1" applyAlignment="1">
      <alignment horizontal="center" vertical="center" wrapText="1"/>
    </xf>
    <xf numFmtId="0" fontId="178" fillId="0" borderId="100" xfId="0" applyFont="1" applyBorder="1" applyAlignment="1">
      <alignment vertical="center" wrapText="1"/>
    </xf>
    <xf numFmtId="3" fontId="179" fillId="0" borderId="100" xfId="0" applyNumberFormat="1" applyFont="1" applyBorder="1" applyAlignment="1">
      <alignment horizontal="center" vertical="center" wrapText="1"/>
    </xf>
    <xf numFmtId="0" fontId="178" fillId="0" borderId="101" xfId="0" applyFont="1" applyBorder="1" applyAlignment="1">
      <alignment vertical="center" wrapText="1"/>
    </xf>
    <xf numFmtId="0" fontId="177" fillId="0" borderId="102" xfId="0" applyFont="1" applyBorder="1" applyAlignment="1">
      <alignment vertical="center" wrapText="1"/>
    </xf>
    <xf numFmtId="0" fontId="179" fillId="0" borderId="102" xfId="0" applyFont="1" applyBorder="1" applyAlignment="1">
      <alignment vertical="center" wrapText="1"/>
    </xf>
    <xf numFmtId="0" fontId="179" fillId="0" borderId="103" xfId="0" applyFont="1" applyBorder="1" applyAlignment="1">
      <alignment vertical="center" wrapText="1"/>
    </xf>
    <xf numFmtId="0" fontId="179" fillId="0" borderId="100" xfId="0" applyFont="1" applyBorder="1" applyAlignment="1">
      <alignment vertical="center" wrapText="1"/>
    </xf>
    <xf numFmtId="0" fontId="179" fillId="0" borderId="104" xfId="0" applyFont="1" applyBorder="1" applyAlignment="1">
      <alignment vertical="center" wrapText="1"/>
    </xf>
    <xf numFmtId="0" fontId="179" fillId="0" borderId="105" xfId="0" applyFont="1" applyBorder="1" applyAlignment="1">
      <alignment vertical="center" wrapText="1"/>
    </xf>
    <xf numFmtId="0" fontId="177" fillId="0" borderId="106" xfId="0" applyFont="1" applyBorder="1" applyAlignment="1">
      <alignment vertical="center" wrapText="1"/>
    </xf>
    <xf numFmtId="3" fontId="179" fillId="0" borderId="106" xfId="0" applyNumberFormat="1" applyFont="1" applyBorder="1" applyAlignment="1">
      <alignment horizontal="center" vertical="center" wrapText="1"/>
    </xf>
    <xf numFmtId="0" fontId="179" fillId="0" borderId="106" xfId="0" applyFont="1" applyBorder="1" applyAlignment="1">
      <alignment horizontal="center" vertical="center" wrapText="1"/>
    </xf>
    <xf numFmtId="0" fontId="178" fillId="81" borderId="107" xfId="0" applyFont="1" applyFill="1" applyBorder="1" applyAlignment="1">
      <alignment vertical="center" wrapText="1"/>
    </xf>
    <xf numFmtId="0" fontId="179" fillId="0" borderId="106" xfId="0" applyFont="1" applyBorder="1" applyAlignment="1">
      <alignment horizontal="left" vertical="center" wrapText="1" indent="1"/>
    </xf>
    <xf numFmtId="0" fontId="178" fillId="0" borderId="107" xfId="0" applyFont="1" applyBorder="1" applyAlignment="1">
      <alignment vertical="center" wrapText="1"/>
    </xf>
    <xf numFmtId="0" fontId="181" fillId="0" borderId="86" xfId="0" applyFont="1" applyBorder="1" applyAlignment="1">
      <alignment vertical="center" wrapText="1"/>
    </xf>
    <xf numFmtId="0" fontId="179" fillId="0" borderId="106" xfId="0" applyFont="1" applyBorder="1" applyAlignment="1">
      <alignment vertical="center" wrapText="1"/>
    </xf>
    <xf numFmtId="14" fontId="179" fillId="0" borderId="106" xfId="0" applyNumberFormat="1" applyFont="1" applyBorder="1" applyAlignment="1">
      <alignment horizontal="center" vertical="center" wrapText="1"/>
    </xf>
    <xf numFmtId="14" fontId="179" fillId="0" borderId="95" xfId="0" applyNumberFormat="1" applyFont="1" applyBorder="1" applyAlignment="1">
      <alignment horizontal="center" vertical="center" wrapText="1"/>
    </xf>
    <xf numFmtId="0" fontId="179" fillId="0" borderId="95" xfId="0" applyFont="1" applyBorder="1" applyAlignment="1">
      <alignment vertical="center"/>
    </xf>
    <xf numFmtId="0" fontId="178" fillId="79" borderId="107" xfId="0" applyFont="1" applyFill="1" applyBorder="1" applyAlignment="1">
      <alignment vertical="center" wrapText="1"/>
    </xf>
    <xf numFmtId="0" fontId="182" fillId="79" borderId="107" xfId="0" applyFont="1" applyFill="1" applyBorder="1" applyAlignment="1">
      <alignment horizontal="center" vertical="center" wrapText="1"/>
    </xf>
    <xf numFmtId="0" fontId="178" fillId="79" borderId="107" xfId="0" applyFont="1" applyFill="1" applyBorder="1" applyAlignment="1">
      <alignment horizontal="center" vertical="center" wrapText="1"/>
    </xf>
    <xf numFmtId="0" fontId="179" fillId="0" borderId="106" xfId="0" applyFont="1" applyBorder="1" applyAlignment="1">
      <alignment vertical="center"/>
    </xf>
    <xf numFmtId="0" fontId="179" fillId="0" borderId="106" xfId="0" applyFont="1" applyBorder="1" applyAlignment="1">
      <alignment horizontal="center" vertical="center"/>
    </xf>
    <xf numFmtId="0" fontId="179" fillId="0" borderId="95" xfId="0" applyFont="1" applyBorder="1" applyAlignment="1">
      <alignment horizontal="center" vertical="center"/>
    </xf>
    <xf numFmtId="0" fontId="177" fillId="0" borderId="107" xfId="0" applyFont="1" applyBorder="1" applyAlignment="1">
      <alignment horizontal="center" vertical="center"/>
    </xf>
    <xf numFmtId="0" fontId="177" fillId="0" borderId="107" xfId="0" applyFont="1" applyBorder="1" applyAlignment="1">
      <alignment vertical="center"/>
    </xf>
    <xf numFmtId="0" fontId="179" fillId="0" borderId="86" xfId="0" applyFont="1" applyBorder="1" applyAlignment="1">
      <alignment vertical="center" wrapText="1"/>
    </xf>
    <xf numFmtId="0" fontId="178" fillId="0" borderId="95" xfId="0" applyFont="1" applyBorder="1" applyAlignment="1">
      <alignment vertical="center"/>
    </xf>
    <xf numFmtId="0" fontId="177" fillId="0" borderId="95" xfId="0" applyFont="1" applyBorder="1" applyAlignment="1">
      <alignment vertical="center"/>
    </xf>
    <xf numFmtId="0" fontId="178" fillId="0" borderId="107" xfId="0" applyFont="1" applyBorder="1" applyAlignment="1">
      <alignment vertical="center"/>
    </xf>
    <xf numFmtId="17" fontId="6" fillId="0" borderId="0" xfId="0" quotePrefix="1" applyNumberFormat="1" applyFont="1" applyAlignment="1">
      <alignment horizontal="center" vertical="center" wrapText="1"/>
    </xf>
    <xf numFmtId="0" fontId="6" fillId="0" borderId="20" xfId="0" applyFont="1" applyBorder="1" applyAlignment="1">
      <alignment horizontal="right" vertical="center" wrapText="1"/>
    </xf>
    <xf numFmtId="0" fontId="167" fillId="0" borderId="0" xfId="0" applyFont="1" applyAlignment="1">
      <alignment horizontal="left" vertical="center"/>
    </xf>
    <xf numFmtId="167" fontId="179" fillId="0" borderId="106" xfId="0" applyNumberFormat="1" applyFont="1" applyBorder="1" applyAlignment="1">
      <alignment horizontal="center" vertical="center"/>
    </xf>
    <xf numFmtId="167" fontId="179" fillId="0" borderId="95" xfId="0" applyNumberFormat="1" applyFont="1" applyBorder="1" applyAlignment="1">
      <alignment horizontal="center" vertical="center"/>
    </xf>
    <xf numFmtId="168" fontId="179" fillId="0" borderId="95" xfId="0" applyNumberFormat="1" applyFont="1" applyBorder="1" applyAlignment="1">
      <alignment horizontal="center" vertical="center"/>
    </xf>
    <xf numFmtId="0" fontId="8" fillId="2" borderId="15" xfId="0" applyFont="1" applyFill="1" applyBorder="1" applyAlignment="1">
      <alignment horizontal="center"/>
    </xf>
    <xf numFmtId="0" fontId="8" fillId="2" borderId="16" xfId="0" applyFont="1" applyFill="1" applyBorder="1" applyAlignment="1">
      <alignment horizontal="center"/>
    </xf>
    <xf numFmtId="169" fontId="5" fillId="5" borderId="0" xfId="0" applyNumberFormat="1" applyFont="1" applyFill="1" applyAlignment="1">
      <alignment horizontal="center" vertical="center" wrapText="1"/>
    </xf>
    <xf numFmtId="169" fontId="8" fillId="0" borderId="0" xfId="0" applyNumberFormat="1" applyFont="1" applyAlignment="1">
      <alignment vertical="center" wrapText="1"/>
    </xf>
    <xf numFmtId="169" fontId="5" fillId="0" borderId="0" xfId="0" applyNumberFormat="1" applyFont="1" applyAlignment="1">
      <alignment horizontal="right" vertical="center" wrapText="1"/>
    </xf>
    <xf numFmtId="169" fontId="5" fillId="5" borderId="0" xfId="0" applyNumberFormat="1" applyFont="1" applyFill="1" applyAlignment="1">
      <alignment horizontal="right" vertical="center" wrapText="1"/>
    </xf>
    <xf numFmtId="0" fontId="187" fillId="5" borderId="0" xfId="0" applyFont="1" applyFill="1" applyAlignment="1">
      <alignment horizontal="center" vertical="center" wrapText="1"/>
    </xf>
    <xf numFmtId="170" fontId="4" fillId="2" borderId="0" xfId="2" applyNumberFormat="1" applyFont="1" applyFill="1" applyAlignment="1">
      <alignment horizontal="center" vertical="center"/>
    </xf>
    <xf numFmtId="0" fontId="4" fillId="82" borderId="0" xfId="0" applyFont="1" applyFill="1" applyAlignment="1">
      <alignment horizontal="left" vertical="center"/>
    </xf>
    <xf numFmtId="0" fontId="4" fillId="82" borderId="0" xfId="0" applyFont="1" applyFill="1" applyAlignment="1">
      <alignment vertical="center"/>
    </xf>
    <xf numFmtId="170" fontId="4" fillId="82" borderId="0" xfId="0" applyNumberFormat="1" applyFont="1" applyFill="1" applyAlignment="1">
      <alignment horizontal="center" vertical="center"/>
    </xf>
    <xf numFmtId="0" fontId="4" fillId="82" borderId="0" xfId="0" applyFont="1" applyFill="1" applyAlignment="1">
      <alignment horizontal="center" vertical="center"/>
    </xf>
    <xf numFmtId="0" fontId="4" fillId="4" borderId="4" xfId="0" applyFont="1" applyFill="1" applyBorder="1" applyAlignment="1">
      <alignment horizontal="centerContinuous" vertical="center"/>
    </xf>
    <xf numFmtId="0" fontId="4" fillId="2" borderId="0" xfId="0" applyFont="1" applyFill="1" applyAlignment="1">
      <alignment horizontal="right" vertical="center"/>
    </xf>
    <xf numFmtId="0" fontId="5" fillId="5" borderId="0" xfId="0" quotePrefix="1" applyFont="1" applyFill="1" applyAlignment="1">
      <alignment horizontal="left" vertical="center" indent="1"/>
    </xf>
    <xf numFmtId="0" fontId="4" fillId="80" borderId="0" xfId="0" applyFont="1" applyFill="1" applyAlignment="1">
      <alignment horizontal="center" vertical="center" wrapText="1"/>
    </xf>
    <xf numFmtId="0" fontId="6" fillId="3" borderId="0" xfId="0" applyFont="1" applyFill="1" applyAlignment="1">
      <alignment horizontal="center" vertical="center"/>
    </xf>
    <xf numFmtId="0" fontId="6" fillId="3" borderId="0" xfId="0" applyFont="1" applyFill="1" applyAlignment="1">
      <alignment horizontal="center" vertical="center" wrapText="1"/>
    </xf>
    <xf numFmtId="0" fontId="4" fillId="4" borderId="0" xfId="0" applyFont="1" applyFill="1" applyAlignment="1">
      <alignment horizontal="center" vertical="center"/>
    </xf>
    <xf numFmtId="0" fontId="4" fillId="4" borderId="0" xfId="0" applyFont="1" applyFill="1" applyAlignment="1">
      <alignment horizontal="center" vertical="center" wrapText="1"/>
    </xf>
    <xf numFmtId="0" fontId="4" fillId="6" borderId="0" xfId="0" applyFont="1" applyFill="1" applyAlignment="1">
      <alignment horizontal="center" vertical="center" wrapText="1"/>
    </xf>
    <xf numFmtId="0" fontId="4" fillId="80" borderId="0" xfId="0" applyFont="1" applyFill="1" applyAlignment="1">
      <alignment vertical="center"/>
    </xf>
    <xf numFmtId="0" fontId="4" fillId="3" borderId="0" xfId="0" applyFont="1" applyFill="1" applyAlignment="1">
      <alignment vertical="center"/>
    </xf>
    <xf numFmtId="0" fontId="4" fillId="83" borderId="0" xfId="0" applyFont="1" applyFill="1" applyAlignment="1">
      <alignment vertical="center"/>
    </xf>
    <xf numFmtId="0" fontId="4" fillId="6" borderId="0" xfId="0" applyFont="1" applyFill="1" applyAlignment="1">
      <alignment vertical="center"/>
    </xf>
    <xf numFmtId="0" fontId="6" fillId="0" borderId="29" xfId="0" applyFont="1" applyBorder="1" applyAlignment="1">
      <alignment horizontal="center" vertical="center" wrapText="1"/>
    </xf>
    <xf numFmtId="9" fontId="8" fillId="0" borderId="91" xfId="1" applyFont="1" applyFill="1" applyBorder="1" applyAlignment="1">
      <alignment horizontal="right" vertical="center" wrapText="1"/>
    </xf>
    <xf numFmtId="0" fontId="18" fillId="5" borderId="90" xfId="0" applyFont="1" applyFill="1" applyBorder="1"/>
    <xf numFmtId="169" fontId="8" fillId="0" borderId="27" xfId="0" quotePrefix="1" applyNumberFormat="1" applyFont="1" applyBorder="1" applyAlignment="1">
      <alignment horizontal="right" vertical="center" wrapText="1"/>
    </xf>
    <xf numFmtId="9" fontId="8" fillId="0" borderId="0" xfId="1" applyFont="1" applyFill="1"/>
    <xf numFmtId="0" fontId="189" fillId="2" borderId="0" xfId="0" applyFont="1" applyFill="1" applyAlignment="1">
      <alignment horizontal="center" vertical="center"/>
    </xf>
    <xf numFmtId="168" fontId="7" fillId="0" borderId="0" xfId="0" quotePrefix="1" applyNumberFormat="1" applyFont="1" applyAlignment="1">
      <alignment horizontal="center" vertical="center"/>
    </xf>
    <xf numFmtId="0" fontId="7" fillId="0" borderId="0" xfId="0" quotePrefix="1" applyFont="1" applyAlignment="1">
      <alignment horizontal="center" vertical="center"/>
    </xf>
    <xf numFmtId="0" fontId="190" fillId="0" borderId="0" xfId="0" applyFont="1" applyAlignment="1">
      <alignment horizontal="center" vertical="center"/>
    </xf>
    <xf numFmtId="0" fontId="13" fillId="0" borderId="0" xfId="0" applyFont="1" applyAlignment="1">
      <alignment vertical="center" wrapText="1"/>
    </xf>
    <xf numFmtId="3" fontId="8" fillId="0" borderId="0" xfId="0" applyNumberFormat="1" applyFont="1" applyAlignment="1">
      <alignment horizontal="center"/>
    </xf>
    <xf numFmtId="3" fontId="191" fillId="0" borderId="0" xfId="0" applyNumberFormat="1" applyFont="1" applyAlignment="1">
      <alignment horizontal="center"/>
    </xf>
    <xf numFmtId="0" fontId="191" fillId="0" borderId="0" xfId="0" applyFont="1" applyAlignment="1">
      <alignment horizontal="center"/>
    </xf>
    <xf numFmtId="168" fontId="8" fillId="0" borderId="0" xfId="0" applyNumberFormat="1" applyFont="1" applyAlignment="1">
      <alignment horizontal="center"/>
    </xf>
    <xf numFmtId="1" fontId="179" fillId="0" borderId="106" xfId="0" applyNumberFormat="1" applyFont="1" applyBorder="1" applyAlignment="1">
      <alignment horizontal="center" vertical="center" wrapText="1"/>
    </xf>
    <xf numFmtId="168" fontId="179" fillId="8" borderId="106" xfId="0" applyNumberFormat="1" applyFont="1" applyFill="1" applyBorder="1" applyAlignment="1">
      <alignment horizontal="center" vertical="center" wrapText="1"/>
    </xf>
    <xf numFmtId="1" fontId="179" fillId="0" borderId="95" xfId="0" applyNumberFormat="1" applyFont="1" applyBorder="1" applyAlignment="1">
      <alignment horizontal="center" vertical="center" wrapText="1"/>
    </xf>
    <xf numFmtId="168" fontId="179" fillId="8" borderId="95" xfId="0" applyNumberFormat="1" applyFont="1" applyFill="1" applyBorder="1" applyAlignment="1">
      <alignment horizontal="center" vertical="center" wrapText="1"/>
    </xf>
    <xf numFmtId="3" fontId="178" fillId="79" borderId="107" xfId="0" applyNumberFormat="1" applyFont="1" applyFill="1" applyBorder="1" applyAlignment="1">
      <alignment horizontal="center" vertical="center" wrapText="1"/>
    </xf>
    <xf numFmtId="168" fontId="178" fillId="79" borderId="107" xfId="0" applyNumberFormat="1" applyFont="1" applyFill="1" applyBorder="1" applyAlignment="1">
      <alignment horizontal="center" vertical="center" wrapText="1"/>
    </xf>
    <xf numFmtId="4" fontId="0" fillId="0" borderId="0" xfId="0" applyNumberFormat="1"/>
    <xf numFmtId="0" fontId="179" fillId="0" borderId="87" xfId="0" applyFont="1" applyBorder="1" applyAlignment="1">
      <alignment horizontal="center" vertical="center" wrapText="1"/>
    </xf>
    <xf numFmtId="0" fontId="177" fillId="0" borderId="87" xfId="0" applyFont="1" applyBorder="1" applyAlignment="1">
      <alignment horizontal="center" vertical="top" wrapText="1"/>
    </xf>
    <xf numFmtId="167" fontId="178" fillId="0" borderId="95" xfId="0" applyNumberFormat="1" applyFont="1" applyBorder="1" applyAlignment="1">
      <alignment horizontal="center" vertical="center"/>
    </xf>
    <xf numFmtId="167" fontId="178" fillId="0" borderId="107" xfId="0" applyNumberFormat="1" applyFont="1" applyBorder="1" applyAlignment="1">
      <alignment horizontal="center" vertical="center"/>
    </xf>
    <xf numFmtId="166" fontId="7" fillId="0" borderId="11" xfId="2" applyFont="1" applyFill="1" applyBorder="1" applyAlignment="1">
      <alignment horizontal="center" vertical="center" wrapText="1"/>
    </xf>
    <xf numFmtId="166" fontId="7" fillId="0" borderId="10" xfId="2" applyFont="1" applyFill="1" applyBorder="1" applyAlignment="1">
      <alignment horizontal="center" vertical="center" wrapText="1"/>
    </xf>
    <xf numFmtId="9" fontId="7" fillId="0" borderId="11" xfId="1" applyFont="1" applyFill="1" applyBorder="1" applyAlignment="1">
      <alignment horizontal="center" vertical="center" wrapText="1"/>
    </xf>
    <xf numFmtId="9" fontId="7" fillId="0" borderId="10" xfId="1" applyFont="1" applyFill="1" applyBorder="1" applyAlignment="1">
      <alignment horizontal="center" vertical="center" wrapText="1"/>
    </xf>
    <xf numFmtId="14" fontId="7" fillId="0" borderId="17" xfId="0" applyNumberFormat="1" applyFont="1" applyBorder="1" applyAlignment="1">
      <alignment horizontal="center" vertical="center" wrapText="1"/>
    </xf>
    <xf numFmtId="0" fontId="6" fillId="0" borderId="7" xfId="0" applyFont="1" applyBorder="1" applyAlignment="1">
      <alignment horizontal="center" vertical="center" wrapText="1"/>
    </xf>
    <xf numFmtId="0" fontId="6" fillId="0" borderId="10" xfId="0" applyFont="1" applyBorder="1" applyAlignment="1">
      <alignment horizontal="center" vertical="center" wrapText="1"/>
    </xf>
    <xf numFmtId="0" fontId="6" fillId="0" borderId="84" xfId="0" applyFont="1" applyBorder="1" applyAlignment="1">
      <alignment horizontal="center" vertical="center" wrapText="1"/>
    </xf>
    <xf numFmtId="9" fontId="7" fillId="0" borderId="13" xfId="1" applyFont="1" applyFill="1" applyBorder="1" applyAlignment="1">
      <alignment horizontal="center" vertical="center" wrapText="1"/>
    </xf>
    <xf numFmtId="9" fontId="7" fillId="0" borderId="14" xfId="1" applyFont="1" applyFill="1" applyBorder="1" applyAlignment="1">
      <alignment horizontal="center" vertical="center" wrapText="1"/>
    </xf>
    <xf numFmtId="9" fontId="7" fillId="0" borderId="11" xfId="1" applyFont="1" applyFill="1" applyBorder="1" applyAlignment="1">
      <alignment horizontal="left" vertical="center" wrapText="1"/>
    </xf>
    <xf numFmtId="9" fontId="7" fillId="0" borderId="10" xfId="1" applyFont="1" applyFill="1" applyBorder="1" applyAlignment="1">
      <alignment horizontal="left" vertical="center" wrapText="1"/>
    </xf>
    <xf numFmtId="14" fontId="7" fillId="0" borderId="7" xfId="0" applyNumberFormat="1" applyFont="1" applyBorder="1" applyAlignment="1">
      <alignment horizontal="center" vertical="center" wrapText="1"/>
    </xf>
    <xf numFmtId="14" fontId="7" fillId="0" borderId="10" xfId="0" applyNumberFormat="1" applyFont="1" applyBorder="1" applyAlignment="1">
      <alignment horizontal="center" vertical="center" wrapText="1"/>
    </xf>
    <xf numFmtId="0" fontId="7" fillId="0" borderId="11" xfId="0" applyFont="1" applyBorder="1" applyAlignment="1">
      <alignment horizontal="center" vertical="center" wrapText="1"/>
    </xf>
    <xf numFmtId="9" fontId="7" fillId="0" borderId="18" xfId="1" applyFont="1" applyFill="1" applyBorder="1" applyAlignment="1">
      <alignment horizontal="center" vertical="center" wrapText="1"/>
    </xf>
    <xf numFmtId="9" fontId="7" fillId="0" borderId="19" xfId="1" applyFont="1" applyFill="1" applyBorder="1" applyAlignment="1">
      <alignment horizontal="center" vertical="center" wrapText="1"/>
    </xf>
    <xf numFmtId="14" fontId="7" fillId="0" borderId="18" xfId="0" applyNumberFormat="1" applyFont="1" applyBorder="1" applyAlignment="1">
      <alignment horizontal="center" vertical="center" wrapText="1"/>
    </xf>
    <xf numFmtId="14" fontId="7" fillId="0" borderId="19" xfId="0" applyNumberFormat="1" applyFont="1" applyBorder="1" applyAlignment="1">
      <alignment horizontal="center" vertical="center" wrapText="1"/>
    </xf>
    <xf numFmtId="14" fontId="13" fillId="0" borderId="17" xfId="0" applyNumberFormat="1" applyFont="1" applyBorder="1" applyAlignment="1">
      <alignment horizontal="center" vertical="center" wrapText="1"/>
    </xf>
    <xf numFmtId="9" fontId="7" fillId="0" borderId="85" xfId="1" applyFont="1" applyFill="1" applyBorder="1" applyAlignment="1">
      <alignment horizontal="center" vertical="center" wrapText="1"/>
    </xf>
    <xf numFmtId="14" fontId="7" fillId="0" borderId="85" xfId="0" applyNumberFormat="1" applyFont="1" applyBorder="1" applyAlignment="1">
      <alignment horizontal="center" vertical="center" wrapText="1"/>
    </xf>
    <xf numFmtId="0" fontId="6" fillId="0" borderId="9" xfId="0" applyFont="1" applyBorder="1" applyAlignment="1">
      <alignment horizontal="center" vertical="center" wrapText="1"/>
    </xf>
    <xf numFmtId="0" fontId="11" fillId="2" borderId="0" xfId="0" applyFont="1" applyFill="1" applyAlignment="1">
      <alignment horizontal="left" vertical="center" indent="5"/>
    </xf>
    <xf numFmtId="0" fontId="170" fillId="0" borderId="89" xfId="0" applyFont="1" applyBorder="1" applyAlignment="1">
      <alignment horizontal="left" vertical="center"/>
    </xf>
    <xf numFmtId="0" fontId="8" fillId="0" borderId="29" xfId="0" applyFont="1" applyBorder="1"/>
    <xf numFmtId="0" fontId="11" fillId="0" borderId="0" xfId="0" applyFont="1" applyAlignment="1">
      <alignment vertical="center"/>
    </xf>
    <xf numFmtId="170" fontId="5" fillId="0" borderId="0" xfId="0" applyNumberFormat="1" applyFont="1" applyAlignment="1">
      <alignment horizontal="center"/>
    </xf>
    <xf numFmtId="170" fontId="7" fillId="0" borderId="0" xfId="2" applyNumberFormat="1" applyFont="1" applyAlignment="1">
      <alignment horizontal="center" vertical="center"/>
    </xf>
    <xf numFmtId="170" fontId="9" fillId="0" borderId="0" xfId="0" applyNumberFormat="1" applyFont="1" applyAlignment="1">
      <alignment horizontal="center" vertical="center"/>
    </xf>
    <xf numFmtId="170" fontId="8" fillId="0" borderId="0" xfId="1" applyNumberFormat="1" applyFont="1" applyAlignment="1">
      <alignment horizontal="center" vertical="center"/>
    </xf>
    <xf numFmtId="0" fontId="4" fillId="0" borderId="0" xfId="0" applyFont="1" applyAlignment="1">
      <alignment horizontal="left" vertical="center"/>
    </xf>
    <xf numFmtId="0" fontId="4" fillId="0" borderId="0" xfId="0" applyFont="1" applyAlignment="1">
      <alignment vertical="center"/>
    </xf>
    <xf numFmtId="170" fontId="4" fillId="0" borderId="0" xfId="0" applyNumberFormat="1" applyFont="1" applyAlignment="1">
      <alignment horizontal="center" vertical="center"/>
    </xf>
    <xf numFmtId="203" fontId="7" fillId="0" borderId="0" xfId="0" applyNumberFormat="1" applyFont="1" applyAlignment="1">
      <alignment horizontal="center" vertical="center"/>
    </xf>
    <xf numFmtId="203" fontId="6" fillId="7" borderId="0" xfId="0" applyNumberFormat="1" applyFont="1" applyFill="1" applyAlignment="1">
      <alignment vertical="center"/>
    </xf>
    <xf numFmtId="203" fontId="5" fillId="0" borderId="0" xfId="0" applyNumberFormat="1" applyFont="1" applyAlignment="1">
      <alignment horizontal="right" vertical="center"/>
    </xf>
    <xf numFmtId="203" fontId="6" fillId="7" borderId="0" xfId="0" applyNumberFormat="1" applyFont="1" applyFill="1" applyAlignment="1">
      <alignment horizontal="center" vertical="center"/>
    </xf>
    <xf numFmtId="203" fontId="9" fillId="0" borderId="0" xfId="0" applyNumberFormat="1" applyFont="1" applyAlignment="1">
      <alignment horizontal="center" vertical="center"/>
    </xf>
    <xf numFmtId="203" fontId="8" fillId="0" borderId="0" xfId="0" applyNumberFormat="1" applyFont="1" applyAlignment="1">
      <alignment horizontal="center" vertical="center"/>
    </xf>
    <xf numFmtId="203" fontId="4" fillId="2" borderId="0" xfId="0" applyNumberFormat="1" applyFont="1" applyFill="1" applyAlignment="1">
      <alignment vertical="center"/>
    </xf>
    <xf numFmtId="203" fontId="4" fillId="82" borderId="0" xfId="0" applyNumberFormat="1" applyFont="1" applyFill="1" applyAlignment="1">
      <alignment vertical="center"/>
    </xf>
    <xf numFmtId="0" fontId="11" fillId="0" borderId="0" xfId="0" applyFont="1" applyAlignment="1">
      <alignment horizontal="left" vertical="center" indent="5"/>
    </xf>
    <xf numFmtId="0" fontId="174" fillId="0" borderId="0" xfId="0" applyFont="1" applyAlignment="1">
      <alignment horizontal="center" vertical="center" wrapText="1"/>
    </xf>
    <xf numFmtId="170" fontId="179" fillId="0" borderId="95" xfId="0" applyNumberFormat="1" applyFont="1" applyBorder="1" applyAlignment="1">
      <alignment horizontal="center" vertical="center"/>
    </xf>
    <xf numFmtId="170" fontId="178" fillId="0" borderId="95" xfId="0" applyNumberFormat="1" applyFont="1" applyBorder="1" applyAlignment="1">
      <alignment horizontal="center" vertical="center" wrapText="1"/>
    </xf>
    <xf numFmtId="170" fontId="178" fillId="0" borderId="95" xfId="0" applyNumberFormat="1" applyFont="1" applyBorder="1" applyAlignment="1">
      <alignment horizontal="center" vertical="center"/>
    </xf>
    <xf numFmtId="170" fontId="178" fillId="0" borderId="107" xfId="0" applyNumberFormat="1" applyFont="1" applyBorder="1" applyAlignment="1">
      <alignment horizontal="center" vertical="center"/>
    </xf>
    <xf numFmtId="0" fontId="167" fillId="0" borderId="24" xfId="0" applyFont="1" applyBorder="1" applyAlignment="1">
      <alignment horizontal="left" vertical="top" wrapText="1"/>
    </xf>
    <xf numFmtId="0" fontId="177" fillId="0" borderId="107" xfId="0" applyFont="1" applyBorder="1" applyAlignment="1">
      <alignment vertical="center" wrapText="1"/>
    </xf>
    <xf numFmtId="0" fontId="178" fillId="0" borderId="95" xfId="0" applyFont="1" applyBorder="1" applyAlignment="1">
      <alignment horizontal="center" vertical="center" wrapText="1"/>
    </xf>
    <xf numFmtId="0" fontId="193" fillId="0" borderId="95" xfId="0" applyFont="1" applyBorder="1" applyAlignment="1">
      <alignment vertical="center" wrapText="1"/>
    </xf>
    <xf numFmtId="0" fontId="193" fillId="0" borderId="95" xfId="0" quotePrefix="1" applyFont="1" applyBorder="1" applyAlignment="1">
      <alignment horizontal="center" vertical="center" wrapText="1"/>
    </xf>
    <xf numFmtId="171" fontId="5" fillId="0" borderId="0" xfId="0" applyNumberFormat="1" applyFont="1" applyAlignment="1">
      <alignment vertical="center"/>
    </xf>
    <xf numFmtId="9" fontId="139" fillId="0" borderId="0" xfId="1" applyFont="1" applyAlignment="1">
      <alignment horizontal="center" vertical="center"/>
    </xf>
    <xf numFmtId="204" fontId="7" fillId="0" borderId="0" xfId="0" applyNumberFormat="1" applyFont="1" applyAlignment="1">
      <alignment horizontal="center" vertical="center"/>
    </xf>
    <xf numFmtId="3" fontId="179" fillId="0" borderId="102" xfId="0" applyNumberFormat="1" applyFont="1" applyBorder="1" applyAlignment="1">
      <alignment horizontal="center" vertical="center" wrapText="1"/>
    </xf>
    <xf numFmtId="3" fontId="179" fillId="0" borderId="104" xfId="0" applyNumberFormat="1" applyFont="1" applyBorder="1" applyAlignment="1">
      <alignment horizontal="center" vertical="center" wrapText="1"/>
    </xf>
    <xf numFmtId="3" fontId="179" fillId="0" borderId="105" xfId="0" applyNumberFormat="1" applyFont="1" applyBorder="1" applyAlignment="1">
      <alignment horizontal="center" vertical="center" wrapText="1"/>
    </xf>
    <xf numFmtId="3" fontId="179" fillId="0" borderId="103" xfId="0" applyNumberFormat="1" applyFont="1" applyBorder="1" applyAlignment="1">
      <alignment horizontal="center" vertical="center" wrapText="1"/>
    </xf>
    <xf numFmtId="168" fontId="177" fillId="0" borderId="107" xfId="0" applyNumberFormat="1" applyFont="1" applyBorder="1" applyAlignment="1">
      <alignment horizontal="center" vertical="center"/>
    </xf>
    <xf numFmtId="0" fontId="178" fillId="0" borderId="107" xfId="0" applyFont="1" applyBorder="1" applyAlignment="1">
      <alignment horizontal="center" vertical="center" wrapText="1"/>
    </xf>
    <xf numFmtId="0" fontId="167" fillId="0" borderId="0" xfId="0" applyFont="1" applyAlignment="1">
      <alignment horizontal="left" vertical="top"/>
    </xf>
    <xf numFmtId="0" fontId="167" fillId="0" borderId="0" xfId="0" applyFont="1" applyAlignment="1">
      <alignment horizontal="left" vertical="top" wrapText="1"/>
    </xf>
    <xf numFmtId="3" fontId="5" fillId="0" borderId="0" xfId="0" applyNumberFormat="1" applyFont="1" applyAlignment="1">
      <alignment horizontal="right" vertical="center"/>
    </xf>
    <xf numFmtId="3" fontId="5" fillId="0" borderId="0" xfId="0" quotePrefix="1" applyNumberFormat="1" applyFont="1" applyAlignment="1">
      <alignment horizontal="right" vertical="center"/>
    </xf>
    <xf numFmtId="0" fontId="177" fillId="0" borderId="87" xfId="0" applyFont="1" applyBorder="1" applyAlignment="1">
      <alignment horizontal="center" vertical="center" wrapText="1"/>
    </xf>
    <xf numFmtId="0" fontId="177" fillId="0" borderId="87" xfId="0" applyFont="1" applyBorder="1" applyAlignment="1">
      <alignment horizontal="center" vertical="center"/>
    </xf>
    <xf numFmtId="0" fontId="177" fillId="0" borderId="88" xfId="0" applyFont="1" applyBorder="1" applyAlignment="1">
      <alignment horizontal="center" vertical="center"/>
    </xf>
    <xf numFmtId="0" fontId="177" fillId="0" borderId="87" xfId="0" applyFont="1" applyBorder="1" applyAlignment="1">
      <alignment vertical="center"/>
    </xf>
    <xf numFmtId="0" fontId="177" fillId="0" borderId="0" xfId="0" applyFont="1" applyAlignment="1">
      <alignment vertical="center"/>
    </xf>
    <xf numFmtId="9" fontId="8" fillId="0" borderId="0" xfId="1" applyFont="1" applyFill="1" applyBorder="1" applyAlignment="1">
      <alignment horizontal="right" vertical="center" wrapText="1"/>
    </xf>
    <xf numFmtId="169" fontId="139" fillId="5" borderId="92" xfId="0" applyNumberFormat="1" applyFont="1" applyFill="1" applyBorder="1"/>
    <xf numFmtId="170" fontId="7" fillId="0" borderId="1" xfId="0" applyNumberFormat="1" applyFont="1" applyBorder="1" applyAlignment="1">
      <alignment horizontal="center" vertical="center"/>
    </xf>
    <xf numFmtId="3" fontId="178" fillId="0" borderId="96" xfId="0" applyNumberFormat="1" applyFont="1" applyBorder="1" applyAlignment="1">
      <alignment horizontal="center" vertical="center" wrapText="1"/>
    </xf>
    <xf numFmtId="3" fontId="178" fillId="0" borderId="95" xfId="0" applyNumberFormat="1" applyFont="1" applyBorder="1" applyAlignment="1">
      <alignment horizontal="center" vertical="center" wrapText="1"/>
    </xf>
    <xf numFmtId="3" fontId="178" fillId="0" borderId="100" xfId="0" applyNumberFormat="1" applyFont="1" applyBorder="1" applyAlignment="1">
      <alignment horizontal="center" vertical="center" wrapText="1"/>
    </xf>
    <xf numFmtId="3" fontId="178" fillId="0" borderId="101" xfId="0" applyNumberFormat="1" applyFont="1" applyBorder="1" applyAlignment="1">
      <alignment horizontal="center" vertical="center" wrapText="1"/>
    </xf>
    <xf numFmtId="3" fontId="178" fillId="0" borderId="102" xfId="0" applyNumberFormat="1" applyFont="1" applyBorder="1" applyAlignment="1">
      <alignment horizontal="center" vertical="center" wrapText="1"/>
    </xf>
    <xf numFmtId="0" fontId="178" fillId="0" borderId="95" xfId="0" quotePrefix="1" applyFont="1" applyBorder="1" applyAlignment="1">
      <alignment horizontal="center" vertical="center" wrapText="1"/>
    </xf>
    <xf numFmtId="3" fontId="178" fillId="81" borderId="107" xfId="0" applyNumberFormat="1" applyFont="1" applyFill="1" applyBorder="1" applyAlignment="1">
      <alignment horizontal="center" vertical="center" wrapText="1"/>
    </xf>
    <xf numFmtId="1" fontId="179" fillId="0" borderId="110" xfId="0" applyNumberFormat="1" applyFont="1" applyBorder="1" applyAlignment="1">
      <alignment horizontal="center" vertical="center" wrapText="1"/>
    </xf>
    <xf numFmtId="14" fontId="179" fillId="0" borderId="110" xfId="0" applyNumberFormat="1" applyFont="1" applyBorder="1" applyAlignment="1">
      <alignment horizontal="center" vertical="center" wrapText="1"/>
    </xf>
    <xf numFmtId="168" fontId="179" fillId="8" borderId="110" xfId="0" applyNumberFormat="1" applyFont="1" applyFill="1" applyBorder="1" applyAlignment="1">
      <alignment horizontal="center" vertical="center" wrapText="1"/>
    </xf>
    <xf numFmtId="0" fontId="179" fillId="0" borderId="110" xfId="0" applyFont="1" applyBorder="1" applyAlignment="1">
      <alignment vertical="center" wrapText="1"/>
    </xf>
    <xf numFmtId="3" fontId="179" fillId="0" borderId="106" xfId="0" applyNumberFormat="1" applyFont="1" applyBorder="1" applyAlignment="1">
      <alignment horizontal="center" vertical="center"/>
    </xf>
    <xf numFmtId="3" fontId="179" fillId="0" borderId="95" xfId="0" applyNumberFormat="1" applyFont="1" applyBorder="1" applyAlignment="1">
      <alignment horizontal="center" vertical="center"/>
    </xf>
    <xf numFmtId="0" fontId="177" fillId="0" borderId="86" xfId="0" applyFont="1" applyBorder="1" applyAlignment="1">
      <alignment horizontal="center" vertical="center"/>
    </xf>
    <xf numFmtId="0" fontId="177" fillId="9" borderId="87" xfId="0" applyFont="1" applyFill="1" applyBorder="1" applyAlignment="1">
      <alignment horizontal="center" vertical="center"/>
    </xf>
    <xf numFmtId="0" fontId="177" fillId="9" borderId="88" xfId="0" applyFont="1" applyFill="1" applyBorder="1" applyAlignment="1">
      <alignment horizontal="center" vertical="center"/>
    </xf>
    <xf numFmtId="0" fontId="177" fillId="0" borderId="86" xfId="0" applyFont="1" applyBorder="1" applyAlignment="1">
      <alignment vertical="center"/>
    </xf>
    <xf numFmtId="0" fontId="177" fillId="0" borderId="87" xfId="0" applyFont="1" applyBorder="1" applyAlignment="1">
      <alignment vertical="center" wrapText="1"/>
    </xf>
    <xf numFmtId="0" fontId="177" fillId="9" borderId="87" xfId="0" applyFont="1" applyFill="1" applyBorder="1" applyAlignment="1">
      <alignment vertical="center"/>
    </xf>
    <xf numFmtId="0" fontId="177" fillId="9" borderId="88" xfId="0" applyFont="1" applyFill="1" applyBorder="1" applyAlignment="1">
      <alignment vertical="center"/>
    </xf>
    <xf numFmtId="3" fontId="179" fillId="9" borderId="106" xfId="0" applyNumberFormat="1" applyFont="1" applyFill="1" applyBorder="1" applyAlignment="1">
      <alignment horizontal="center" vertical="center"/>
    </xf>
    <xf numFmtId="3" fontId="179" fillId="9" borderId="95" xfId="0" applyNumberFormat="1" applyFont="1" applyFill="1" applyBorder="1" applyAlignment="1">
      <alignment horizontal="center" vertical="center"/>
    </xf>
    <xf numFmtId="170" fontId="178" fillId="9" borderId="95" xfId="0" applyNumberFormat="1" applyFont="1" applyFill="1" applyBorder="1" applyAlignment="1">
      <alignment horizontal="center" vertical="center"/>
    </xf>
    <xf numFmtId="170" fontId="179" fillId="9" borderId="95" xfId="0" applyNumberFormat="1" applyFont="1" applyFill="1" applyBorder="1" applyAlignment="1">
      <alignment horizontal="center" vertical="center"/>
    </xf>
    <xf numFmtId="170" fontId="178" fillId="9" borderId="95" xfId="0" applyNumberFormat="1" applyFont="1" applyFill="1" applyBorder="1" applyAlignment="1">
      <alignment horizontal="center" vertical="center" wrapText="1"/>
    </xf>
    <xf numFmtId="170" fontId="178" fillId="9" borderId="107" xfId="0" applyNumberFormat="1" applyFont="1" applyFill="1" applyBorder="1" applyAlignment="1">
      <alignment horizontal="center" vertical="center"/>
    </xf>
    <xf numFmtId="0" fontId="197" fillId="0" borderId="0" xfId="0" applyFont="1" applyAlignment="1">
      <alignment vertical="center"/>
    </xf>
    <xf numFmtId="0" fontId="198" fillId="0" borderId="0" xfId="0" applyFont="1"/>
    <xf numFmtId="0" fontId="199" fillId="9" borderId="111" xfId="0" applyFont="1" applyFill="1" applyBorder="1" applyAlignment="1">
      <alignment horizontal="center" vertical="center"/>
    </xf>
    <xf numFmtId="0" fontId="197" fillId="84" borderId="111" xfId="0" applyFont="1" applyFill="1" applyBorder="1" applyAlignment="1">
      <alignment horizontal="center" vertical="center"/>
    </xf>
    <xf numFmtId="0" fontId="197" fillId="9" borderId="111" xfId="0" applyFont="1" applyFill="1" applyBorder="1" applyAlignment="1">
      <alignment horizontal="center" vertical="center"/>
    </xf>
    <xf numFmtId="1" fontId="199" fillId="0" borderId="111" xfId="0" applyNumberFormat="1" applyFont="1" applyBorder="1" applyAlignment="1">
      <alignment horizontal="center" vertical="center"/>
    </xf>
    <xf numFmtId="1" fontId="200" fillId="0" borderId="111" xfId="0" applyNumberFormat="1" applyFont="1" applyBorder="1" applyAlignment="1">
      <alignment horizontal="center" vertical="center"/>
    </xf>
    <xf numFmtId="1" fontId="199" fillId="9" borderId="112" xfId="0" applyNumberFormat="1" applyFont="1" applyFill="1" applyBorder="1" applyAlignment="1">
      <alignment horizontal="center" vertical="center"/>
    </xf>
    <xf numFmtId="1" fontId="199" fillId="9" borderId="113" xfId="0" applyNumberFormat="1" applyFont="1" applyFill="1" applyBorder="1" applyAlignment="1">
      <alignment horizontal="center" vertical="center"/>
    </xf>
    <xf numFmtId="1" fontId="199" fillId="9" borderId="114" xfId="0" applyNumberFormat="1" applyFont="1" applyFill="1" applyBorder="1" applyAlignment="1">
      <alignment horizontal="center" vertical="center"/>
    </xf>
    <xf numFmtId="1" fontId="200" fillId="9" borderId="111" xfId="0" applyNumberFormat="1" applyFont="1" applyFill="1" applyBorder="1" applyAlignment="1">
      <alignment horizontal="center" vertical="center"/>
    </xf>
    <xf numFmtId="0" fontId="201" fillId="0" borderId="0" xfId="0" applyFont="1"/>
    <xf numFmtId="0" fontId="200" fillId="84" borderId="111" xfId="0" applyFont="1" applyFill="1" applyBorder="1" applyAlignment="1">
      <alignment horizontal="center" vertical="center"/>
    </xf>
    <xf numFmtId="0" fontId="176" fillId="0" borderId="0" xfId="8264"/>
    <xf numFmtId="1" fontId="199" fillId="0" borderId="0" xfId="0" applyNumberFormat="1" applyFont="1" applyAlignment="1">
      <alignment horizontal="center" vertical="center"/>
    </xf>
    <xf numFmtId="1" fontId="200" fillId="0" borderId="0" xfId="0" applyNumberFormat="1" applyFont="1" applyAlignment="1">
      <alignment horizontal="center" vertical="center"/>
    </xf>
    <xf numFmtId="0" fontId="202" fillId="0" borderId="0" xfId="0" applyFont="1"/>
    <xf numFmtId="3" fontId="199" fillId="0" borderId="111" xfId="0" applyNumberFormat="1" applyFont="1" applyBorder="1" applyAlignment="1">
      <alignment horizontal="center" vertical="center"/>
    </xf>
    <xf numFmtId="1" fontId="199" fillId="9" borderId="115" xfId="0" applyNumberFormat="1" applyFont="1" applyFill="1" applyBorder="1" applyAlignment="1">
      <alignment horizontal="center" vertical="center"/>
    </xf>
    <xf numFmtId="1" fontId="199" fillId="9" borderId="116" xfId="0" applyNumberFormat="1" applyFont="1" applyFill="1" applyBorder="1" applyAlignment="1">
      <alignment horizontal="center" vertical="center"/>
    </xf>
    <xf numFmtId="1" fontId="199" fillId="9" borderId="117" xfId="0" applyNumberFormat="1" applyFont="1" applyFill="1" applyBorder="1" applyAlignment="1">
      <alignment horizontal="center" vertical="center"/>
    </xf>
    <xf numFmtId="3" fontId="200" fillId="9" borderId="114" xfId="0" applyNumberFormat="1" applyFont="1" applyFill="1" applyBorder="1" applyAlignment="1">
      <alignment horizontal="center" vertical="center"/>
    </xf>
    <xf numFmtId="1" fontId="199" fillId="9" borderId="118" xfId="0" applyNumberFormat="1" applyFont="1" applyFill="1" applyBorder="1" applyAlignment="1">
      <alignment horizontal="center" vertical="center"/>
    </xf>
    <xf numFmtId="1" fontId="199" fillId="9" borderId="119" xfId="0" applyNumberFormat="1" applyFont="1" applyFill="1" applyBorder="1" applyAlignment="1">
      <alignment horizontal="center" vertical="center"/>
    </xf>
    <xf numFmtId="1" fontId="199" fillId="9" borderId="120" xfId="0" applyNumberFormat="1" applyFont="1" applyFill="1" applyBorder="1" applyAlignment="1">
      <alignment horizontal="center" vertical="center"/>
    </xf>
    <xf numFmtId="0" fontId="18" fillId="0" borderId="0" xfId="0" applyFont="1" applyAlignment="1">
      <alignment vertical="center"/>
    </xf>
    <xf numFmtId="3" fontId="200" fillId="0" borderId="0" xfId="0" applyNumberFormat="1" applyFont="1" applyAlignment="1">
      <alignment horizontal="center" vertical="center"/>
    </xf>
    <xf numFmtId="0" fontId="197" fillId="0" borderId="0" xfId="0" applyFont="1" applyAlignment="1">
      <alignment horizontal="center" vertical="center"/>
    </xf>
    <xf numFmtId="0" fontId="197" fillId="9" borderId="0" xfId="0" applyFont="1" applyFill="1" applyAlignment="1">
      <alignment horizontal="center" vertical="center"/>
    </xf>
    <xf numFmtId="1" fontId="199" fillId="9" borderId="0" xfId="0" applyNumberFormat="1" applyFont="1" applyFill="1" applyAlignment="1">
      <alignment horizontal="center" vertical="center"/>
    </xf>
    <xf numFmtId="3" fontId="200" fillId="9" borderId="0" xfId="0" applyNumberFormat="1" applyFont="1" applyFill="1" applyAlignment="1">
      <alignment horizontal="center" vertical="center"/>
    </xf>
    <xf numFmtId="0" fontId="204" fillId="0" borderId="0" xfId="0" applyFont="1" applyAlignment="1">
      <alignment horizontal="center"/>
    </xf>
    <xf numFmtId="0" fontId="200" fillId="0" borderId="0" xfId="0" applyFont="1" applyAlignment="1">
      <alignment horizontal="center"/>
    </xf>
    <xf numFmtId="0" fontId="205" fillId="0" borderId="0" xfId="8264" applyFont="1"/>
    <xf numFmtId="0" fontId="197" fillId="9" borderId="111" xfId="0" applyFont="1" applyFill="1" applyBorder="1" applyAlignment="1">
      <alignment horizontal="left" vertical="center"/>
    </xf>
    <xf numFmtId="0" fontId="197" fillId="9" borderId="112" xfId="0" applyFont="1" applyFill="1" applyBorder="1" applyAlignment="1">
      <alignment horizontal="left" vertical="center"/>
    </xf>
    <xf numFmtId="0" fontId="11" fillId="2" borderId="0" xfId="0" applyFont="1" applyFill="1" applyAlignment="1">
      <alignment horizontal="left" vertical="center"/>
    </xf>
    <xf numFmtId="0" fontId="11" fillId="2" borderId="0" xfId="0" applyFont="1" applyFill="1" applyAlignment="1">
      <alignment horizontal="center" vertical="center"/>
    </xf>
    <xf numFmtId="0" fontId="6" fillId="0" borderId="4" xfId="0" applyFont="1" applyBorder="1" applyAlignment="1">
      <alignment horizontal="center" vertical="center"/>
    </xf>
    <xf numFmtId="0" fontId="6" fillId="0" borderId="2" xfId="0" applyFont="1" applyBorder="1" applyAlignment="1">
      <alignment horizontal="center" vertical="center"/>
    </xf>
    <xf numFmtId="0" fontId="11" fillId="2" borderId="0" xfId="0" applyFont="1" applyFill="1" applyAlignment="1">
      <alignment horizontal="left" vertical="center" indent="4"/>
    </xf>
    <xf numFmtId="0" fontId="6" fillId="0" borderId="4" xfId="0" applyFont="1" applyBorder="1" applyAlignment="1">
      <alignment horizontal="left"/>
    </xf>
    <xf numFmtId="0" fontId="4" fillId="0" borderId="0" xfId="0" applyFont="1" applyAlignment="1">
      <alignment horizontal="left" vertical="center" indent="4"/>
    </xf>
    <xf numFmtId="0" fontId="6" fillId="0" borderId="0" xfId="0" applyFont="1" applyAlignment="1">
      <alignment horizontal="left" vertical="center"/>
    </xf>
    <xf numFmtId="0" fontId="6" fillId="0" borderId="77" xfId="0" applyFont="1" applyBorder="1" applyAlignment="1">
      <alignment horizontal="left" vertical="center"/>
    </xf>
    <xf numFmtId="0" fontId="6" fillId="0" borderId="2" xfId="0" applyFont="1" applyBorder="1" applyAlignment="1">
      <alignment horizontal="left" vertical="center" wrapText="1"/>
    </xf>
    <xf numFmtId="0" fontId="7" fillId="0" borderId="11" xfId="0" applyFont="1" applyBorder="1" applyAlignment="1">
      <alignment horizontal="center" vertical="center" wrapText="1"/>
    </xf>
    <xf numFmtId="0" fontId="7" fillId="0" borderId="10" xfId="0" applyFont="1" applyBorder="1" applyAlignment="1">
      <alignment horizontal="center" vertical="center" wrapText="1"/>
    </xf>
    <xf numFmtId="0" fontId="7" fillId="0" borderId="9" xfId="0" applyFont="1" applyBorder="1" applyAlignment="1">
      <alignment horizontal="center" vertical="center" wrapText="1"/>
    </xf>
    <xf numFmtId="0" fontId="11" fillId="2" borderId="0" xfId="0" applyFont="1" applyFill="1" applyAlignment="1">
      <alignment horizontal="left" vertical="center" indent="5"/>
    </xf>
    <xf numFmtId="0" fontId="180" fillId="0" borderId="0" xfId="0" applyFont="1" applyAlignment="1">
      <alignment horizontal="left" vertical="top" wrapText="1"/>
    </xf>
    <xf numFmtId="0" fontId="180" fillId="0" borderId="0" xfId="0" applyFont="1" applyAlignment="1">
      <alignment horizontal="left" vertical="top"/>
    </xf>
    <xf numFmtId="0" fontId="177" fillId="0" borderId="87" xfId="0" applyFont="1" applyBorder="1" applyAlignment="1">
      <alignment horizontal="center" vertical="center" wrapText="1"/>
    </xf>
    <xf numFmtId="0" fontId="177" fillId="0" borderId="108" xfId="0" applyFont="1" applyBorder="1" applyAlignment="1">
      <alignment horizontal="center" vertical="center" wrapText="1"/>
    </xf>
    <xf numFmtId="0" fontId="177" fillId="0" borderId="88" xfId="0" applyFont="1" applyBorder="1" applyAlignment="1">
      <alignment horizontal="center" vertical="center" wrapText="1"/>
    </xf>
    <xf numFmtId="0" fontId="177" fillId="0" borderId="109" xfId="0" applyFont="1" applyBorder="1" applyAlignment="1">
      <alignment horizontal="center" vertical="center" wrapText="1"/>
    </xf>
    <xf numFmtId="0" fontId="179" fillId="0" borderId="106" xfId="0" applyFont="1" applyBorder="1" applyAlignment="1">
      <alignment horizontal="center" vertical="center" wrapText="1"/>
    </xf>
    <xf numFmtId="0" fontId="179" fillId="0" borderId="95" xfId="0" applyFont="1" applyBorder="1" applyAlignment="1">
      <alignment horizontal="center" vertical="center" wrapText="1"/>
    </xf>
    <xf numFmtId="0" fontId="186" fillId="0" borderId="86" xfId="0" applyFont="1" applyBorder="1" applyAlignment="1">
      <alignment horizontal="left" vertical="center" wrapText="1"/>
    </xf>
    <xf numFmtId="0" fontId="170" fillId="0" borderId="89" xfId="0" applyFont="1" applyBorder="1" applyAlignment="1">
      <alignment horizontal="left" vertical="center"/>
    </xf>
    <xf numFmtId="0" fontId="177" fillId="0" borderId="87" xfId="0" applyFont="1" applyBorder="1" applyAlignment="1">
      <alignment vertical="center"/>
    </xf>
    <xf numFmtId="0" fontId="174" fillId="0" borderId="0" xfId="0" applyFont="1" applyAlignment="1">
      <alignment horizontal="left" vertical="top" wrapText="1"/>
    </xf>
    <xf numFmtId="0" fontId="174" fillId="0" borderId="0" xfId="0" applyFont="1" applyAlignment="1">
      <alignment horizontal="left" vertical="center" wrapText="1"/>
    </xf>
  </cellXfs>
  <cellStyles count="11589">
    <cellStyle name="20% - Accent1" xfId="21" xr:uid="{1166B3D3-7B2F-4F97-937B-C7066CA60786}"/>
    <cellStyle name="20% - Accent1 2" xfId="322" xr:uid="{FAE483FF-E131-44F1-93EF-2A967A306999}"/>
    <cellStyle name="20% - Accent1 2 10" xfId="2354" xr:uid="{6B4A019D-866F-4FC6-87C7-088BD8DC4698}"/>
    <cellStyle name="20% - Accent1 2 11" xfId="2355" xr:uid="{F6054D3D-93E7-40FF-BF33-DE151B234637}"/>
    <cellStyle name="20% - Accent1 2 12" xfId="2356" xr:uid="{C36A731B-4518-482F-9482-7A6F418A6B2E}"/>
    <cellStyle name="20% - Accent1 2 2" xfId="323" xr:uid="{5F9586CE-87B2-49C9-A0C0-3863C39EA830}"/>
    <cellStyle name="20% - Accent1 2 3" xfId="324" xr:uid="{13774263-26AA-4210-97ED-BF96B96C6FFA}"/>
    <cellStyle name="20% - Accent1 2 4" xfId="325" xr:uid="{6F938EFE-4A91-4611-B347-27EE99A8CFBB}"/>
    <cellStyle name="20% - Accent1 2 5" xfId="326" xr:uid="{BBCA5DB6-D749-441A-AB39-5F68F76438F0}"/>
    <cellStyle name="20% - Accent1 2 6" xfId="327" xr:uid="{67E5C4E8-ACE1-40E8-A713-56E44C244216}"/>
    <cellStyle name="20% - Accent1 2 7" xfId="328" xr:uid="{57C9CDD0-E434-4C49-BD36-5138E6141173}"/>
    <cellStyle name="20% - Accent1 2 8" xfId="2357" xr:uid="{0F350518-9976-4727-BAAD-A191EB53DECE}"/>
    <cellStyle name="20% - Accent1 2 9" xfId="2358" xr:uid="{B4BC18FD-CA58-4640-8233-24FE6AD01C20}"/>
    <cellStyle name="20% - Accent1 2_ContasExternas" xfId="2359" xr:uid="{D6BCE753-823C-4450-BDF9-BA1210A55449}"/>
    <cellStyle name="20% - Accent1 3" xfId="329" xr:uid="{544500D8-43EB-4E41-9E63-298974C88054}"/>
    <cellStyle name="20% - Accent1 3 10" xfId="2360" xr:uid="{4002D501-6787-4C71-92AA-5FA9E53F1D70}"/>
    <cellStyle name="20% - Accent1 3 11" xfId="2361" xr:uid="{48A6FD05-AB31-470A-B815-0F45402007DD}"/>
    <cellStyle name="20% - Accent1 3 12" xfId="2362" xr:uid="{61A006AA-4836-41CC-B9E2-D7E50904429E}"/>
    <cellStyle name="20% - Accent1 3 2" xfId="330" xr:uid="{AA8AD6EE-0001-41F7-9FC5-5C73FF51E255}"/>
    <cellStyle name="20% - Accent1 3 3" xfId="331" xr:uid="{880D6FF6-60CC-4B46-A8CA-616AB2E6E7B3}"/>
    <cellStyle name="20% - Accent1 3 4" xfId="332" xr:uid="{DB58F167-B44E-4D0A-892A-554379D7520C}"/>
    <cellStyle name="20% - Accent1 3 5" xfId="333" xr:uid="{4E82FB9B-1798-452C-95E9-2277AE325E38}"/>
    <cellStyle name="20% - Accent1 3 6" xfId="334" xr:uid="{1BD24686-4E37-49FB-8137-9B2F814ACA41}"/>
    <cellStyle name="20% - Accent1 3 7" xfId="335" xr:uid="{36F5DC73-C4C0-4DDC-8EC1-41EA3E7E4818}"/>
    <cellStyle name="20% - Accent1 3 8" xfId="2363" xr:uid="{931DE37B-77F6-48EB-8CBE-30A9E86F7233}"/>
    <cellStyle name="20% - Accent1 3 9" xfId="2364" xr:uid="{12EE9534-A45C-4C88-932E-28A4548DAE7E}"/>
    <cellStyle name="20% - Accent1 3_ContasExternas" xfId="2365" xr:uid="{4F487E40-4938-429C-B517-B7ABDB27D37A}"/>
    <cellStyle name="20% - Accent1 4" xfId="336" xr:uid="{5BC47810-6B0C-4E56-BD5D-0D1B4B956322}"/>
    <cellStyle name="20% - Accent1 4 10" xfId="2366" xr:uid="{76DD1EE4-3EDA-47B7-B30F-367203BD1AF7}"/>
    <cellStyle name="20% - Accent1 4 11" xfId="2367" xr:uid="{CFCAB84B-9AC1-4AE9-B747-D8AAE309E284}"/>
    <cellStyle name="20% - Accent1 4 12" xfId="2368" xr:uid="{EF938E96-4269-4FBF-A3AD-AF19C3EB0ABE}"/>
    <cellStyle name="20% - Accent1 4 2" xfId="337" xr:uid="{D5551592-6A38-4893-BF52-EE68B4D05F9D}"/>
    <cellStyle name="20% - Accent1 4 3" xfId="338" xr:uid="{4BC013FA-B3C2-4241-93E1-505F387935C3}"/>
    <cellStyle name="20% - Accent1 4 4" xfId="339" xr:uid="{4CF410EF-FE12-4B2F-B458-7DE64D9CC65B}"/>
    <cellStyle name="20% - Accent1 4 5" xfId="340" xr:uid="{603A0060-558E-487F-A723-B5B33F5BAF44}"/>
    <cellStyle name="20% - Accent1 4 6" xfId="341" xr:uid="{C33A5EBE-CB60-40F8-8B79-1DA14087E4BC}"/>
    <cellStyle name="20% - Accent1 4 7" xfId="342" xr:uid="{FAE4325B-4EA3-45A8-8526-CDEA00258516}"/>
    <cellStyle name="20% - Accent1 4 8" xfId="2369" xr:uid="{1EE6F07D-8311-44F0-A20D-3F15503CC92A}"/>
    <cellStyle name="20% - Accent1 4 9" xfId="2370" xr:uid="{4720E2A0-6FBD-4D31-819E-9CEFEC5A3135}"/>
    <cellStyle name="20% - Accent1 4_ContasExternas" xfId="2371" xr:uid="{C7B4E620-3A9C-477A-B700-7A83AFB1F8D1}"/>
    <cellStyle name="20% - Accent1 5" xfId="343" xr:uid="{52598C9E-BD39-44F7-9A4D-57DC59446453}"/>
    <cellStyle name="20% - Accent1 5 10" xfId="2372" xr:uid="{30DCB94F-051A-4F52-BB12-2427930A9B50}"/>
    <cellStyle name="20% - Accent1 5 11" xfId="2373" xr:uid="{B0A081AE-C556-49D7-8C10-AE6F815FDFC0}"/>
    <cellStyle name="20% - Accent1 5 12" xfId="2374" xr:uid="{DD309CB5-9714-439C-97C8-07B76A1E1D48}"/>
    <cellStyle name="20% - Accent1 5 2" xfId="344" xr:uid="{F60519A7-1830-4676-AFB2-D076AFDBED22}"/>
    <cellStyle name="20% - Accent1 5 3" xfId="345" xr:uid="{24E33D14-16C1-40D0-AD81-D2A7B32EB55A}"/>
    <cellStyle name="20% - Accent1 5 4" xfId="346" xr:uid="{EB99DABD-D2BA-46CC-9CB4-7E3E0D5873BB}"/>
    <cellStyle name="20% - Accent1 5 5" xfId="347" xr:uid="{6DD61921-24FC-4EC0-8DA7-EBA1392F1944}"/>
    <cellStyle name="20% - Accent1 5 6" xfId="348" xr:uid="{94063634-C48C-4270-BF7E-3CC63F82AA1A}"/>
    <cellStyle name="20% - Accent1 5 7" xfId="349" xr:uid="{47986A5D-3837-4744-BC07-C6D89228BC4C}"/>
    <cellStyle name="20% - Accent1 5 8" xfId="2375" xr:uid="{760649B5-FE2D-4E75-B7A5-812EA282367F}"/>
    <cellStyle name="20% - Accent1 5 9" xfId="2376" xr:uid="{EF353520-0CF7-480D-8ABD-3E6E0E5F6B92}"/>
    <cellStyle name="20% - Accent1 5_ContasExternas" xfId="2377" xr:uid="{288CA724-F61F-40AD-99D2-385194ED9952}"/>
    <cellStyle name="20% - Accent1 6" xfId="350" xr:uid="{F270453B-5B01-4697-8B9E-893380667AE6}"/>
    <cellStyle name="20% - Accent1 6 10" xfId="2378" xr:uid="{33885A1C-B077-497C-BB97-3E1B6E72601A}"/>
    <cellStyle name="20% - Accent1 6 11" xfId="2379" xr:uid="{6DB9F6AA-87A2-4BEB-8517-62A2BDA7F2DC}"/>
    <cellStyle name="20% - Accent1 6 12" xfId="2380" xr:uid="{0B5D356B-DE8C-482B-9A4C-001E9B191B60}"/>
    <cellStyle name="20% - Accent1 6 2" xfId="351" xr:uid="{98F48103-0ED2-4D21-B13A-11C996B91AC7}"/>
    <cellStyle name="20% - Accent1 6 3" xfId="352" xr:uid="{2129FA9E-2EA0-4137-85C6-F22B1A1B81EF}"/>
    <cellStyle name="20% - Accent1 6 4" xfId="353" xr:uid="{A0CDFFF6-E692-48A8-8305-10E3AD80A10C}"/>
    <cellStyle name="20% - Accent1 6 5" xfId="354" xr:uid="{3FD0736C-B29C-4A05-9581-C582BE84281A}"/>
    <cellStyle name="20% - Accent1 6 6" xfId="355" xr:uid="{B8502E20-4C0F-4B96-93BE-7AE65245C544}"/>
    <cellStyle name="20% - Accent1 6 7" xfId="356" xr:uid="{F604DFBA-6C75-4169-9DB5-BD8A8ACF2B3A}"/>
    <cellStyle name="20% - Accent1 6 8" xfId="2381" xr:uid="{0728C5C1-96B4-4865-A7C2-7EA6C822AE17}"/>
    <cellStyle name="20% - Accent1 6 9" xfId="2382" xr:uid="{AFAE829A-953E-44D8-998C-B08C9D6AC73A}"/>
    <cellStyle name="20% - Accent1 6_ContasExternas" xfId="2383" xr:uid="{05D2BCC0-3D28-4BA8-9844-6E39669C0B14}"/>
    <cellStyle name="20% - Accent1 7" xfId="357" xr:uid="{39445AAB-116A-4A76-AC20-8BBE29EA7804}"/>
    <cellStyle name="20% - Accent1 7 10" xfId="2384" xr:uid="{2B3E0C43-C63A-4A8C-B4C9-15B294E5745D}"/>
    <cellStyle name="20% - Accent1 7 11" xfId="2385" xr:uid="{0EB93D61-B645-4830-B169-F64F252B5F57}"/>
    <cellStyle name="20% - Accent1 7 12" xfId="2386" xr:uid="{945BA7B5-5A36-4387-8D7E-5E6DB6BB1B6F}"/>
    <cellStyle name="20% - Accent1 7 2" xfId="358" xr:uid="{5D30FB91-3FF3-4D87-BA67-E063928EA216}"/>
    <cellStyle name="20% - Accent1 7 3" xfId="359" xr:uid="{E74EFB57-397D-434F-B500-B432F99659B0}"/>
    <cellStyle name="20% - Accent1 7 4" xfId="360" xr:uid="{349ADB34-7B77-403A-9371-3186F7F23F8C}"/>
    <cellStyle name="20% - Accent1 7 5" xfId="361" xr:uid="{68333C8F-5729-4F33-8EEC-3FFC283F2B3D}"/>
    <cellStyle name="20% - Accent1 7 6" xfId="362" xr:uid="{9ED362E0-F777-408E-834C-FB0BAEEE4AB7}"/>
    <cellStyle name="20% - Accent1 7 7" xfId="363" xr:uid="{8C110FEB-CF4B-450B-92E4-E8DA673777AD}"/>
    <cellStyle name="20% - Accent1 7 8" xfId="2387" xr:uid="{EB9C557A-6373-4EEC-85B1-4B324EE21EC4}"/>
    <cellStyle name="20% - Accent1 7 9" xfId="2388" xr:uid="{6D6008B5-38B6-4C19-891C-AAAB4246EDFD}"/>
    <cellStyle name="20% - Accent1 7_ContasExternas" xfId="2389" xr:uid="{1E660A9B-C706-4567-B66A-DD319F55C742}"/>
    <cellStyle name="20% - Accent1 8" xfId="364" xr:uid="{2B53D8DD-F5AD-4A65-8C62-E9FD21669A8B}"/>
    <cellStyle name="20% - Accent1 8 10" xfId="2390" xr:uid="{0FE1B166-98BB-4B6D-9F06-BFB2ACBCE3F3}"/>
    <cellStyle name="20% - Accent1 8 11" xfId="2391" xr:uid="{423B1F5E-D822-419C-BC67-475664A3F919}"/>
    <cellStyle name="20% - Accent1 8 12" xfId="2392" xr:uid="{EC2D8196-1828-48B7-9D64-CE87F5A5BC26}"/>
    <cellStyle name="20% - Accent1 8 2" xfId="365" xr:uid="{BBFFE063-500F-42E5-B95A-A0D1D82DC83C}"/>
    <cellStyle name="20% - Accent1 8 3" xfId="366" xr:uid="{4F4F5F19-EDE1-4BD5-84F7-1B4E6ACF96C0}"/>
    <cellStyle name="20% - Accent1 8 4" xfId="367" xr:uid="{49FD948E-24CE-4B72-ADF6-9950F782C706}"/>
    <cellStyle name="20% - Accent1 8 5" xfId="368" xr:uid="{5C9EA9D4-6529-4A31-A87E-DD3A7392696B}"/>
    <cellStyle name="20% - Accent1 8 6" xfId="369" xr:uid="{454D624D-8C13-462F-97BF-8817A736F9C6}"/>
    <cellStyle name="20% - Accent1 8 7" xfId="370" xr:uid="{5D4CD102-2616-4F9A-B65C-B25C1DFE2629}"/>
    <cellStyle name="20% - Accent1 8 8" xfId="2393" xr:uid="{0F3F6E73-5261-4347-AC86-C68FE7BB704F}"/>
    <cellStyle name="20% - Accent1 8 9" xfId="2394" xr:uid="{B8DF966D-F025-4B0F-A024-2E516A0C9E00}"/>
    <cellStyle name="20% - Accent1 8_ContasExternas" xfId="2395" xr:uid="{4233D819-50EA-42FA-9639-8DB2DD179713}"/>
    <cellStyle name="20% - Accent1 9" xfId="2396" xr:uid="{32845EBD-1FE8-47C1-80C6-1C9A5C5A07C5}"/>
    <cellStyle name="20% - Accent2" xfId="24" xr:uid="{7840643B-5DCB-4028-8CAC-4CAB532BC12C}"/>
    <cellStyle name="20% - Accent2 2" xfId="371" xr:uid="{A04698DE-58B1-4224-AC91-1B66A0007C71}"/>
    <cellStyle name="20% - Accent2 2 10" xfId="2397" xr:uid="{B0BB1F15-7D6C-438B-8B80-F6DAE455AA8F}"/>
    <cellStyle name="20% - Accent2 2 11" xfId="2398" xr:uid="{0103C2E7-6A71-4529-BECE-4C819B85841A}"/>
    <cellStyle name="20% - Accent2 2 12" xfId="2399" xr:uid="{753DB038-D8E3-4D7C-8E4F-8290FE012493}"/>
    <cellStyle name="20% - Accent2 2 2" xfId="372" xr:uid="{4888DD63-8D14-48D0-B060-89CE04B44BF4}"/>
    <cellStyle name="20% - Accent2 2 3" xfId="373" xr:uid="{5A490DB6-3BAB-4375-967A-3CCDF025D44B}"/>
    <cellStyle name="20% - Accent2 2 4" xfId="374" xr:uid="{EA8196C7-D25D-432B-A335-0A73559A43FE}"/>
    <cellStyle name="20% - Accent2 2 5" xfId="375" xr:uid="{00932661-5368-4772-909D-23D64F442615}"/>
    <cellStyle name="20% - Accent2 2 6" xfId="376" xr:uid="{B78B42EB-3162-427F-9A6A-DAF3E3216D28}"/>
    <cellStyle name="20% - Accent2 2 7" xfId="377" xr:uid="{1EC89878-0132-4CE3-BA34-41285ECD90FE}"/>
    <cellStyle name="20% - Accent2 2 8" xfId="2400" xr:uid="{ED0BB91A-B507-4041-B964-11DA35F346B0}"/>
    <cellStyle name="20% - Accent2 2 9" xfId="2401" xr:uid="{27F17D98-F291-4F07-A2C0-307AE2D5EE7F}"/>
    <cellStyle name="20% - Accent2 2_ContasExternas" xfId="2402" xr:uid="{BDA5000D-09A1-4AD8-8FCD-0FB622E7702E}"/>
    <cellStyle name="20% - Accent2 3" xfId="378" xr:uid="{06BD9ED2-CC2B-4728-8F25-DE11FC7B61A8}"/>
    <cellStyle name="20% - Accent2 3 10" xfId="2403" xr:uid="{06257D47-3D41-40F6-9204-B0E7E3A4E951}"/>
    <cellStyle name="20% - Accent2 3 11" xfId="2404" xr:uid="{44DE335D-EAAA-4BC2-A8BD-3D40459A7745}"/>
    <cellStyle name="20% - Accent2 3 12" xfId="2405" xr:uid="{3F6E3750-F836-49A5-B69C-DB13EA09A900}"/>
    <cellStyle name="20% - Accent2 3 2" xfId="379" xr:uid="{2EA3F207-2481-4025-83A8-F17B6CDB444C}"/>
    <cellStyle name="20% - Accent2 3 3" xfId="380" xr:uid="{0E37C1D3-C7EC-4800-9602-89A5FA335360}"/>
    <cellStyle name="20% - Accent2 3 4" xfId="381" xr:uid="{2AA8B829-36F4-4D5E-A595-87B1E8BACC9A}"/>
    <cellStyle name="20% - Accent2 3 5" xfId="382" xr:uid="{4E08BEBE-DF25-4D85-96CF-98A6ED48B7BA}"/>
    <cellStyle name="20% - Accent2 3 6" xfId="383" xr:uid="{B8AB062A-B599-4CB8-8D90-E4C23F8712C6}"/>
    <cellStyle name="20% - Accent2 3 7" xfId="384" xr:uid="{768CAF00-48A5-4C13-9F86-07439C848650}"/>
    <cellStyle name="20% - Accent2 3 8" xfId="2406" xr:uid="{77E3263E-DB18-476E-B325-C8A12B6651D2}"/>
    <cellStyle name="20% - Accent2 3 9" xfId="2407" xr:uid="{33046368-C653-48E3-AA09-2A2B70687AB3}"/>
    <cellStyle name="20% - Accent2 3_ContasExternas" xfId="2408" xr:uid="{B10D1958-402B-44A0-AB31-172031CD3397}"/>
    <cellStyle name="20% - Accent2 4" xfId="385" xr:uid="{BA82D107-46AD-40FF-9947-529964E81D5E}"/>
    <cellStyle name="20% - Accent2 4 10" xfId="2409" xr:uid="{A8248EC4-242F-4E91-8021-AB1A7540AA3C}"/>
    <cellStyle name="20% - Accent2 4 11" xfId="2410" xr:uid="{659F0EC0-6A28-4274-A892-A1B56612A3DA}"/>
    <cellStyle name="20% - Accent2 4 12" xfId="2411" xr:uid="{F2D50515-FF9F-4A46-A6AD-379E2A29B5A1}"/>
    <cellStyle name="20% - Accent2 4 2" xfId="386" xr:uid="{E8697B5D-6DC9-4FB6-9D14-96B272CA9AF2}"/>
    <cellStyle name="20% - Accent2 4 3" xfId="387" xr:uid="{B5DFAB65-8817-42CF-B95D-268B3FA2DD0C}"/>
    <cellStyle name="20% - Accent2 4 4" xfId="388" xr:uid="{5D813DFC-45BA-483B-8149-3C5E69832719}"/>
    <cellStyle name="20% - Accent2 4 5" xfId="389" xr:uid="{8EB9B7CC-8E7F-4840-AE6E-272D8294621E}"/>
    <cellStyle name="20% - Accent2 4 6" xfId="390" xr:uid="{CC3E80EE-9498-4231-B4D3-FD36EF831ADC}"/>
    <cellStyle name="20% - Accent2 4 7" xfId="391" xr:uid="{5EA2FC7F-4CBA-421B-BB34-DE57B38A41C1}"/>
    <cellStyle name="20% - Accent2 4 8" xfId="2412" xr:uid="{A519C8CC-79FD-4F3B-9D5A-48D501F72435}"/>
    <cellStyle name="20% - Accent2 4 9" xfId="2413" xr:uid="{86C2E87E-4BAC-410E-A8BC-70A2A0CAB5E5}"/>
    <cellStyle name="20% - Accent2 4_ContasExternas" xfId="2414" xr:uid="{986789C1-4AAC-420C-8C54-ADF4482683A7}"/>
    <cellStyle name="20% - Accent2 5" xfId="392" xr:uid="{AA7C651B-1EC5-442C-99B9-5B7C29C03279}"/>
    <cellStyle name="20% - Accent2 5 10" xfId="2415" xr:uid="{B952421C-2410-4994-B5A3-EBE6C8C79C9D}"/>
    <cellStyle name="20% - Accent2 5 11" xfId="2416" xr:uid="{B0D2201D-DF32-417C-A0AB-599C55CFF133}"/>
    <cellStyle name="20% - Accent2 5 12" xfId="2417" xr:uid="{B0EE4758-A5E7-4422-AB34-C2ABF17DE2C7}"/>
    <cellStyle name="20% - Accent2 5 2" xfId="393" xr:uid="{BFECB93D-CB90-4472-87B6-6CDE2E8F1DA6}"/>
    <cellStyle name="20% - Accent2 5 3" xfId="394" xr:uid="{F6B8E00B-CE9B-42D9-9FA5-22655B2A0BD1}"/>
    <cellStyle name="20% - Accent2 5 4" xfId="395" xr:uid="{D1F367FD-7A73-497A-A190-3409C17F2C2D}"/>
    <cellStyle name="20% - Accent2 5 5" xfId="396" xr:uid="{A6C55839-4FA0-4789-A7BB-FB43EF127612}"/>
    <cellStyle name="20% - Accent2 5 6" xfId="397" xr:uid="{ABC856F4-40FE-4FF9-96D6-1EFFC6518686}"/>
    <cellStyle name="20% - Accent2 5 7" xfId="398" xr:uid="{EBED9432-05FA-4E7B-AC82-1FEAD4C885FB}"/>
    <cellStyle name="20% - Accent2 5 8" xfId="2418" xr:uid="{8CB83B0C-5E2C-4443-B1A9-432EF0C0492D}"/>
    <cellStyle name="20% - Accent2 5 9" xfId="2419" xr:uid="{FBE8041F-A968-4E92-BC6D-1D8F8E4E1FAC}"/>
    <cellStyle name="20% - Accent2 5_ContasExternas" xfId="2420" xr:uid="{C99A6CFF-A5B5-43D9-B813-36898E10802C}"/>
    <cellStyle name="20% - Accent2 6" xfId="399" xr:uid="{D0C848A6-AFC4-44CE-AF40-9420E7C89DAC}"/>
    <cellStyle name="20% - Accent2 6 10" xfId="2421" xr:uid="{601CFD37-0286-4B75-8F94-FB1B88DC21BB}"/>
    <cellStyle name="20% - Accent2 6 11" xfId="2422" xr:uid="{A2F99350-44B4-49B5-951F-7E7292696AEE}"/>
    <cellStyle name="20% - Accent2 6 12" xfId="2423" xr:uid="{951691B2-C9E1-4D8F-803D-262F69AC5CD1}"/>
    <cellStyle name="20% - Accent2 6 2" xfId="400" xr:uid="{5995A15D-D1E4-44D7-94B7-250146FBE966}"/>
    <cellStyle name="20% - Accent2 6 3" xfId="401" xr:uid="{0C936331-22F3-4F9E-9851-43123B423771}"/>
    <cellStyle name="20% - Accent2 6 4" xfId="402" xr:uid="{CD5D6738-5EBB-4C74-A531-F470D14BD2CB}"/>
    <cellStyle name="20% - Accent2 6 5" xfId="403" xr:uid="{07B097C7-EA9A-4198-8402-8D342AE71872}"/>
    <cellStyle name="20% - Accent2 6 6" xfId="404" xr:uid="{5A263957-7CB3-4B3E-B900-3ED3A02FE7C0}"/>
    <cellStyle name="20% - Accent2 6 7" xfId="405" xr:uid="{20B20649-213B-40FF-8B6C-B1FDA2E6373C}"/>
    <cellStyle name="20% - Accent2 6 8" xfId="2424" xr:uid="{3105D915-B057-4006-844C-D7E84BB520FE}"/>
    <cellStyle name="20% - Accent2 6 9" xfId="2425" xr:uid="{FDD201C8-9109-4BBD-AC0D-18E1E864EC16}"/>
    <cellStyle name="20% - Accent2 6_ContasExternas" xfId="2426" xr:uid="{C04EDD61-B83A-4912-8F23-783914CC116A}"/>
    <cellStyle name="20% - Accent2 7" xfId="406" xr:uid="{E5FE4A37-AC08-4D02-B32B-38DFBD33F2AB}"/>
    <cellStyle name="20% - Accent2 7 10" xfId="2427" xr:uid="{A8871290-5193-45A3-BBC9-C0A120D6F285}"/>
    <cellStyle name="20% - Accent2 7 11" xfId="2428" xr:uid="{E738CF63-D182-4988-955D-19AC0A5360F2}"/>
    <cellStyle name="20% - Accent2 7 12" xfId="2429" xr:uid="{3D518584-62EE-45F6-88EE-ACDC46B690F9}"/>
    <cellStyle name="20% - Accent2 7 2" xfId="407" xr:uid="{DD66B839-6B6C-4F24-AA44-49A2E0AD0950}"/>
    <cellStyle name="20% - Accent2 7 3" xfId="408" xr:uid="{D1F474EE-4893-443A-BEFA-F645DF703E80}"/>
    <cellStyle name="20% - Accent2 7 4" xfId="409" xr:uid="{D3C1C830-FCF1-44D7-B974-22DD85576509}"/>
    <cellStyle name="20% - Accent2 7 5" xfId="410" xr:uid="{6FFC1296-65DE-4DAA-B310-21DA8E1573C9}"/>
    <cellStyle name="20% - Accent2 7 6" xfId="411" xr:uid="{FF99B8D5-2391-4A5A-B98C-A0675D9B688E}"/>
    <cellStyle name="20% - Accent2 7 7" xfId="412" xr:uid="{DD160A60-0D3A-45E8-B927-2A0B55CA2D7E}"/>
    <cellStyle name="20% - Accent2 7 8" xfId="2430" xr:uid="{8C9EF9CE-B5DC-4128-B7B5-540E4F5A0683}"/>
    <cellStyle name="20% - Accent2 7 9" xfId="2431" xr:uid="{231C2FD4-5D9D-4381-B896-32AED24F6628}"/>
    <cellStyle name="20% - Accent2 7_ContasExternas" xfId="2432" xr:uid="{366C8DF1-65CB-4778-8DD9-A372C4DCA0F6}"/>
    <cellStyle name="20% - Accent2 8" xfId="413" xr:uid="{43A92B3A-08E1-4B47-B8AA-9A7CBD182132}"/>
    <cellStyle name="20% - Accent2 8 10" xfId="2433" xr:uid="{A7C2DAB7-09DC-4A26-8E32-E06FFAC5B44E}"/>
    <cellStyle name="20% - Accent2 8 11" xfId="2434" xr:uid="{5724D8F8-92AD-4CA5-A17E-48E582BDE8A3}"/>
    <cellStyle name="20% - Accent2 8 12" xfId="2435" xr:uid="{D721A885-FE89-40C3-B622-BC7CA733C490}"/>
    <cellStyle name="20% - Accent2 8 2" xfId="414" xr:uid="{9B71AD87-872B-4D25-8DE5-978184312353}"/>
    <cellStyle name="20% - Accent2 8 3" xfId="415" xr:uid="{F6B091C3-F4FD-4579-AFCD-97ADAF5DB9F4}"/>
    <cellStyle name="20% - Accent2 8 4" xfId="416" xr:uid="{73CDCE06-677C-4D2A-8010-CAA53FB04904}"/>
    <cellStyle name="20% - Accent2 8 5" xfId="417" xr:uid="{6AF0C848-5A86-497C-B459-FD2BF25E1B04}"/>
    <cellStyle name="20% - Accent2 8 6" xfId="418" xr:uid="{F0BC7075-873B-427E-B55E-D08C3807C51E}"/>
    <cellStyle name="20% - Accent2 8 7" xfId="419" xr:uid="{78A2DFDE-048A-49BE-B40D-FFAA0E3D2C70}"/>
    <cellStyle name="20% - Accent2 8 8" xfId="2436" xr:uid="{E1628E80-922B-4745-8EED-D6B207D8AD07}"/>
    <cellStyle name="20% - Accent2 8 9" xfId="2437" xr:uid="{1A133650-35B0-43D5-A28E-4359FC52706E}"/>
    <cellStyle name="20% - Accent2 8_ContasExternas" xfId="2438" xr:uid="{1A829CEC-70C5-4EEC-BAEF-C53AE2820FE5}"/>
    <cellStyle name="20% - Accent2 9" xfId="2439" xr:uid="{7A6210B8-14B5-4C35-805E-B60E43A6F119}"/>
    <cellStyle name="20% - Accent3" xfId="27" xr:uid="{6ED54CEF-D34E-46BD-83DC-81473004F238}"/>
    <cellStyle name="20% - Accent3 2" xfId="420" xr:uid="{93632884-ABE0-4547-B52C-B1EA81D90DF7}"/>
    <cellStyle name="20% - Accent3 2 10" xfId="2440" xr:uid="{5D4D1DFC-E8C6-40DE-960E-2A26D28CDF65}"/>
    <cellStyle name="20% - Accent3 2 11" xfId="2441" xr:uid="{EE7F05FB-1EDD-41E0-9AEA-02566D2C13D6}"/>
    <cellStyle name="20% - Accent3 2 12" xfId="2442" xr:uid="{1BA86AA1-FCA1-43DA-8D67-78FF7FE80105}"/>
    <cellStyle name="20% - Accent3 2 2" xfId="421" xr:uid="{50081C85-412A-47B6-BBB3-8895B8A8F175}"/>
    <cellStyle name="20% - Accent3 2 3" xfId="422" xr:uid="{A6A4A967-6A44-4211-B939-FAD7A68F858B}"/>
    <cellStyle name="20% - Accent3 2 4" xfId="423" xr:uid="{2F8A98D8-7B72-408D-8177-F4C35BE0D8FC}"/>
    <cellStyle name="20% - Accent3 2 5" xfId="424" xr:uid="{48CA69DA-A748-4706-BF6D-55F89200F0B2}"/>
    <cellStyle name="20% - Accent3 2 6" xfId="425" xr:uid="{25368E8C-413B-4FFA-9751-EACABE57BF2D}"/>
    <cellStyle name="20% - Accent3 2 7" xfId="426" xr:uid="{F8B551EF-98D7-4B45-ACF9-EF56BDD6CF86}"/>
    <cellStyle name="20% - Accent3 2 8" xfId="2443" xr:uid="{EEF9C97B-457D-465D-B6E6-09849DBBE1E0}"/>
    <cellStyle name="20% - Accent3 2 9" xfId="2444" xr:uid="{1C5653B1-4D9A-4FCD-8547-ED7D7D0552EE}"/>
    <cellStyle name="20% - Accent3 2_ContasExternas" xfId="2445" xr:uid="{71C28468-8B9E-4F01-AEEB-CB5306D7A3DF}"/>
    <cellStyle name="20% - Accent3 3" xfId="427" xr:uid="{D36D92DB-D8F5-4125-A388-86F853BAFC4C}"/>
    <cellStyle name="20% - Accent3 3 10" xfId="2446" xr:uid="{6C947D7F-A3C7-4147-83DA-81E88E8A2701}"/>
    <cellStyle name="20% - Accent3 3 11" xfId="2447" xr:uid="{75317F7F-A0DF-4899-9437-3A5ABAEA5758}"/>
    <cellStyle name="20% - Accent3 3 12" xfId="2448" xr:uid="{D0CB98D3-E20F-4080-AC78-4AA688118EC2}"/>
    <cellStyle name="20% - Accent3 3 2" xfId="428" xr:uid="{400AD445-998E-48E2-9500-7D1D8FDAE481}"/>
    <cellStyle name="20% - Accent3 3 3" xfId="429" xr:uid="{9549DF0F-3439-4860-892A-6B5B044F1774}"/>
    <cellStyle name="20% - Accent3 3 4" xfId="430" xr:uid="{817865B3-9ADA-4F52-B97E-D5AF0FEDC6B2}"/>
    <cellStyle name="20% - Accent3 3 5" xfId="431" xr:uid="{E1180BDC-844F-4CCE-A152-515ACAE02164}"/>
    <cellStyle name="20% - Accent3 3 6" xfId="432" xr:uid="{34A0E72F-C785-44A7-9230-1869EECAC2EA}"/>
    <cellStyle name="20% - Accent3 3 7" xfId="433" xr:uid="{84A2B242-46DD-408C-9B70-F94CA5086BF8}"/>
    <cellStyle name="20% - Accent3 3 8" xfId="2449" xr:uid="{03C44A0B-A151-4266-BFC7-B73D6B16D87D}"/>
    <cellStyle name="20% - Accent3 3 9" xfId="2450" xr:uid="{DAE4343B-F827-456B-9056-B8C17F543905}"/>
    <cellStyle name="20% - Accent3 3_ContasExternas" xfId="2451" xr:uid="{9AF233E7-FB9E-4296-958B-A6191C49D822}"/>
    <cellStyle name="20% - Accent3 4" xfId="434" xr:uid="{8CCDF26F-440F-45B8-A867-CE1752A0E749}"/>
    <cellStyle name="20% - Accent3 4 10" xfId="2452" xr:uid="{F67900E4-8F29-46DE-A310-C73CF36240F8}"/>
    <cellStyle name="20% - Accent3 4 11" xfId="2453" xr:uid="{BFE55FD1-6F82-43BA-85E0-7553F4D9EF60}"/>
    <cellStyle name="20% - Accent3 4 12" xfId="2454" xr:uid="{3A934900-140C-4D37-8359-CFBEE6A568A7}"/>
    <cellStyle name="20% - Accent3 4 2" xfId="435" xr:uid="{4D3EC5D6-E32D-4AAF-B338-4F6CF9010073}"/>
    <cellStyle name="20% - Accent3 4 3" xfId="436" xr:uid="{56678C59-0A65-4784-B218-D3A4421E9C7E}"/>
    <cellStyle name="20% - Accent3 4 4" xfId="437" xr:uid="{A62D3C0B-D306-4180-9B74-1273FCB50915}"/>
    <cellStyle name="20% - Accent3 4 5" xfId="438" xr:uid="{16E0CEEB-20A2-4F6A-BE39-E960D1377A21}"/>
    <cellStyle name="20% - Accent3 4 6" xfId="439" xr:uid="{EEC4B8DE-3E10-4C30-96FB-2342E514C15C}"/>
    <cellStyle name="20% - Accent3 4 7" xfId="440" xr:uid="{93469449-FE1E-4120-B2D0-E3CA9FB82D2D}"/>
    <cellStyle name="20% - Accent3 4 8" xfId="2455" xr:uid="{31C35F4B-B3A3-45C1-B817-813A84C47728}"/>
    <cellStyle name="20% - Accent3 4 9" xfId="2456" xr:uid="{17735C32-E7DA-47DE-8C07-022250E30C24}"/>
    <cellStyle name="20% - Accent3 4_ContasExternas" xfId="2457" xr:uid="{F16696D5-EBEC-45BD-A314-CAE96EB45C6B}"/>
    <cellStyle name="20% - Accent3 5" xfId="441" xr:uid="{0D9C35DE-AB23-427D-A466-BF7382ECE8CA}"/>
    <cellStyle name="20% - Accent3 5 10" xfId="2458" xr:uid="{6BE5389B-EA12-47F8-B824-250144F91178}"/>
    <cellStyle name="20% - Accent3 5 11" xfId="2459" xr:uid="{F7683071-0684-4A6F-89E1-FD96FEA799DE}"/>
    <cellStyle name="20% - Accent3 5 12" xfId="2460" xr:uid="{0CEE1B7B-D85F-4ECB-92DA-31AA87E77BFF}"/>
    <cellStyle name="20% - Accent3 5 2" xfId="442" xr:uid="{B5A7F041-0751-4FFA-8F7C-C96B132860B5}"/>
    <cellStyle name="20% - Accent3 5 3" xfId="443" xr:uid="{C0D80B93-5A41-4DD1-A1D9-33B74B70D4F9}"/>
    <cellStyle name="20% - Accent3 5 4" xfId="444" xr:uid="{C91207C2-E100-4B4A-8598-B0E1F68B74F7}"/>
    <cellStyle name="20% - Accent3 5 5" xfId="445" xr:uid="{76DA8361-3E06-43F1-AF90-E0DEDA6D5ABC}"/>
    <cellStyle name="20% - Accent3 5 6" xfId="446" xr:uid="{D0815318-58DE-4163-B82B-B2B486335007}"/>
    <cellStyle name="20% - Accent3 5 7" xfId="447" xr:uid="{E9470DE2-FB92-4F4B-A031-1857CE493298}"/>
    <cellStyle name="20% - Accent3 5 8" xfId="2461" xr:uid="{D474677A-0C83-4ED2-B022-55D874B1C7F4}"/>
    <cellStyle name="20% - Accent3 5 9" xfId="2462" xr:uid="{2C15B938-56D8-45AF-9104-2ACC42EAFE9F}"/>
    <cellStyle name="20% - Accent3 5_ContasExternas" xfId="2463" xr:uid="{B4B74C3E-5ACB-40EA-9F38-79D7A7814D14}"/>
    <cellStyle name="20% - Accent3 6" xfId="448" xr:uid="{40FC5A48-FBC7-4B32-BF1F-8661ECC2FC92}"/>
    <cellStyle name="20% - Accent3 6 10" xfId="2464" xr:uid="{CBF5884E-0874-4E94-9AEF-AF05D5C4D7B6}"/>
    <cellStyle name="20% - Accent3 6 11" xfId="2465" xr:uid="{5D2D8FB4-544B-4235-B298-BEE7AD29F5E1}"/>
    <cellStyle name="20% - Accent3 6 12" xfId="2466" xr:uid="{3071FE5F-1E4E-42A5-9179-4DC925DECA52}"/>
    <cellStyle name="20% - Accent3 6 2" xfId="449" xr:uid="{DC1FE445-25C5-458F-9FD7-DF9D4CBECAED}"/>
    <cellStyle name="20% - Accent3 6 3" xfId="450" xr:uid="{00F34A19-3515-4F35-8EA1-92A67BDCCD96}"/>
    <cellStyle name="20% - Accent3 6 4" xfId="451" xr:uid="{A6B80BED-4039-402E-95BE-5EB96E26106C}"/>
    <cellStyle name="20% - Accent3 6 5" xfId="452" xr:uid="{AC50A247-E152-4170-8D2C-3B72E6C51775}"/>
    <cellStyle name="20% - Accent3 6 6" xfId="453" xr:uid="{263FE0BD-1446-4E00-B2A2-30A2A90CF48F}"/>
    <cellStyle name="20% - Accent3 6 7" xfId="454" xr:uid="{9995CAED-F069-4E09-BEA7-D0B5D9F6B3E5}"/>
    <cellStyle name="20% - Accent3 6 8" xfId="2467" xr:uid="{3F6D5B77-FA15-41BC-A748-C8A70BEBECA6}"/>
    <cellStyle name="20% - Accent3 6 9" xfId="2468" xr:uid="{235F8C83-B3E6-4291-AC6B-85D82F02DD0C}"/>
    <cellStyle name="20% - Accent3 6_ContasExternas" xfId="2469" xr:uid="{13D620F4-B1EE-478E-9B7F-1F70AF17470D}"/>
    <cellStyle name="20% - Accent3 7" xfId="455" xr:uid="{1BCC0A8C-AA19-4BD5-B8BE-B8DCC0216308}"/>
    <cellStyle name="20% - Accent3 7 10" xfId="2470" xr:uid="{7C13B22A-575A-4A12-8BBC-698B865F16CD}"/>
    <cellStyle name="20% - Accent3 7 11" xfId="2471" xr:uid="{C148F63B-119A-40AB-ABB6-316CE7DB7226}"/>
    <cellStyle name="20% - Accent3 7 12" xfId="2472" xr:uid="{56B5B574-8D25-4FCA-B52F-BDA175563DEA}"/>
    <cellStyle name="20% - Accent3 7 2" xfId="456" xr:uid="{06C11CC1-F902-4C9B-8DE7-6460A91FAA8B}"/>
    <cellStyle name="20% - Accent3 7 3" xfId="457" xr:uid="{8929A433-E5D3-472E-87D9-A464D7B5372B}"/>
    <cellStyle name="20% - Accent3 7 4" xfId="458" xr:uid="{7366AA68-18D0-4E7B-A955-421C7DADB499}"/>
    <cellStyle name="20% - Accent3 7 5" xfId="459" xr:uid="{BA6AAB22-104E-4ABA-BDB4-8E3CFCFD3F23}"/>
    <cellStyle name="20% - Accent3 7 6" xfId="460" xr:uid="{B4EAC2BA-DD42-42A8-B30C-34CD8E5465A6}"/>
    <cellStyle name="20% - Accent3 7 7" xfId="461" xr:uid="{2665717C-5062-4E9A-81FD-D15586FC4193}"/>
    <cellStyle name="20% - Accent3 7 8" xfId="2473" xr:uid="{558651D5-DE71-466A-AB74-89F5B7B6D4AD}"/>
    <cellStyle name="20% - Accent3 7 9" xfId="2474" xr:uid="{28DB9F98-13F0-4811-A3AE-9192BE357C71}"/>
    <cellStyle name="20% - Accent3 7_ContasExternas" xfId="2475" xr:uid="{8D6057F2-7637-4697-9DB3-DE06CF5ECD9F}"/>
    <cellStyle name="20% - Accent3 8" xfId="462" xr:uid="{BD35BC7D-1AFA-47A0-A726-15AB5CAB1D94}"/>
    <cellStyle name="20% - Accent3 8 10" xfId="2476" xr:uid="{47D174CD-3A4E-4EFA-9DE6-F499EECB7A4F}"/>
    <cellStyle name="20% - Accent3 8 11" xfId="2477" xr:uid="{A579CD45-33DA-4DE1-B375-B53A0A395764}"/>
    <cellStyle name="20% - Accent3 8 12" xfId="2478" xr:uid="{BDA341C1-91C3-4734-8D00-80EC27518640}"/>
    <cellStyle name="20% - Accent3 8 2" xfId="463" xr:uid="{E5B1E750-4333-4AFC-A17A-4C48F8C091EB}"/>
    <cellStyle name="20% - Accent3 8 3" xfId="464" xr:uid="{31B494E5-06E0-483E-94F5-B393CADB0350}"/>
    <cellStyle name="20% - Accent3 8 4" xfId="465" xr:uid="{C93991F6-A321-402D-AE0B-E3D28BE93EA9}"/>
    <cellStyle name="20% - Accent3 8 5" xfId="466" xr:uid="{03EBCA01-7DC4-4BA4-98A0-3A0CCA0FB841}"/>
    <cellStyle name="20% - Accent3 8 6" xfId="467" xr:uid="{DB27D2F9-6D51-46A1-B1E3-D11093595E5C}"/>
    <cellStyle name="20% - Accent3 8 7" xfId="468" xr:uid="{4E896D33-4DDB-4C3A-BA64-013DE252A331}"/>
    <cellStyle name="20% - Accent3 8 8" xfId="2479" xr:uid="{B2A7E83C-0C06-4B6B-9232-D6C4BFF15AB3}"/>
    <cellStyle name="20% - Accent3 8 9" xfId="2480" xr:uid="{5E706242-7B14-4528-97FC-FA5DDE680D79}"/>
    <cellStyle name="20% - Accent3 8_ContasExternas" xfId="2481" xr:uid="{0F14FD12-C194-421F-A197-578C50E06286}"/>
    <cellStyle name="20% - Accent3 9" xfId="2482" xr:uid="{35B89AD0-79A7-4E35-8184-892A1CC1F1DB}"/>
    <cellStyle name="20% - Accent4" xfId="30" xr:uid="{300B7BD2-9793-4513-B1FE-70908B72BC2D}"/>
    <cellStyle name="20% - Accent4 2" xfId="469" xr:uid="{D306D109-3E1D-49A2-AC82-D104145749F3}"/>
    <cellStyle name="20% - Accent4 2 10" xfId="2483" xr:uid="{2CC54C89-5E9B-4494-8342-A6B47A6BE27F}"/>
    <cellStyle name="20% - Accent4 2 11" xfId="2484" xr:uid="{F0FB1D3A-DC62-4447-8789-A24B013B8235}"/>
    <cellStyle name="20% - Accent4 2 12" xfId="2485" xr:uid="{C0599914-CAFF-4C15-92EC-003B9CBC49E6}"/>
    <cellStyle name="20% - Accent4 2 2" xfId="470" xr:uid="{191FC0AC-AA8F-4709-88FE-0DC58F59AE74}"/>
    <cellStyle name="20% - Accent4 2 3" xfId="471" xr:uid="{D7EEB654-B845-4618-A8EE-14D16D2E89C5}"/>
    <cellStyle name="20% - Accent4 2 4" xfId="472" xr:uid="{6F0C04AB-9BE4-47F2-897D-085600194A3E}"/>
    <cellStyle name="20% - Accent4 2 5" xfId="473" xr:uid="{C7FD218E-8302-4007-9342-D216C0EC8FD7}"/>
    <cellStyle name="20% - Accent4 2 6" xfId="474" xr:uid="{E7EC4756-9FCE-49AD-AF29-0A4578683F72}"/>
    <cellStyle name="20% - Accent4 2 7" xfId="475" xr:uid="{F32564D1-BB66-49FE-B57F-7574ED0CB0F8}"/>
    <cellStyle name="20% - Accent4 2 8" xfId="2486" xr:uid="{48A09FE5-C7F6-41B0-AAD5-85E16622C0E9}"/>
    <cellStyle name="20% - Accent4 2 9" xfId="2487" xr:uid="{B50F096A-0ED1-4191-BE29-96B0E125D72A}"/>
    <cellStyle name="20% - Accent4 2_ContasExternas" xfId="2488" xr:uid="{60B89934-5A83-4A18-A626-0F180709ADBD}"/>
    <cellStyle name="20% - Accent4 3" xfId="476" xr:uid="{D3E8E04C-9292-4004-BEA8-119425093B12}"/>
    <cellStyle name="20% - Accent4 3 10" xfId="2489" xr:uid="{7DFC95F3-8134-427F-97CD-054716EFC52D}"/>
    <cellStyle name="20% - Accent4 3 11" xfId="2490" xr:uid="{9B1DD881-1C6B-42BC-BA6F-90B3E64611DD}"/>
    <cellStyle name="20% - Accent4 3 12" xfId="2491" xr:uid="{61A6132F-7D63-4895-BB4D-F0F534685945}"/>
    <cellStyle name="20% - Accent4 3 2" xfId="477" xr:uid="{1EF87CFE-7856-4A71-A54C-AE0B95F64BA6}"/>
    <cellStyle name="20% - Accent4 3 3" xfId="478" xr:uid="{D287DD1F-76D9-44C2-AFEB-BC115EFFBA17}"/>
    <cellStyle name="20% - Accent4 3 4" xfId="479" xr:uid="{CF629916-6C9D-46AD-96E1-4D20214E6B79}"/>
    <cellStyle name="20% - Accent4 3 5" xfId="480" xr:uid="{26A7BE41-D63E-4092-813B-66B116968073}"/>
    <cellStyle name="20% - Accent4 3 6" xfId="481" xr:uid="{65012CBA-762A-4299-A748-A6E644887CD7}"/>
    <cellStyle name="20% - Accent4 3 7" xfId="482" xr:uid="{708FBEB9-3665-4C30-AFCE-4F1B98D1F348}"/>
    <cellStyle name="20% - Accent4 3 8" xfId="2492" xr:uid="{73E2C838-D6BE-4A29-886A-49B93373F505}"/>
    <cellStyle name="20% - Accent4 3 9" xfId="2493" xr:uid="{D7A8213D-ABD7-4197-B625-EEB579BFD10D}"/>
    <cellStyle name="20% - Accent4 3_ContasExternas" xfId="2494" xr:uid="{88A752FA-4EBB-49BE-914B-A16C22806154}"/>
    <cellStyle name="20% - Accent4 4" xfId="483" xr:uid="{4C38057A-7D02-488A-B590-6DEFC3F7B612}"/>
    <cellStyle name="20% - Accent4 4 10" xfId="2495" xr:uid="{CA42D1EE-5B26-426E-90DA-640BF963369F}"/>
    <cellStyle name="20% - Accent4 4 11" xfId="2496" xr:uid="{4DB8D71F-C104-40F5-AB54-279F1ED57C13}"/>
    <cellStyle name="20% - Accent4 4 12" xfId="2497" xr:uid="{68F79E09-DE21-4A9B-A29B-09A6CC6EF1B7}"/>
    <cellStyle name="20% - Accent4 4 2" xfId="484" xr:uid="{5D0440EC-D310-4B03-AE3E-5185901D92E9}"/>
    <cellStyle name="20% - Accent4 4 3" xfId="485" xr:uid="{1B3402E4-5D98-492A-8F33-49DE8E123BB5}"/>
    <cellStyle name="20% - Accent4 4 4" xfId="486" xr:uid="{07CD3357-C208-41D4-ADDC-A693F8121AAB}"/>
    <cellStyle name="20% - Accent4 4 5" xfId="487" xr:uid="{682079A9-B747-4F0B-8C82-E6091B0F4522}"/>
    <cellStyle name="20% - Accent4 4 6" xfId="488" xr:uid="{D08ACE44-9D35-4C14-8EAC-93632AD47C93}"/>
    <cellStyle name="20% - Accent4 4 7" xfId="489" xr:uid="{96C78355-73B3-4C00-9410-8D145B7F5544}"/>
    <cellStyle name="20% - Accent4 4 8" xfId="2498" xr:uid="{B553C58A-061F-43E0-A474-8406E858D2F6}"/>
    <cellStyle name="20% - Accent4 4 9" xfId="2499" xr:uid="{EAD6FF02-9375-43DD-B702-CF4CB2ECB1D6}"/>
    <cellStyle name="20% - Accent4 4_ContasExternas" xfId="2500" xr:uid="{FFC6283D-41B7-4E84-ACCC-82DA00170381}"/>
    <cellStyle name="20% - Accent4 5" xfId="490" xr:uid="{847532FE-F1B0-4D09-92E1-EA93F3835EEB}"/>
    <cellStyle name="20% - Accent4 5 10" xfId="2501" xr:uid="{5120F03A-4058-4253-B47E-3428A720E1A7}"/>
    <cellStyle name="20% - Accent4 5 11" xfId="2502" xr:uid="{1D23B834-A48C-460E-B18D-62554C41D69B}"/>
    <cellStyle name="20% - Accent4 5 12" xfId="2503" xr:uid="{D02CBFB8-FE0A-4296-B4A6-7A277EC38E5D}"/>
    <cellStyle name="20% - Accent4 5 2" xfId="491" xr:uid="{A731C038-746B-4515-962B-FCD839B2F554}"/>
    <cellStyle name="20% - Accent4 5 3" xfId="492" xr:uid="{0A8826AB-3E5B-41E6-A584-93A93987B8BF}"/>
    <cellStyle name="20% - Accent4 5 4" xfId="493" xr:uid="{66D0369F-3719-452C-A3CB-81CB2E2AC126}"/>
    <cellStyle name="20% - Accent4 5 5" xfId="494" xr:uid="{39CE5170-6E7D-4CBF-8CE3-8DA6D32B0BB7}"/>
    <cellStyle name="20% - Accent4 5 6" xfId="495" xr:uid="{4F75B1D3-E76B-4485-A796-59D18DDC7135}"/>
    <cellStyle name="20% - Accent4 5 7" xfId="496" xr:uid="{A5FB6915-D281-41B2-BE39-BD1AB4D0E8CE}"/>
    <cellStyle name="20% - Accent4 5 8" xfId="2504" xr:uid="{52AC05CB-7910-4A53-AC42-6B90689961E1}"/>
    <cellStyle name="20% - Accent4 5 9" xfId="2505" xr:uid="{838D46FF-7E2A-4A1E-A3E8-819D0A9BF559}"/>
    <cellStyle name="20% - Accent4 5_ContasExternas" xfId="2506" xr:uid="{38B880D2-6554-4ED7-AE2E-E52DECDD5C8E}"/>
    <cellStyle name="20% - Accent4 6" xfId="497" xr:uid="{C1900D74-1FBA-4EF7-B9C6-F68230383750}"/>
    <cellStyle name="20% - Accent4 6 10" xfId="2507" xr:uid="{EB45B263-1810-4D24-B2B5-4604CDF4A6CB}"/>
    <cellStyle name="20% - Accent4 6 11" xfId="2508" xr:uid="{E1071B4C-266C-4505-AC99-FA1C5FC68439}"/>
    <cellStyle name="20% - Accent4 6 12" xfId="2509" xr:uid="{48078030-A68D-4BDF-BA46-23EA5E76D189}"/>
    <cellStyle name="20% - Accent4 6 2" xfId="498" xr:uid="{1495868B-A013-489C-A6D3-471F47DA9271}"/>
    <cellStyle name="20% - Accent4 6 3" xfId="499" xr:uid="{48EAA06C-9878-4B96-A81B-AEE476B471BD}"/>
    <cellStyle name="20% - Accent4 6 4" xfId="500" xr:uid="{4CC5C659-6325-47D7-B2FA-ED4F08433206}"/>
    <cellStyle name="20% - Accent4 6 5" xfId="501" xr:uid="{FA426A9D-D328-4A2D-BC14-D88356429223}"/>
    <cellStyle name="20% - Accent4 6 6" xfId="502" xr:uid="{9EA89577-CDFE-4C4B-AF7D-82069E6B49C7}"/>
    <cellStyle name="20% - Accent4 6 7" xfId="503" xr:uid="{48F3DB3B-93C9-49A7-9730-1D45F760FF5C}"/>
    <cellStyle name="20% - Accent4 6 8" xfId="2510" xr:uid="{303A9E50-8414-428E-B807-A02ADE27C12A}"/>
    <cellStyle name="20% - Accent4 6 9" xfId="2511" xr:uid="{F44C7B17-32CF-45F4-BFD6-FE4ADF4AED04}"/>
    <cellStyle name="20% - Accent4 6_ContasExternas" xfId="2512" xr:uid="{88101421-7E4A-439E-87BE-32DC706F4812}"/>
    <cellStyle name="20% - Accent4 7" xfId="504" xr:uid="{86DFD8CF-9D39-4917-A2DE-D49ED31D9814}"/>
    <cellStyle name="20% - Accent4 7 10" xfId="2513" xr:uid="{BB9140A7-65F8-49ED-A674-0C77EE482C00}"/>
    <cellStyle name="20% - Accent4 7 11" xfId="2514" xr:uid="{E26B89DC-89E7-44FC-A827-A2CB82B193A0}"/>
    <cellStyle name="20% - Accent4 7 12" xfId="2515" xr:uid="{374E4593-C889-4EF2-AB65-D019F8BBF19B}"/>
    <cellStyle name="20% - Accent4 7 2" xfId="505" xr:uid="{51D8837E-385F-447A-A6BD-CA5C4560B5B6}"/>
    <cellStyle name="20% - Accent4 7 3" xfId="506" xr:uid="{8C2A92F2-6DC5-4305-9586-8818D6364F60}"/>
    <cellStyle name="20% - Accent4 7 4" xfId="507" xr:uid="{A8E8B0D2-EA7A-48C3-A8D5-2E676AD0911C}"/>
    <cellStyle name="20% - Accent4 7 5" xfId="508" xr:uid="{F18F27FA-4CB8-4D6F-B357-2F66AB28D7B0}"/>
    <cellStyle name="20% - Accent4 7 6" xfId="509" xr:uid="{0844BC28-D410-418E-ABDE-AC9ED8F35236}"/>
    <cellStyle name="20% - Accent4 7 7" xfId="510" xr:uid="{8C48B921-F485-45B7-9049-E3943795542C}"/>
    <cellStyle name="20% - Accent4 7 8" xfId="2516" xr:uid="{5C9DA29A-48C1-4816-B1B5-A8088DBEF932}"/>
    <cellStyle name="20% - Accent4 7 9" xfId="2517" xr:uid="{C2032EE5-30A0-4EAD-9010-54D693470A11}"/>
    <cellStyle name="20% - Accent4 7_ContasExternas" xfId="2518" xr:uid="{BF02F8BF-275C-44F3-8DB5-5533B31EA233}"/>
    <cellStyle name="20% - Accent4 8" xfId="511" xr:uid="{0B1C0347-C7F9-4771-AF0F-287DF6E77C2B}"/>
    <cellStyle name="20% - Accent4 8 10" xfId="2519" xr:uid="{7CDB1D41-FAC1-4B55-8432-E285FBB53E38}"/>
    <cellStyle name="20% - Accent4 8 11" xfId="2520" xr:uid="{A69FB43D-73FC-47DF-B76B-81C82D6C40D0}"/>
    <cellStyle name="20% - Accent4 8 12" xfId="2521" xr:uid="{F41C1315-51AE-42EC-88C3-C6513A869999}"/>
    <cellStyle name="20% - Accent4 8 2" xfId="512" xr:uid="{C92CF050-DEC4-4B97-9B85-D42631E48B47}"/>
    <cellStyle name="20% - Accent4 8 3" xfId="513" xr:uid="{1A7291C9-67CB-4141-83BE-AEF8184D9F80}"/>
    <cellStyle name="20% - Accent4 8 4" xfId="514" xr:uid="{E19B54B1-B1BF-4CBA-BAD5-E8B96867EA84}"/>
    <cellStyle name="20% - Accent4 8 5" xfId="515" xr:uid="{EE30911B-1AE8-493C-9E92-1D379A494D74}"/>
    <cellStyle name="20% - Accent4 8 6" xfId="516" xr:uid="{4C318668-3EF4-45DF-8041-6A48AA8F8456}"/>
    <cellStyle name="20% - Accent4 8 7" xfId="517" xr:uid="{7DBA39BA-E708-45F4-9DA8-DABA8D8CF771}"/>
    <cellStyle name="20% - Accent4 8 8" xfId="2522" xr:uid="{72F913D7-BA0C-4573-B77C-42C251581B38}"/>
    <cellStyle name="20% - Accent4 8 9" xfId="2523" xr:uid="{7AFF518E-3641-41FE-A7C7-05E4A5F43008}"/>
    <cellStyle name="20% - Accent4 8_ContasExternas" xfId="2524" xr:uid="{F11BBC60-7754-4AAA-A2A5-279C52D59863}"/>
    <cellStyle name="20% - Accent4 9" xfId="2525" xr:uid="{60C4ABF7-2CA8-4E74-9920-9290141691BF}"/>
    <cellStyle name="20% - Accent5" xfId="33" xr:uid="{36AA0419-F433-4817-8802-D0E8D2E989B1}"/>
    <cellStyle name="20% - Accent5 10" xfId="2526" xr:uid="{A1FFFE7E-C924-4D0D-A803-F74A3631C1AE}"/>
    <cellStyle name="20% - Accent5 2" xfId="518" xr:uid="{D9D2697A-B415-4F4C-B0E9-D90A8038B9B8}"/>
    <cellStyle name="20% - Accent5 2 10" xfId="2527" xr:uid="{9A68C4F4-4B18-4E8E-9A3E-888482A35534}"/>
    <cellStyle name="20% - Accent5 2 11" xfId="2528" xr:uid="{D8845D7D-82F2-41E3-BB51-F56292B22971}"/>
    <cellStyle name="20% - Accent5 2 12" xfId="2529" xr:uid="{EB2510EB-1358-4EF1-AFB0-EA86A6496F29}"/>
    <cellStyle name="20% - Accent5 2 2" xfId="519" xr:uid="{27A201C7-0038-4271-BDCB-B533D1F43752}"/>
    <cellStyle name="20% - Accent5 2 3" xfId="520" xr:uid="{C5996544-C7B6-4B1A-A49D-3A92C2C98B56}"/>
    <cellStyle name="20% - Accent5 2 4" xfId="521" xr:uid="{7331915E-763F-4A50-9815-FB02BA86784A}"/>
    <cellStyle name="20% - Accent5 2 5" xfId="522" xr:uid="{2BA7D0E8-A794-4389-8899-265441F512EE}"/>
    <cellStyle name="20% - Accent5 2 6" xfId="523" xr:uid="{AB51ECDB-600C-48DC-9E44-BE033E31F72D}"/>
    <cellStyle name="20% - Accent5 2 7" xfId="524" xr:uid="{64CDCB55-6221-4EE0-B1AB-EC94E2EF1B4A}"/>
    <cellStyle name="20% - Accent5 2 8" xfId="2530" xr:uid="{456D5945-D9A1-4E87-9265-DEBFA896B0BB}"/>
    <cellStyle name="20% - Accent5 2 9" xfId="2531" xr:uid="{0CA90F82-C8A9-4995-9E3B-43236D23BEDA}"/>
    <cellStyle name="20% - Accent5 2_ContasExternas" xfId="2532" xr:uid="{B2C13516-B046-4FFA-A824-583EE2553DA2}"/>
    <cellStyle name="20% - Accent5 3" xfId="525" xr:uid="{C12A9A90-C197-4C8F-97A1-6D441C943797}"/>
    <cellStyle name="20% - Accent5 3 10" xfId="2533" xr:uid="{AD128789-26A4-40DF-BF12-5820DEF18361}"/>
    <cellStyle name="20% - Accent5 3 11" xfId="2534" xr:uid="{DB250984-8D3C-4338-A055-B6907E687A24}"/>
    <cellStyle name="20% - Accent5 3 12" xfId="2535" xr:uid="{785ED6BD-F26C-4357-A968-6177C824AB8C}"/>
    <cellStyle name="20% - Accent5 3 2" xfId="526" xr:uid="{FB6FBD21-817A-43B9-8D29-67F27C6AC376}"/>
    <cellStyle name="20% - Accent5 3 3" xfId="527" xr:uid="{47A212BA-BD75-41A2-ABE4-5AD7E8275C61}"/>
    <cellStyle name="20% - Accent5 3 4" xfId="528" xr:uid="{EA61E5F1-89B7-4718-B863-07DF15C1665D}"/>
    <cellStyle name="20% - Accent5 3 5" xfId="529" xr:uid="{260B3F4A-993F-4FBE-A26C-4FB57B513B42}"/>
    <cellStyle name="20% - Accent5 3 6" xfId="530" xr:uid="{1B0E7F34-AB09-42B0-BE8B-2BF6E9486F16}"/>
    <cellStyle name="20% - Accent5 3 7" xfId="531" xr:uid="{A6B7F649-FE85-454A-86AD-B182B878B9D8}"/>
    <cellStyle name="20% - Accent5 3 8" xfId="2536" xr:uid="{CEF4371A-CED8-459E-98CF-23815BED2DB8}"/>
    <cellStyle name="20% - Accent5 3 9" xfId="2537" xr:uid="{7432709F-CC7B-4C02-B28E-C66BCF3FBF53}"/>
    <cellStyle name="20% - Accent5 3_ContasExternas" xfId="2538" xr:uid="{AA857A07-756B-4865-A880-617F9494BE6D}"/>
    <cellStyle name="20% - Accent5 4" xfId="532" xr:uid="{C9068719-9B15-41A5-B0C2-3FAC9FB3E6E3}"/>
    <cellStyle name="20% - Accent5 4 10" xfId="2539" xr:uid="{7617E206-6B93-4AC5-8667-3A2F4C74F5DC}"/>
    <cellStyle name="20% - Accent5 4 11" xfId="2540" xr:uid="{7325FE21-6E4C-42BC-B0F9-3C7E0F2E2528}"/>
    <cellStyle name="20% - Accent5 4 12" xfId="2541" xr:uid="{B2FD689D-68F1-4517-BABB-34741B08CE97}"/>
    <cellStyle name="20% - Accent5 4 2" xfId="533" xr:uid="{F5A16F21-0703-43CB-B92B-423D443E8121}"/>
    <cellStyle name="20% - Accent5 4 3" xfId="534" xr:uid="{E51AB208-8D32-4170-8205-C02DDBE843C0}"/>
    <cellStyle name="20% - Accent5 4 4" xfId="535" xr:uid="{16389C94-5391-4CE9-B9D8-7BE4520A442E}"/>
    <cellStyle name="20% - Accent5 4 5" xfId="536" xr:uid="{C0A1FB4C-A687-4B25-A035-87AC102DABD7}"/>
    <cellStyle name="20% - Accent5 4 6" xfId="537" xr:uid="{891135CF-70AE-4226-8622-E129D8F42B92}"/>
    <cellStyle name="20% - Accent5 4 7" xfId="538" xr:uid="{470F2B05-2B93-464C-B669-7016F197BDB8}"/>
    <cellStyle name="20% - Accent5 4 8" xfId="2542" xr:uid="{97587263-A02F-478D-81D8-DB555EF3D9D0}"/>
    <cellStyle name="20% - Accent5 4 9" xfId="2543" xr:uid="{842BF695-96EC-4F17-B307-1CFB4FBCB0F0}"/>
    <cellStyle name="20% - Accent5 4_ContasExternas" xfId="2544" xr:uid="{2893590C-3473-46E8-B953-04DE0B6039AF}"/>
    <cellStyle name="20% - Accent5 5" xfId="539" xr:uid="{4DC302C6-6088-44B2-83EF-CB080A15A020}"/>
    <cellStyle name="20% - Accent5 5 10" xfId="2545" xr:uid="{E4F571AA-217C-458D-8FC0-1BC3DF7A8AE7}"/>
    <cellStyle name="20% - Accent5 5 11" xfId="2546" xr:uid="{8A5EBB70-E5D0-4ABD-A62A-2115AE804094}"/>
    <cellStyle name="20% - Accent5 5 12" xfId="2547" xr:uid="{E8775B2F-5AC1-4991-8B7A-8B7F4B060448}"/>
    <cellStyle name="20% - Accent5 5 2" xfId="540" xr:uid="{86FABF8F-FE43-4F2D-8434-7C50DDFDBE8C}"/>
    <cellStyle name="20% - Accent5 5 3" xfId="541" xr:uid="{82C5DA6F-0390-44C1-8B18-A1775B624D93}"/>
    <cellStyle name="20% - Accent5 5 4" xfId="542" xr:uid="{CDE67018-365E-468B-934E-D0C53E6D8C51}"/>
    <cellStyle name="20% - Accent5 5 5" xfId="543" xr:uid="{2D9EDB4E-3E5A-4780-8962-0B3F5A9B1A5A}"/>
    <cellStyle name="20% - Accent5 5 6" xfId="544" xr:uid="{6776EE5D-4494-46EB-8B72-5DB3A3663A62}"/>
    <cellStyle name="20% - Accent5 5 7" xfId="545" xr:uid="{B56DA0C3-307B-4453-B8B1-E36B6BA67245}"/>
    <cellStyle name="20% - Accent5 5 8" xfId="2548" xr:uid="{8ECEC98C-4A5B-4EFD-AEEA-D12DE99DB200}"/>
    <cellStyle name="20% - Accent5 5 9" xfId="2549" xr:uid="{4580592F-7C28-414B-8697-AED350759EA2}"/>
    <cellStyle name="20% - Accent5 5_ContasExternas" xfId="2550" xr:uid="{928AAB4C-C94A-447F-991F-B4FA178FC80D}"/>
    <cellStyle name="20% - Accent5 6" xfId="2551" xr:uid="{AB1BF8C3-C968-428E-A430-A98054736A65}"/>
    <cellStyle name="20% - Accent5 6 2" xfId="2552" xr:uid="{5A71EA36-548F-4EA1-8EB1-B7103DD629B0}"/>
    <cellStyle name="20% - Accent5 6 3" xfId="2553" xr:uid="{616107FD-0E4E-4991-B14D-93665AE2A508}"/>
    <cellStyle name="20% - Accent5 6 4" xfId="2554" xr:uid="{6D94DF6C-3778-4B1B-8FA7-20BF1BD3F3A7}"/>
    <cellStyle name="20% - Accent5 6_ContasExternas" xfId="2555" xr:uid="{89EA85AB-7553-428E-9003-5CBF0D6B4D75}"/>
    <cellStyle name="20% - Accent5 7" xfId="2556" xr:uid="{70485704-D174-4CA7-8F26-8AB92FC59E12}"/>
    <cellStyle name="20% - Accent5 8" xfId="2557" xr:uid="{0D6DFDBE-A367-4928-9EBF-F6213C4C46B5}"/>
    <cellStyle name="20% - Accent5 9" xfId="2558" xr:uid="{45ECACD6-88DD-4118-AE89-74ABBEF27524}"/>
    <cellStyle name="20% - Accent6" xfId="36" xr:uid="{FB280540-8DBC-4D9F-B635-900DA62D6729}"/>
    <cellStyle name="20% - Accent6 2" xfId="546" xr:uid="{42C78C77-1E6C-4BCE-8063-60BCD134056E}"/>
    <cellStyle name="20% - Accent6 2 10" xfId="2559" xr:uid="{6DE1A684-600E-4166-A86B-20EBD542C879}"/>
    <cellStyle name="20% - Accent6 2 11" xfId="2560" xr:uid="{0E84C354-4C16-45BB-B4D4-DF6E183126D4}"/>
    <cellStyle name="20% - Accent6 2 12" xfId="2561" xr:uid="{62D1D2F2-6A7D-4534-88C9-98935C835F0A}"/>
    <cellStyle name="20% - Accent6 2 2" xfId="547" xr:uid="{B310ECD3-711F-4FD8-BEA0-E5C8A8F561FA}"/>
    <cellStyle name="20% - Accent6 2 3" xfId="548" xr:uid="{96AB88C7-40FA-4787-86B1-BB1F3A26AA5C}"/>
    <cellStyle name="20% - Accent6 2 4" xfId="549" xr:uid="{9DB2D6E1-F52F-4F34-A382-38E603A584E5}"/>
    <cellStyle name="20% - Accent6 2 5" xfId="550" xr:uid="{2DFBA109-1536-43F4-A84A-CF68C994780E}"/>
    <cellStyle name="20% - Accent6 2 6" xfId="551" xr:uid="{07C4D769-9F27-4724-9018-1B4B1F12F960}"/>
    <cellStyle name="20% - Accent6 2 7" xfId="552" xr:uid="{C864C038-ECB2-44D2-BAB9-613FCDA8C6BF}"/>
    <cellStyle name="20% - Accent6 2 8" xfId="2562" xr:uid="{11EE26BB-B909-4BB3-B2EF-98388DC18C5C}"/>
    <cellStyle name="20% - Accent6 2 9" xfId="2563" xr:uid="{0EEE9A3E-095C-4665-BC82-E57811AFDD12}"/>
    <cellStyle name="20% - Accent6 2_ContasExternas" xfId="2564" xr:uid="{EFF8730F-DA43-4A84-993D-4010858728CA}"/>
    <cellStyle name="20% - Accent6 3" xfId="553" xr:uid="{C0C65864-680A-4905-A26F-94E53BF9BD73}"/>
    <cellStyle name="20% - Accent6 3 10" xfId="2565" xr:uid="{E44861ED-FC2C-4A04-96AC-9EE4E9A12E7E}"/>
    <cellStyle name="20% - Accent6 3 11" xfId="2566" xr:uid="{6D1CB48B-2AF9-488B-A82F-590622442C01}"/>
    <cellStyle name="20% - Accent6 3 12" xfId="2567" xr:uid="{362908FE-2A8D-4E3A-AC6F-1D7BBF1112E9}"/>
    <cellStyle name="20% - Accent6 3 2" xfId="554" xr:uid="{32D45515-7186-4537-B667-CFE86E6CAF97}"/>
    <cellStyle name="20% - Accent6 3 3" xfId="555" xr:uid="{EAEE31D5-C6EF-45D3-A3FD-E53399BBF09A}"/>
    <cellStyle name="20% - Accent6 3 4" xfId="556" xr:uid="{A93FFC00-0028-4368-8C23-658FC96245FE}"/>
    <cellStyle name="20% - Accent6 3 5" xfId="557" xr:uid="{17B217F8-C114-4EB1-9EC4-D920A08CCCD2}"/>
    <cellStyle name="20% - Accent6 3 6" xfId="558" xr:uid="{74EE6589-B237-48ED-A295-DDE3F4A145B7}"/>
    <cellStyle name="20% - Accent6 3 7" xfId="559" xr:uid="{B3F1DE03-EDD0-49A7-8719-A908476C7021}"/>
    <cellStyle name="20% - Accent6 3 8" xfId="2568" xr:uid="{729676D9-47CA-40B4-BBE5-EE5D9675D490}"/>
    <cellStyle name="20% - Accent6 3 9" xfId="2569" xr:uid="{6A1AAA66-09A0-40B0-BB3D-248B013C9059}"/>
    <cellStyle name="20% - Accent6 3_ContasExternas" xfId="2570" xr:uid="{2CF788D4-3D8B-41F8-BD17-CC7FF305A737}"/>
    <cellStyle name="20% - Accent6 4" xfId="560" xr:uid="{47FD37EA-7626-496B-8F95-82927BAAD878}"/>
    <cellStyle name="20% - Accent6 4 10" xfId="2571" xr:uid="{BDD5E5C1-F5BD-4B4D-9621-E256BD893FEC}"/>
    <cellStyle name="20% - Accent6 4 11" xfId="2572" xr:uid="{A096DEAB-6F83-4BE9-99DD-16FE0B4E0830}"/>
    <cellStyle name="20% - Accent6 4 12" xfId="2573" xr:uid="{96D60673-0779-471E-BEB6-13BBEE277F31}"/>
    <cellStyle name="20% - Accent6 4 2" xfId="561" xr:uid="{74D218AB-F2D8-4A90-B1AE-50712813DBD1}"/>
    <cellStyle name="20% - Accent6 4 3" xfId="562" xr:uid="{A838F69D-E627-4015-9CB8-EC4C34640B0F}"/>
    <cellStyle name="20% - Accent6 4 4" xfId="563" xr:uid="{6B09B1C3-579B-4E47-B7B7-EB5A26AF79A3}"/>
    <cellStyle name="20% - Accent6 4 5" xfId="564" xr:uid="{38D0F3A9-8AD4-4B2B-BDCC-33F3C0D9F19D}"/>
    <cellStyle name="20% - Accent6 4 6" xfId="565" xr:uid="{6679B303-3F75-455A-9BAD-124E1252D7FE}"/>
    <cellStyle name="20% - Accent6 4 7" xfId="566" xr:uid="{86EA2AA8-07DB-4566-B1BE-27E257DC6D21}"/>
    <cellStyle name="20% - Accent6 4 8" xfId="2574" xr:uid="{79691DC5-819F-4AC9-B7EF-18C4458677BE}"/>
    <cellStyle name="20% - Accent6 4 9" xfId="2575" xr:uid="{6E731506-1A7B-49B0-ACE9-ED781CBCBF34}"/>
    <cellStyle name="20% - Accent6 4_ContasExternas" xfId="2576" xr:uid="{2C07B9F1-405B-40CA-A910-D46C42B0A607}"/>
    <cellStyle name="20% - Accent6 5" xfId="567" xr:uid="{C97222E1-E37D-40FE-98DF-FBCCCF624F7F}"/>
    <cellStyle name="20% - Accent6 5 10" xfId="2577" xr:uid="{AFBF8B68-1EEE-4B1F-8DD1-2186A961FFE9}"/>
    <cellStyle name="20% - Accent6 5 11" xfId="2578" xr:uid="{5BD58709-61A1-412F-AB02-E0E28A36373D}"/>
    <cellStyle name="20% - Accent6 5 12" xfId="2579" xr:uid="{29F49169-4694-487C-A5CD-C2A4E04157A9}"/>
    <cellStyle name="20% - Accent6 5 2" xfId="568" xr:uid="{40C55398-BC7C-4939-B59F-A441F8589D92}"/>
    <cellStyle name="20% - Accent6 5 3" xfId="569" xr:uid="{5587F31B-5786-406F-978C-9D7D4EE78921}"/>
    <cellStyle name="20% - Accent6 5 4" xfId="570" xr:uid="{84BA0B51-61A3-4E94-84B1-6854273FA235}"/>
    <cellStyle name="20% - Accent6 5 5" xfId="571" xr:uid="{CDA3B66D-DFE4-430B-8E5A-191BA1A7DCE9}"/>
    <cellStyle name="20% - Accent6 5 6" xfId="572" xr:uid="{A548A52D-0454-45C6-9519-5ABBDF398071}"/>
    <cellStyle name="20% - Accent6 5 7" xfId="573" xr:uid="{2878DA0F-41BA-4662-9CAB-082A852822D2}"/>
    <cellStyle name="20% - Accent6 5 8" xfId="2580" xr:uid="{49EBEFCC-5CBF-43A6-B5FA-8B1BDD8EDCAC}"/>
    <cellStyle name="20% - Accent6 5 9" xfId="2581" xr:uid="{93C4D013-5C03-493C-B985-4AAB8B086089}"/>
    <cellStyle name="20% - Accent6 5_ContasExternas" xfId="2582" xr:uid="{2D972B69-8321-4CF7-835E-19F04D0B85F5}"/>
    <cellStyle name="20% - Accent6 6" xfId="574" xr:uid="{0B1F89E9-074F-4CF2-AA3E-73E17D683B86}"/>
    <cellStyle name="20% - Accent6 6 10" xfId="2583" xr:uid="{EA96EEC8-7770-4DF4-BBC1-4F568964E06D}"/>
    <cellStyle name="20% - Accent6 6 11" xfId="2584" xr:uid="{74D18673-81BE-4AE4-9585-49CA4990BA21}"/>
    <cellStyle name="20% - Accent6 6 12" xfId="2585" xr:uid="{742A323D-C25D-4A9C-B122-2FEF2815854C}"/>
    <cellStyle name="20% - Accent6 6 2" xfId="575" xr:uid="{1CE917F9-6F10-463E-BE82-F63BE7F40888}"/>
    <cellStyle name="20% - Accent6 6 3" xfId="576" xr:uid="{5523FDF8-2397-41C3-8A21-B3942345EA6A}"/>
    <cellStyle name="20% - Accent6 6 4" xfId="577" xr:uid="{E5ED5177-2991-4806-A194-6BFCB8826F55}"/>
    <cellStyle name="20% - Accent6 6 5" xfId="578" xr:uid="{09E7EFDB-8446-4EC8-9B62-7A6AEEF1602B}"/>
    <cellStyle name="20% - Accent6 6 6" xfId="579" xr:uid="{C3C42C76-A050-4766-83FF-FA83767DC29C}"/>
    <cellStyle name="20% - Accent6 6 7" xfId="580" xr:uid="{BB3FFB9C-78F3-4D3E-B917-07AC940E8D6B}"/>
    <cellStyle name="20% - Accent6 6 8" xfId="2586" xr:uid="{51854766-402A-4AD2-8E64-C09BDC0F99D0}"/>
    <cellStyle name="20% - Accent6 6 9" xfId="2587" xr:uid="{71FD8205-1084-4431-8843-FF70C7D62E59}"/>
    <cellStyle name="20% - Accent6 6_ContasExternas" xfId="2588" xr:uid="{6F0D14AD-782B-4A69-A7DE-40EDA7FA8112}"/>
    <cellStyle name="20% - Accent6 7" xfId="581" xr:uid="{C5D6E34C-1004-42F0-A0D1-708CFB9115AC}"/>
    <cellStyle name="20% - Accent6 7 10" xfId="2589" xr:uid="{EC21722A-2362-4A95-A732-BFDC57F6DE27}"/>
    <cellStyle name="20% - Accent6 7 11" xfId="2590" xr:uid="{D66C71EE-2682-4DDF-890E-7FCF6EF9BB8A}"/>
    <cellStyle name="20% - Accent6 7 12" xfId="2591" xr:uid="{A65F339E-978B-494D-B143-520AC8E6F432}"/>
    <cellStyle name="20% - Accent6 7 2" xfId="582" xr:uid="{03A7812D-8E53-47FE-B85C-130F168C3288}"/>
    <cellStyle name="20% - Accent6 7 3" xfId="583" xr:uid="{55AB5013-FBD7-4173-8711-AA7D4A47BAC4}"/>
    <cellStyle name="20% - Accent6 7 4" xfId="584" xr:uid="{94F3CD4F-A237-4413-9547-BF62A32C3544}"/>
    <cellStyle name="20% - Accent6 7 5" xfId="585" xr:uid="{41861F2A-818B-4731-AAEC-12DF3081099A}"/>
    <cellStyle name="20% - Accent6 7 6" xfId="586" xr:uid="{47483A73-31A1-46B2-9B75-B618AFF33DD7}"/>
    <cellStyle name="20% - Accent6 7 7" xfId="587" xr:uid="{47765E6D-551A-4E60-9B54-0AB9EEE8205C}"/>
    <cellStyle name="20% - Accent6 7 8" xfId="2592" xr:uid="{C2182773-046E-4187-83F1-8F75738F558D}"/>
    <cellStyle name="20% - Accent6 7 9" xfId="2593" xr:uid="{5A734D3E-4944-4291-AF99-1EF29C8AE6F6}"/>
    <cellStyle name="20% - Accent6 7_ContasExternas" xfId="2594" xr:uid="{9D65EB4A-A685-425B-A604-04DFB8FC1D0B}"/>
    <cellStyle name="20% - Accent6 8" xfId="588" xr:uid="{16B4834B-6F50-43AF-A95E-3C626823BB99}"/>
    <cellStyle name="20% - Accent6 8 10" xfId="2595" xr:uid="{494A9BB0-1B4E-49CE-AD05-A7AC9448FC32}"/>
    <cellStyle name="20% - Accent6 8 11" xfId="2596" xr:uid="{43A8B8ED-4B55-4D19-908C-690D9D69AF96}"/>
    <cellStyle name="20% - Accent6 8 12" xfId="2597" xr:uid="{09F4FA80-0147-4C2B-9E54-7A00AA896B6C}"/>
    <cellStyle name="20% - Accent6 8 2" xfId="589" xr:uid="{5F072228-1BAB-42A2-AA64-73D1A3D21928}"/>
    <cellStyle name="20% - Accent6 8 3" xfId="590" xr:uid="{4C3D0A96-A4C3-4371-9CE6-7B0061805924}"/>
    <cellStyle name="20% - Accent6 8 4" xfId="591" xr:uid="{64CE20B8-3E33-4A04-AF15-7CD66996D0CA}"/>
    <cellStyle name="20% - Accent6 8 5" xfId="592" xr:uid="{6EF2EBC9-07DF-4E62-859C-2796C5732C40}"/>
    <cellStyle name="20% - Accent6 8 6" xfId="593" xr:uid="{21E4E9CD-58EA-44F0-860D-CB4C0C82C9E5}"/>
    <cellStyle name="20% - Accent6 8 7" xfId="594" xr:uid="{76663A72-2B59-4B63-BE73-69A4D71EAC77}"/>
    <cellStyle name="20% - Accent6 8 8" xfId="2598" xr:uid="{779D559F-6FBA-4B88-B489-23EB69004365}"/>
    <cellStyle name="20% - Accent6 8 9" xfId="2599" xr:uid="{418F5721-0843-4107-8C16-41FDEBA9035A}"/>
    <cellStyle name="20% - Accent6 8_ContasExternas" xfId="2600" xr:uid="{4474A580-28F6-45B0-98F4-ECEF05942EEC}"/>
    <cellStyle name="20% - Accent6 9" xfId="2601" xr:uid="{4801AB89-FE66-4724-B07C-9DA6AEF8C7DE}"/>
    <cellStyle name="20% - Ênfase1 2" xfId="63" xr:uid="{AEEEC8FE-A787-4F8D-A162-CF2045BA39E2}"/>
    <cellStyle name="20% - Ênfase1 2 2" xfId="4667" xr:uid="{AFA77E8E-B10A-43B7-96C4-5376B3C66C3C}"/>
    <cellStyle name="20% - Ênfase1 2 2 2" xfId="4732" xr:uid="{91262E08-AAFF-423A-8C25-EA13A36A9894}"/>
    <cellStyle name="20% - Ênfase1 2 2 2 2" xfId="4861" xr:uid="{EC5B0AA6-CE22-4935-AC14-87988B97911F}"/>
    <cellStyle name="20% - Ênfase1 2 2 2 2 2" xfId="5118" xr:uid="{5188FFE2-EFF5-4E73-93D5-FAF3FB5A5128}"/>
    <cellStyle name="20% - Ênfase1 2 2 2 2 2 2" xfId="6156" xr:uid="{AC0433A0-DD48-4A7F-A1AF-971007BC05B0}"/>
    <cellStyle name="20% - Ênfase1 2 2 2 2 2 3" xfId="5643" xr:uid="{683135A4-EE69-459C-9D11-266C9D78BAF4}"/>
    <cellStyle name="20% - Ênfase1 2 2 2 2 3" xfId="5900" xr:uid="{B24569D9-EC9F-49D1-A589-9592387652A1}"/>
    <cellStyle name="20% - Ênfase1 2 2 2 2 4" xfId="5387" xr:uid="{11769F1B-D104-41E6-9F0E-1567D4FCF74D}"/>
    <cellStyle name="20% - Ênfase1 2 2 2 3" xfId="4990" xr:uid="{4C43AFAB-13B8-4A99-ADAC-8DE1054A87F7}"/>
    <cellStyle name="20% - Ênfase1 2 2 2 3 2" xfId="6028" xr:uid="{1526C848-C118-49E2-A8B1-2EAE9D4E505D}"/>
    <cellStyle name="20% - Ênfase1 2 2 2 3 3" xfId="5515" xr:uid="{405477BB-1F52-467B-A9B8-E2C98391D407}"/>
    <cellStyle name="20% - Ênfase1 2 2 2 4" xfId="5772" xr:uid="{9DE331CB-9748-4835-A1BC-E95CFBE86759}"/>
    <cellStyle name="20% - Ênfase1 2 2 2 5" xfId="5259" xr:uid="{BFD1320F-DA2B-42F7-B715-FEFCD77685B1}"/>
    <cellStyle name="20% - Ênfase1 2 2 3" xfId="4797" xr:uid="{47EBFFD6-3C03-4D3F-BE1F-F5C101BCA020}"/>
    <cellStyle name="20% - Ênfase1 2 2 3 2" xfId="5054" xr:uid="{75D0EECA-D767-49B2-9E9F-C3BD38254D7B}"/>
    <cellStyle name="20% - Ênfase1 2 2 3 2 2" xfId="6092" xr:uid="{4FCBC8BA-C482-4221-848B-A305D0631772}"/>
    <cellStyle name="20% - Ênfase1 2 2 3 2 3" xfId="5579" xr:uid="{F5439BFE-CA84-4ACD-A5A2-E381C7764987}"/>
    <cellStyle name="20% - Ênfase1 2 2 3 3" xfId="5836" xr:uid="{F6DA5FA7-3BA5-42CB-8320-2E6D1CC48156}"/>
    <cellStyle name="20% - Ênfase1 2 2 3 4" xfId="5323" xr:uid="{1F7A0C49-97B1-4A73-9423-5FB7D6E53379}"/>
    <cellStyle name="20% - Ênfase1 2 2 4" xfId="4926" xr:uid="{17DCCA94-F19D-4EC0-B45B-068518B49289}"/>
    <cellStyle name="20% - Ênfase1 2 2 4 2" xfId="5964" xr:uid="{0048596A-6005-489A-9E50-4B3550F924E6}"/>
    <cellStyle name="20% - Ênfase1 2 2 4 3" xfId="5451" xr:uid="{1FF052D5-04AC-4816-91D0-D241AB0A632B}"/>
    <cellStyle name="20% - Ênfase1 2 2 5" xfId="5708" xr:uid="{3A599389-272E-4947-91F6-8B09F1DDCAA4}"/>
    <cellStyle name="20% - Ênfase1 2 2 6" xfId="5195" xr:uid="{48C79F2C-481F-4822-BC42-E3F03C1504E4}"/>
    <cellStyle name="20% - Ênfase1 2 3" xfId="4700" xr:uid="{C655EF51-5BA3-418F-9833-19440D32F6CA}"/>
    <cellStyle name="20% - Ênfase1 2 3 2" xfId="4829" xr:uid="{D3080380-7FEF-4329-87EA-783C766862CF}"/>
    <cellStyle name="20% - Ênfase1 2 3 2 2" xfId="5086" xr:uid="{3F137957-448E-4939-9057-B54A5833017C}"/>
    <cellStyle name="20% - Ênfase1 2 3 2 2 2" xfId="6124" xr:uid="{73C437BD-0F8F-47DE-92D5-EDD8E1B33534}"/>
    <cellStyle name="20% - Ênfase1 2 3 2 2 3" xfId="5611" xr:uid="{CE34833D-1ED9-4FAA-BD0C-7CBA20EFC158}"/>
    <cellStyle name="20% - Ênfase1 2 3 2 3" xfId="5868" xr:uid="{AAFB5129-61E1-4BDB-B206-96AC01AFDB1F}"/>
    <cellStyle name="20% - Ênfase1 2 3 2 4" xfId="5355" xr:uid="{0CCD5590-814C-4BB3-A6D6-3993A65D4782}"/>
    <cellStyle name="20% - Ênfase1 2 3 3" xfId="4958" xr:uid="{D4076558-9AD8-4FC6-9EBE-9B82099B2C8B}"/>
    <cellStyle name="20% - Ênfase1 2 3 3 2" xfId="5996" xr:uid="{FF3E8D59-7A89-4E4F-9F01-33489D331766}"/>
    <cellStyle name="20% - Ênfase1 2 3 3 3" xfId="5483" xr:uid="{03450172-372A-4C30-8BD9-9D90A716EB01}"/>
    <cellStyle name="20% - Ênfase1 2 3 4" xfId="5740" xr:uid="{8573009E-1A13-4D3F-803E-197135C8E918}"/>
    <cellStyle name="20% - Ênfase1 2 3 5" xfId="5227" xr:uid="{99200CED-56EA-4AC0-B908-899D2BB51722}"/>
    <cellStyle name="20% - Ênfase1 2 4" xfId="4765" xr:uid="{BA939A50-1A09-4459-9AE6-DDEE156470FD}"/>
    <cellStyle name="20% - Ênfase1 2 4 2" xfId="5022" xr:uid="{E4433211-D824-426C-9FF3-AF429969B37B}"/>
    <cellStyle name="20% - Ênfase1 2 4 2 2" xfId="6060" xr:uid="{85BAE002-F0B3-4463-851E-892623BEB297}"/>
    <cellStyle name="20% - Ênfase1 2 4 2 3" xfId="5547" xr:uid="{AE8714AA-36E7-4497-BB9A-7AEBC0817F7F}"/>
    <cellStyle name="20% - Ênfase1 2 4 3" xfId="5804" xr:uid="{FF420013-2ED0-4562-87E1-80A63FF87084}"/>
    <cellStyle name="20% - Ênfase1 2 4 4" xfId="5291" xr:uid="{E9D1D4C7-0DAF-4A61-91CB-33D46B2C5A5F}"/>
    <cellStyle name="20% - Ênfase1 2 5" xfId="4894" xr:uid="{934A7821-8059-4566-AC58-29BCD501519E}"/>
    <cellStyle name="20% - Ênfase1 2 5 2" xfId="5932" xr:uid="{F23D286B-016E-4B46-82BD-13F084ED646A}"/>
    <cellStyle name="20% - Ênfase1 2 5 3" xfId="5419" xr:uid="{A2DF49D6-BA71-4259-9907-05B140E87B3B}"/>
    <cellStyle name="20% - Ênfase1 2 6" xfId="5676" xr:uid="{5A3D158B-DC60-44B4-9784-A4E037DA047D}"/>
    <cellStyle name="20% - Ênfase1 2 7" xfId="5163" xr:uid="{7524B1F7-1D73-46F0-BE2A-F5F777F15365}"/>
    <cellStyle name="20% - Ênfase1 2 8" xfId="4633" xr:uid="{251B2F28-951E-4CA2-AED7-2C34790658F6}"/>
    <cellStyle name="20% - Ênfase1 2 9" xfId="8209" xr:uid="{F36B49CD-9920-4104-BA6B-0BABFF023D27}"/>
    <cellStyle name="20% - Ênfase1 3" xfId="88" xr:uid="{E172C6FB-1FAD-4BF6-B0B6-EDC9FFB5B74C}"/>
    <cellStyle name="20% - Ênfase1 3 2" xfId="4716" xr:uid="{59178BF7-9F67-4833-88F0-7C4ECEE32FD1}"/>
    <cellStyle name="20% - Ênfase1 3 2 2" xfId="4845" xr:uid="{6C32D8E7-2D3D-4743-81DF-B830B649F97D}"/>
    <cellStyle name="20% - Ênfase1 3 2 2 2" xfId="5102" xr:uid="{A9B9A00A-2E8E-4A69-8C25-FC02A392DF57}"/>
    <cellStyle name="20% - Ênfase1 3 2 2 2 2" xfId="6140" xr:uid="{D6619F02-3A63-4058-BD7E-4685F260BAAD}"/>
    <cellStyle name="20% - Ênfase1 3 2 2 2 3" xfId="5627" xr:uid="{CCA6901A-4051-4435-B916-8AA7E5E3CE9F}"/>
    <cellStyle name="20% - Ênfase1 3 2 2 3" xfId="5884" xr:uid="{A29E4176-9CA0-482D-8C4B-FCFCF8A37C86}"/>
    <cellStyle name="20% - Ênfase1 3 2 2 4" xfId="5371" xr:uid="{8CC30046-BCE6-4160-9225-FE989FD1D8A0}"/>
    <cellStyle name="20% - Ênfase1 3 2 3" xfId="4974" xr:uid="{013601CE-E4F9-4523-91F7-9B33D55BF802}"/>
    <cellStyle name="20% - Ênfase1 3 2 3 2" xfId="6012" xr:uid="{6505F4AC-274E-4993-B3A2-175C32BF86E3}"/>
    <cellStyle name="20% - Ênfase1 3 2 3 3" xfId="5499" xr:uid="{76AA843C-12BD-4FE6-B827-63BFCB928960}"/>
    <cellStyle name="20% - Ênfase1 3 2 4" xfId="5756" xr:uid="{DE4493D4-D85A-4067-8B20-521DC6515AC6}"/>
    <cellStyle name="20% - Ênfase1 3 2 5" xfId="5243" xr:uid="{FCF1237B-38E4-4B8A-BD50-E326E269038E}"/>
    <cellStyle name="20% - Ênfase1 3 3" xfId="4781" xr:uid="{04A0A21B-7576-42A5-8391-165F796755C9}"/>
    <cellStyle name="20% - Ênfase1 3 3 2" xfId="5038" xr:uid="{A479E2A4-52CC-4AAE-ADED-8AF143A2F1E0}"/>
    <cellStyle name="20% - Ênfase1 3 3 2 2" xfId="6076" xr:uid="{C7A9E6EC-25B8-4001-B33D-F602D086A4D1}"/>
    <cellStyle name="20% - Ênfase1 3 3 2 3" xfId="5563" xr:uid="{68ADDFB0-437B-4C3B-BD44-FEE3FC5031F7}"/>
    <cellStyle name="20% - Ênfase1 3 3 3" xfId="5820" xr:uid="{5FAFC3C7-88A8-4396-9736-7A84E3D60479}"/>
    <cellStyle name="20% - Ênfase1 3 3 4" xfId="5307" xr:uid="{65B4E8B0-6714-413D-B8D7-A06030FF930F}"/>
    <cellStyle name="20% - Ênfase1 3 4" xfId="4910" xr:uid="{32B3AA76-5667-4A61-9C28-834BE3DD520C}"/>
    <cellStyle name="20% - Ênfase1 3 4 2" xfId="5948" xr:uid="{F9914C3E-32E1-49DB-9BFC-26EA79A0A9E7}"/>
    <cellStyle name="20% - Ênfase1 3 4 3" xfId="5435" xr:uid="{0DA613D2-A0FD-4A63-A7DD-6DC494E781C7}"/>
    <cellStyle name="20% - Ênfase1 3 5" xfId="5692" xr:uid="{74C0F8D1-D911-4784-AF7C-DDD777EE37B7}"/>
    <cellStyle name="20% - Ênfase1 3 6" xfId="5179" xr:uid="{D1242513-B341-4421-85B7-648A36CB950B}"/>
    <cellStyle name="20% - Ênfase1 3 7" xfId="4650" xr:uid="{71A3C2DD-3B37-4ABF-A55D-2C993F4B5A9C}"/>
    <cellStyle name="20% - Ênfase1 4" xfId="148" xr:uid="{1A18B79F-C536-4C72-AE19-0D1EFAD9ECA1}"/>
    <cellStyle name="20% - Ênfase1 4 2" xfId="4813" xr:uid="{BF7BA7C3-FB7C-48E4-BAF5-56DEF6AB96BB}"/>
    <cellStyle name="20% - Ênfase1 4 2 2" xfId="5070" xr:uid="{1C9F3EF3-8806-4AB5-8E15-3B22DA930741}"/>
    <cellStyle name="20% - Ênfase1 4 2 2 2" xfId="6108" xr:uid="{CEF11E8C-837D-4EA9-A23C-5DB0DB75B114}"/>
    <cellStyle name="20% - Ênfase1 4 2 2 3" xfId="5595" xr:uid="{4C8284B6-F659-43A4-A9A1-22DA1878C6D3}"/>
    <cellStyle name="20% - Ênfase1 4 2 3" xfId="5852" xr:uid="{CF5FEA2B-6915-4853-93D9-99A354309F1A}"/>
    <cellStyle name="20% - Ênfase1 4 2 4" xfId="5339" xr:uid="{27076CA4-9AC9-4D6F-A4C8-588F2A82AD67}"/>
    <cellStyle name="20% - Ênfase1 4 3" xfId="4942" xr:uid="{548DE15B-113D-48F9-934F-47767EA20F3B}"/>
    <cellStyle name="20% - Ênfase1 4 3 2" xfId="5980" xr:uid="{1BCB8969-0CCD-4C90-8A98-ABDEA94B0C3F}"/>
    <cellStyle name="20% - Ênfase1 4 3 3" xfId="5467" xr:uid="{E2FF82A2-6499-4978-B4D1-585E419D0971}"/>
    <cellStyle name="20% - Ênfase1 4 4" xfId="5724" xr:uid="{91A1B9BD-FF33-418E-B03D-5A6239ECBB51}"/>
    <cellStyle name="20% - Ênfase1 4 5" xfId="5211" xr:uid="{ABD517EF-97D4-43E6-BAC0-3AAAD7D9BFC0}"/>
    <cellStyle name="20% - Ênfase1 4 6" xfId="4683" xr:uid="{EFF3C708-276E-4E98-9256-A0386EBB3123}"/>
    <cellStyle name="20% - Ênfase1 5" xfId="4748" xr:uid="{809D6CFE-DA05-4A1F-B361-CB244D487C21}"/>
    <cellStyle name="20% - Ênfase1 5 2" xfId="5006" xr:uid="{A10E445A-664A-41E2-BFEA-370228FE79B5}"/>
    <cellStyle name="20% - Ênfase1 5 2 2" xfId="6044" xr:uid="{DE6210A1-E256-4153-9C8A-6CF9EE217A32}"/>
    <cellStyle name="20% - Ênfase1 5 2 3" xfId="5531" xr:uid="{C1EFEB8D-8D21-4C49-B77B-997E570D0B55}"/>
    <cellStyle name="20% - Ênfase1 5 3" xfId="5788" xr:uid="{E0A3BBA3-7E30-4517-B39E-530ACF6C1567}"/>
    <cellStyle name="20% - Ênfase1 5 4" xfId="5275" xr:uid="{50CC5AD9-62E0-4F2D-A52E-9392D81C99F0}"/>
    <cellStyle name="20% - Ênfase1 6" xfId="4877" xr:uid="{5F25DE42-02FC-4DE8-ABB8-E48251C31474}"/>
    <cellStyle name="20% - Ênfase1 6 2" xfId="5916" xr:uid="{7B5A3CCA-DF50-43F9-A985-F44276C811A9}"/>
    <cellStyle name="20% - Ênfase1 6 3" xfId="5403" xr:uid="{9385F659-98F5-450A-A3BB-03A79C3DA22E}"/>
    <cellStyle name="20% - Ênfase1 7" xfId="5135" xr:uid="{56558943-C98F-47FC-BC34-8CBDB9997068}"/>
    <cellStyle name="20% - Ênfase1 7 2" xfId="5659" xr:uid="{60169040-9868-4014-B031-586C0F89944A}"/>
    <cellStyle name="20% - Ênfase1 8" xfId="5150" xr:uid="{0940B735-54B2-4AE0-B95F-2C817F77E2F6}"/>
    <cellStyle name="20% - Ênfase1 9" xfId="4618" xr:uid="{CC5F8CEB-02FF-43B1-988C-5549FFFEA391}"/>
    <cellStyle name="20% - Ênfase2 2" xfId="65" xr:uid="{2D6CA75E-D9E6-4940-BBCD-D727BD31ACAC}"/>
    <cellStyle name="20% - Ênfase2 2 2" xfId="4669" xr:uid="{86F8DC96-9774-41CF-9763-AF49E58D495A}"/>
    <cellStyle name="20% - Ênfase2 2 2 2" xfId="4734" xr:uid="{0FC545C4-2084-4336-812A-0AC8189003B8}"/>
    <cellStyle name="20% - Ênfase2 2 2 2 2" xfId="4863" xr:uid="{48C12609-7471-4946-82FD-A624CF216B03}"/>
    <cellStyle name="20% - Ênfase2 2 2 2 2 2" xfId="5120" xr:uid="{3A7F538F-4E35-412C-9EA2-99105BA340AC}"/>
    <cellStyle name="20% - Ênfase2 2 2 2 2 2 2" xfId="6158" xr:uid="{388F2E4E-713D-44A4-80FC-CCB89F993097}"/>
    <cellStyle name="20% - Ênfase2 2 2 2 2 2 3" xfId="5645" xr:uid="{309B238B-EBEB-4994-864E-C3FD02B663A9}"/>
    <cellStyle name="20% - Ênfase2 2 2 2 2 3" xfId="5902" xr:uid="{851A6DEB-D29F-49D6-8AE5-9C283D459437}"/>
    <cellStyle name="20% - Ênfase2 2 2 2 2 4" xfId="5389" xr:uid="{A472D31D-B422-4315-9C98-F752FB5408EC}"/>
    <cellStyle name="20% - Ênfase2 2 2 2 3" xfId="4992" xr:uid="{386FE007-4F2A-4E2E-88F7-726FB3EEB6B7}"/>
    <cellStyle name="20% - Ênfase2 2 2 2 3 2" xfId="6030" xr:uid="{B512368F-E4A6-4429-AFA9-D02D055DFB6D}"/>
    <cellStyle name="20% - Ênfase2 2 2 2 3 3" xfId="5517" xr:uid="{C16B8A9B-FCB9-46D8-B80C-110F012F7418}"/>
    <cellStyle name="20% - Ênfase2 2 2 2 4" xfId="5774" xr:uid="{D7619E4B-AED1-4039-93B6-4772C98F5EF5}"/>
    <cellStyle name="20% - Ênfase2 2 2 2 5" xfId="5261" xr:uid="{84A0FE39-11BB-4C01-A47A-2122DDB362C3}"/>
    <cellStyle name="20% - Ênfase2 2 2 3" xfId="4799" xr:uid="{10F329D6-F9E9-4A1A-A317-14466BE4A2A8}"/>
    <cellStyle name="20% - Ênfase2 2 2 3 2" xfId="5056" xr:uid="{E3CADCF4-BBCA-4DF8-890F-C6BB7D5F61FC}"/>
    <cellStyle name="20% - Ênfase2 2 2 3 2 2" xfId="6094" xr:uid="{24D50F55-D9E0-4D7A-8FB4-C6BDFB636DFE}"/>
    <cellStyle name="20% - Ênfase2 2 2 3 2 3" xfId="5581" xr:uid="{76AA21D8-3FEA-4459-B61C-9C68DC3EE271}"/>
    <cellStyle name="20% - Ênfase2 2 2 3 3" xfId="5838" xr:uid="{89D48495-592F-42D2-8D90-A4B105F0F3D7}"/>
    <cellStyle name="20% - Ênfase2 2 2 3 4" xfId="5325" xr:uid="{A97341B0-9309-4CCD-8A7B-A441C5720FE9}"/>
    <cellStyle name="20% - Ênfase2 2 2 4" xfId="4928" xr:uid="{19CF9E64-CA6D-4B7D-A58C-70B5D7EED1B5}"/>
    <cellStyle name="20% - Ênfase2 2 2 4 2" xfId="5966" xr:uid="{8BCD1364-3068-4A4F-9116-76CC16B45DCB}"/>
    <cellStyle name="20% - Ênfase2 2 2 4 3" xfId="5453" xr:uid="{1763B9D4-D09D-462B-912D-6F90D8347B20}"/>
    <cellStyle name="20% - Ênfase2 2 2 5" xfId="5710" xr:uid="{5316C25F-FBAE-48CB-B4FC-988439B275E3}"/>
    <cellStyle name="20% - Ênfase2 2 2 6" xfId="5197" xr:uid="{3CE39B6C-383E-431A-A4BF-C297012C4F02}"/>
    <cellStyle name="20% - Ênfase2 2 3" xfId="4702" xr:uid="{27C2C00D-350E-44AA-A8B6-FAA760771BFA}"/>
    <cellStyle name="20% - Ênfase2 2 3 2" xfId="4831" xr:uid="{48FCDAC5-8C51-412F-ABF7-0D4CEEBD3F57}"/>
    <cellStyle name="20% - Ênfase2 2 3 2 2" xfId="5088" xr:uid="{83E4F4D6-B38C-409E-9616-A5CA748D3DE6}"/>
    <cellStyle name="20% - Ênfase2 2 3 2 2 2" xfId="6126" xr:uid="{87141583-2AFF-418E-B4B6-3EE03AA44951}"/>
    <cellStyle name="20% - Ênfase2 2 3 2 2 3" xfId="5613" xr:uid="{D32C2A07-C2FA-48A4-8F40-F049F7988F7D}"/>
    <cellStyle name="20% - Ênfase2 2 3 2 3" xfId="5870" xr:uid="{5B68D652-0FCB-4AD1-A793-F3D4CAD4ABB9}"/>
    <cellStyle name="20% - Ênfase2 2 3 2 4" xfId="5357" xr:uid="{3DB0B403-B4E1-4753-BA81-E0FD8CCDC36E}"/>
    <cellStyle name="20% - Ênfase2 2 3 3" xfId="4960" xr:uid="{87A7E847-5FA2-4382-954A-55D95B61EC18}"/>
    <cellStyle name="20% - Ênfase2 2 3 3 2" xfId="5998" xr:uid="{CD743C6A-63DE-40EF-95FE-E8A3C581DD32}"/>
    <cellStyle name="20% - Ênfase2 2 3 3 3" xfId="5485" xr:uid="{5D7B6A88-BA6D-4D69-905A-7540F6CCD794}"/>
    <cellStyle name="20% - Ênfase2 2 3 4" xfId="5742" xr:uid="{8DFE0E0F-6A6C-4D8C-A7FC-88A3AE3E5E4A}"/>
    <cellStyle name="20% - Ênfase2 2 3 5" xfId="5229" xr:uid="{C3BFD2A4-06E6-4F2B-8CE8-8184D8340D98}"/>
    <cellStyle name="20% - Ênfase2 2 4" xfId="4767" xr:uid="{B69C2752-9FE5-4587-A9CB-8CFAF857B4B1}"/>
    <cellStyle name="20% - Ênfase2 2 4 2" xfId="5024" xr:uid="{7A95E22D-C986-4C1A-9502-9241E9FE3E84}"/>
    <cellStyle name="20% - Ênfase2 2 4 2 2" xfId="6062" xr:uid="{D870BBF6-46E2-46C5-BEB4-448ABED4EDCF}"/>
    <cellStyle name="20% - Ênfase2 2 4 2 3" xfId="5549" xr:uid="{3D3DA31E-BEEE-43BD-AF45-D6E23D8FAB7B}"/>
    <cellStyle name="20% - Ênfase2 2 4 3" xfId="5806" xr:uid="{70421E5B-A725-4991-865A-D457AD8DEDC5}"/>
    <cellStyle name="20% - Ênfase2 2 4 4" xfId="5293" xr:uid="{F710952A-998E-4361-9CF7-402D80AA5752}"/>
    <cellStyle name="20% - Ênfase2 2 5" xfId="4896" xr:uid="{A8627013-6E9B-4D1B-A463-7F2ACE9F8908}"/>
    <cellStyle name="20% - Ênfase2 2 5 2" xfId="5934" xr:uid="{74CCA395-5837-444C-8500-46445CCFD2AB}"/>
    <cellStyle name="20% - Ênfase2 2 5 3" xfId="5421" xr:uid="{4EDB4386-D626-4B3B-9824-125ECF0325E5}"/>
    <cellStyle name="20% - Ênfase2 2 6" xfId="5678" xr:uid="{CC2D220F-A5F0-4C27-9866-1AC8D09B0B03}"/>
    <cellStyle name="20% - Ênfase2 2 7" xfId="5165" xr:uid="{C0D32E2A-4236-49F9-A1FA-3A1284E6FA5A}"/>
    <cellStyle name="20% - Ênfase2 2 8" xfId="4635" xr:uid="{58C641E5-7993-46CC-A516-0F34C53F9551}"/>
    <cellStyle name="20% - Ênfase2 2 9" xfId="8210" xr:uid="{E313D014-339E-4FA3-A7D8-0170AE1BB902}"/>
    <cellStyle name="20% - Ênfase2 3" xfId="91" xr:uid="{27438FA5-A6E4-45BA-A2F0-84EF04C9569E}"/>
    <cellStyle name="20% - Ênfase2 3 2" xfId="4718" xr:uid="{DE7E62B6-9968-4514-ABA4-3E42252555BD}"/>
    <cellStyle name="20% - Ênfase2 3 2 2" xfId="4847" xr:uid="{563B5FB9-C2D0-45F0-B127-DC92CD41D706}"/>
    <cellStyle name="20% - Ênfase2 3 2 2 2" xfId="5104" xr:uid="{800F1187-3CDF-4DB8-BACA-4860C2680CAB}"/>
    <cellStyle name="20% - Ênfase2 3 2 2 2 2" xfId="6142" xr:uid="{9FF11022-BB81-43FC-9441-C6EC923EB2D9}"/>
    <cellStyle name="20% - Ênfase2 3 2 2 2 3" xfId="5629" xr:uid="{6ED6FD6C-76FD-4B2C-A7D8-6BF655040C74}"/>
    <cellStyle name="20% - Ênfase2 3 2 2 3" xfId="5886" xr:uid="{C985D31B-BABC-4A34-B3C9-B40E46C39FEA}"/>
    <cellStyle name="20% - Ênfase2 3 2 2 4" xfId="5373" xr:uid="{27BEDA17-3453-433D-8014-D25FF1414CDC}"/>
    <cellStyle name="20% - Ênfase2 3 2 3" xfId="4976" xr:uid="{DE3EACA1-E52F-4E3D-AC37-496DEF81D155}"/>
    <cellStyle name="20% - Ênfase2 3 2 3 2" xfId="6014" xr:uid="{AB8194D1-3732-4504-83ED-63E582D0CE19}"/>
    <cellStyle name="20% - Ênfase2 3 2 3 3" xfId="5501" xr:uid="{E70F2C66-9E6A-4C7D-94B5-E46FD6AE5EA3}"/>
    <cellStyle name="20% - Ênfase2 3 2 4" xfId="5758" xr:uid="{BD2294D9-A2B2-46AE-9438-E244A3243F6B}"/>
    <cellStyle name="20% - Ênfase2 3 2 5" xfId="5245" xr:uid="{0CC6DF0C-3D57-4806-868E-8D51D562CABF}"/>
    <cellStyle name="20% - Ênfase2 3 3" xfId="4783" xr:uid="{B9D044BF-EF6F-4644-8412-236F71745155}"/>
    <cellStyle name="20% - Ênfase2 3 3 2" xfId="5040" xr:uid="{86FB3B43-C890-4540-A76C-668629BAF211}"/>
    <cellStyle name="20% - Ênfase2 3 3 2 2" xfId="6078" xr:uid="{0ACB5F48-200B-4ECD-8849-9B41E3742681}"/>
    <cellStyle name="20% - Ênfase2 3 3 2 3" xfId="5565" xr:uid="{EA1B952D-FB67-4742-97D1-DF11FAAE6AB8}"/>
    <cellStyle name="20% - Ênfase2 3 3 3" xfId="5822" xr:uid="{27219C5C-EBD0-41F9-8A6B-31150ECD28B4}"/>
    <cellStyle name="20% - Ênfase2 3 3 4" xfId="5309" xr:uid="{BE9241D4-BE6E-440A-8D2D-26A2E621D72A}"/>
    <cellStyle name="20% - Ênfase2 3 4" xfId="4912" xr:uid="{D5B252DD-06E6-4EBB-AB9D-033A0FD1D7ED}"/>
    <cellStyle name="20% - Ênfase2 3 4 2" xfId="5950" xr:uid="{086C3B9F-2AE5-4B3C-A48D-07A0004E0E6B}"/>
    <cellStyle name="20% - Ênfase2 3 4 3" xfId="5437" xr:uid="{BD7833B0-41C7-4A07-B796-BAE6FBB4D7B1}"/>
    <cellStyle name="20% - Ênfase2 3 5" xfId="5694" xr:uid="{EF8833BB-4B57-419E-99AE-A107DEDBD435}"/>
    <cellStyle name="20% - Ênfase2 3 6" xfId="5181" xr:uid="{0D3FB100-9A0D-4357-B099-215C524F9DA0}"/>
    <cellStyle name="20% - Ênfase2 3 7" xfId="4652" xr:uid="{858FDC60-8FB8-4166-8BE1-B0D10AED3A26}"/>
    <cellStyle name="20% - Ênfase2 4" xfId="149" xr:uid="{52AE0E80-EC18-495E-8988-E43EFCDFA67A}"/>
    <cellStyle name="20% - Ênfase2 4 2" xfId="4815" xr:uid="{9FFF27A4-80A9-4623-80AC-E0D35E94ABE6}"/>
    <cellStyle name="20% - Ênfase2 4 2 2" xfId="5072" xr:uid="{39CD3118-25A4-49D9-AC2F-17C9BDC85BC7}"/>
    <cellStyle name="20% - Ênfase2 4 2 2 2" xfId="6110" xr:uid="{B4BDF26B-9BDD-420D-A456-003196A3E6B6}"/>
    <cellStyle name="20% - Ênfase2 4 2 2 3" xfId="5597" xr:uid="{39BB7CDA-CF3F-4DBC-B857-1B6236CEF0F6}"/>
    <cellStyle name="20% - Ênfase2 4 2 3" xfId="5854" xr:uid="{507A413F-16AB-4131-96AB-9A1019236C23}"/>
    <cellStyle name="20% - Ênfase2 4 2 4" xfId="5341" xr:uid="{CF11A3D6-8584-443B-8E70-E8D655D594FD}"/>
    <cellStyle name="20% - Ênfase2 4 3" xfId="4944" xr:uid="{8B148A64-AF08-4513-B62D-18E471400C29}"/>
    <cellStyle name="20% - Ênfase2 4 3 2" xfId="5982" xr:uid="{8CE316CD-389E-4DBB-980B-C5438B225343}"/>
    <cellStyle name="20% - Ênfase2 4 3 3" xfId="5469" xr:uid="{76784E3F-E4A2-4C7B-9339-0562D2AF984D}"/>
    <cellStyle name="20% - Ênfase2 4 4" xfId="5726" xr:uid="{97AD65D7-542D-4D37-9577-94BB515336DB}"/>
    <cellStyle name="20% - Ênfase2 4 5" xfId="5213" xr:uid="{31DBCBC5-BB50-4894-B699-04BD03439792}"/>
    <cellStyle name="20% - Ênfase2 4 6" xfId="4685" xr:uid="{63F1F58A-2336-49BE-8E90-33ECCD0FACC8}"/>
    <cellStyle name="20% - Ênfase2 5" xfId="4750" xr:uid="{0217E3EC-1673-497F-8B94-4284ED95A663}"/>
    <cellStyle name="20% - Ênfase2 5 2" xfId="5008" xr:uid="{DC8CD2F5-6E2B-4B6E-B5C1-F7F8DDEDBD5C}"/>
    <cellStyle name="20% - Ênfase2 5 2 2" xfId="6046" xr:uid="{2C35B281-0F22-426B-9436-A15A9860BBF1}"/>
    <cellStyle name="20% - Ênfase2 5 2 3" xfId="5533" xr:uid="{03F57957-4725-4813-BE1E-89C528FD0DA6}"/>
    <cellStyle name="20% - Ênfase2 5 3" xfId="5790" xr:uid="{EC2EF989-6997-40D5-9AFA-BC8B154754E3}"/>
    <cellStyle name="20% - Ênfase2 5 4" xfId="5277" xr:uid="{257966AE-7D1F-4066-A929-BE9D0D08A16A}"/>
    <cellStyle name="20% - Ênfase2 6" xfId="4879" xr:uid="{3F6AF036-42D7-4394-A0C8-94BC481E62D2}"/>
    <cellStyle name="20% - Ênfase2 6 2" xfId="5918" xr:uid="{9661A6EF-585A-4B38-A67E-F763E2647B1B}"/>
    <cellStyle name="20% - Ênfase2 6 3" xfId="5405" xr:uid="{7F98128D-96E4-49A7-986F-3CD5713202F8}"/>
    <cellStyle name="20% - Ênfase2 7" xfId="5137" xr:uid="{6B6D5302-A011-44CE-9C0E-C16A6E647313}"/>
    <cellStyle name="20% - Ênfase2 7 2" xfId="5661" xr:uid="{82398734-B519-4B7E-BA95-34BEDAED2A32}"/>
    <cellStyle name="20% - Ênfase2 8" xfId="5152" xr:uid="{6A840C3B-3E2F-470A-97B1-7692106A4B25}"/>
    <cellStyle name="20% - Ênfase2 9" xfId="4621" xr:uid="{4B94026F-566B-4ECC-AB8B-9C8BBC1FA7E8}"/>
    <cellStyle name="20% - Ênfase3 2" xfId="67" xr:uid="{D9504BE7-ABF6-451D-A494-2307C7C1E482}"/>
    <cellStyle name="20% - Ênfase3 2 2" xfId="4671" xr:uid="{85734A6C-B213-43B1-B629-9FC1006BF723}"/>
    <cellStyle name="20% - Ênfase3 2 2 2" xfId="4736" xr:uid="{6DC9E679-5B12-41E9-939F-C6DC6AF82895}"/>
    <cellStyle name="20% - Ênfase3 2 2 2 2" xfId="4865" xr:uid="{173CFE28-257A-4E86-88C5-B737196F9FD6}"/>
    <cellStyle name="20% - Ênfase3 2 2 2 2 2" xfId="5122" xr:uid="{A02F6C7F-88A1-4731-A29A-E34A536CF9BB}"/>
    <cellStyle name="20% - Ênfase3 2 2 2 2 2 2" xfId="6160" xr:uid="{EA92C077-E544-4E30-8E80-E296D100AFF5}"/>
    <cellStyle name="20% - Ênfase3 2 2 2 2 2 3" xfId="5647" xr:uid="{C27F094C-A69D-402F-A1A9-0461ADEE4F34}"/>
    <cellStyle name="20% - Ênfase3 2 2 2 2 3" xfId="5904" xr:uid="{60E7473C-D75E-48C6-B520-61F710627457}"/>
    <cellStyle name="20% - Ênfase3 2 2 2 2 4" xfId="5391" xr:uid="{68AC75DA-BCDF-4B04-98F0-05F1A559B579}"/>
    <cellStyle name="20% - Ênfase3 2 2 2 3" xfId="4994" xr:uid="{717728DC-6276-4CCF-86AA-729B1F57A234}"/>
    <cellStyle name="20% - Ênfase3 2 2 2 3 2" xfId="6032" xr:uid="{1FC3BFE9-E721-4BC2-B4AC-6ACCD6D06027}"/>
    <cellStyle name="20% - Ênfase3 2 2 2 3 3" xfId="5519" xr:uid="{276B33F6-E446-4FE6-9874-8984807DDB5F}"/>
    <cellStyle name="20% - Ênfase3 2 2 2 4" xfId="5776" xr:uid="{D5BB3282-208F-4E2B-8B25-FAA861C0B892}"/>
    <cellStyle name="20% - Ênfase3 2 2 2 5" xfId="5263" xr:uid="{E4E20529-85F4-4DA1-B3B6-506EC4639BF8}"/>
    <cellStyle name="20% - Ênfase3 2 2 3" xfId="4801" xr:uid="{5AC8B57C-7346-4FF2-BD20-97CF312D6B2B}"/>
    <cellStyle name="20% - Ênfase3 2 2 3 2" xfId="5058" xr:uid="{907EE63A-AA36-4371-8E35-D9F5106513C0}"/>
    <cellStyle name="20% - Ênfase3 2 2 3 2 2" xfId="6096" xr:uid="{DF5FFF59-6FEA-46FA-9963-44D180069663}"/>
    <cellStyle name="20% - Ênfase3 2 2 3 2 3" xfId="5583" xr:uid="{D7484039-4443-4DE6-8B4F-7442A5408331}"/>
    <cellStyle name="20% - Ênfase3 2 2 3 3" xfId="5840" xr:uid="{6D35B0AE-3C27-4D20-8644-76D1960C8C61}"/>
    <cellStyle name="20% - Ênfase3 2 2 3 4" xfId="5327" xr:uid="{D3B54874-E3A9-4CDA-997B-2029AFA94C3C}"/>
    <cellStyle name="20% - Ênfase3 2 2 4" xfId="4930" xr:uid="{8A7B9DFB-B004-452F-8F0C-B22607A493B1}"/>
    <cellStyle name="20% - Ênfase3 2 2 4 2" xfId="5968" xr:uid="{ADB5BCA3-9FAA-4B67-A00B-BC9A834F05D9}"/>
    <cellStyle name="20% - Ênfase3 2 2 4 3" xfId="5455" xr:uid="{2C38FAAB-D083-4E23-BC6F-F5B6FBE54327}"/>
    <cellStyle name="20% - Ênfase3 2 2 5" xfId="5712" xr:uid="{94BE6CCF-CC3C-4CB7-896A-BBED0679550D}"/>
    <cellStyle name="20% - Ênfase3 2 2 6" xfId="5199" xr:uid="{AA9DA16D-38A3-4261-ACA0-5F2C28F6C623}"/>
    <cellStyle name="20% - Ênfase3 2 3" xfId="4704" xr:uid="{82455594-457F-4785-972E-1170E4860A5C}"/>
    <cellStyle name="20% - Ênfase3 2 3 2" xfId="4833" xr:uid="{6D2938C8-55C1-4E29-B436-2FBF18A95B2A}"/>
    <cellStyle name="20% - Ênfase3 2 3 2 2" xfId="5090" xr:uid="{3212FE80-A480-48AB-93D7-52F51E622B98}"/>
    <cellStyle name="20% - Ênfase3 2 3 2 2 2" xfId="6128" xr:uid="{AE19ADEA-6334-464A-9112-85A655F70E18}"/>
    <cellStyle name="20% - Ênfase3 2 3 2 2 3" xfId="5615" xr:uid="{A9A642C2-3319-4B1B-9C49-22481471FFC0}"/>
    <cellStyle name="20% - Ênfase3 2 3 2 3" xfId="5872" xr:uid="{F71C897A-C014-4FF2-A696-464AD8DAA4B2}"/>
    <cellStyle name="20% - Ênfase3 2 3 2 4" xfId="5359" xr:uid="{8313EAF8-A680-4562-8B82-F05E5606F7F2}"/>
    <cellStyle name="20% - Ênfase3 2 3 3" xfId="4962" xr:uid="{ADF9FBC9-6D78-4DBC-88BE-04EEAB8DC44C}"/>
    <cellStyle name="20% - Ênfase3 2 3 3 2" xfId="6000" xr:uid="{88EF822B-2497-42D2-AC06-AA7A43B9C7D1}"/>
    <cellStyle name="20% - Ênfase3 2 3 3 3" xfId="5487" xr:uid="{EAE86961-7F9E-4902-B624-785EFB2AF6C4}"/>
    <cellStyle name="20% - Ênfase3 2 3 4" xfId="5744" xr:uid="{4A04E7B6-F7FE-453B-BBB0-F3FC5F19C789}"/>
    <cellStyle name="20% - Ênfase3 2 3 5" xfId="5231" xr:uid="{8E5F1BC2-4358-4FD8-816F-4D16EA916852}"/>
    <cellStyle name="20% - Ênfase3 2 4" xfId="4769" xr:uid="{53446657-EBC1-43CC-A322-616A14A481C9}"/>
    <cellStyle name="20% - Ênfase3 2 4 2" xfId="5026" xr:uid="{F5F63A4D-76B6-41F4-AC60-C7A86B0034E2}"/>
    <cellStyle name="20% - Ênfase3 2 4 2 2" xfId="6064" xr:uid="{EEC0553D-4E39-4042-B220-6AC4B9075531}"/>
    <cellStyle name="20% - Ênfase3 2 4 2 3" xfId="5551" xr:uid="{654AE586-1DB2-4A9D-A6A3-D9EB9DF54A00}"/>
    <cellStyle name="20% - Ênfase3 2 4 3" xfId="5808" xr:uid="{B625E041-4D80-4FE2-B5B0-0E01292732C9}"/>
    <cellStyle name="20% - Ênfase3 2 4 4" xfId="5295" xr:uid="{2305875C-2FBF-47E3-97C6-992DA562F8C3}"/>
    <cellStyle name="20% - Ênfase3 2 5" xfId="4898" xr:uid="{67379723-5E49-4EFA-A135-B28C8EE0B307}"/>
    <cellStyle name="20% - Ênfase3 2 5 2" xfId="5936" xr:uid="{8D64DEA3-0432-4649-8BAF-1A6CD91B8B6D}"/>
    <cellStyle name="20% - Ênfase3 2 5 3" xfId="5423" xr:uid="{1A62E15C-E7C1-4E1A-8562-7E943FF0B74B}"/>
    <cellStyle name="20% - Ênfase3 2 6" xfId="5680" xr:uid="{A056EA19-837C-4B6E-802B-8FB9CE401195}"/>
    <cellStyle name="20% - Ênfase3 2 7" xfId="5167" xr:uid="{F177FC64-71F2-4461-83C9-88453F329300}"/>
    <cellStyle name="20% - Ênfase3 2 8" xfId="4637" xr:uid="{5705BFB7-B0D4-4A36-B883-292B1F097417}"/>
    <cellStyle name="20% - Ênfase3 2 9" xfId="8211" xr:uid="{CCFCE2D2-536A-4C9B-91F0-BD01019780F1}"/>
    <cellStyle name="20% - Ênfase3 3" xfId="95" xr:uid="{59AD38F5-AD98-4B58-82B2-A31FA52FF655}"/>
    <cellStyle name="20% - Ênfase3 3 2" xfId="4720" xr:uid="{3209272D-6C30-44D4-A066-BCCBFD7101DA}"/>
    <cellStyle name="20% - Ênfase3 3 2 2" xfId="4849" xr:uid="{CBD3DD08-3EE5-453A-9E2A-79B5D465C7D2}"/>
    <cellStyle name="20% - Ênfase3 3 2 2 2" xfId="5106" xr:uid="{9D6E5D62-A36A-4F09-90F3-AF12CE1A065E}"/>
    <cellStyle name="20% - Ênfase3 3 2 2 2 2" xfId="6144" xr:uid="{4CA820A2-216B-4579-B027-FD71EBCD5A12}"/>
    <cellStyle name="20% - Ênfase3 3 2 2 2 3" xfId="5631" xr:uid="{14837E1C-7EAC-494D-9EFF-F8EFA713D392}"/>
    <cellStyle name="20% - Ênfase3 3 2 2 3" xfId="5888" xr:uid="{C03BD9DD-9EA3-4D6E-877C-DE60A903A6DC}"/>
    <cellStyle name="20% - Ênfase3 3 2 2 4" xfId="5375" xr:uid="{5E151319-375A-4102-BE83-0B5946096A2B}"/>
    <cellStyle name="20% - Ênfase3 3 2 3" xfId="4978" xr:uid="{CC5169A1-D48B-48DF-B146-4A6AAEC2729A}"/>
    <cellStyle name="20% - Ênfase3 3 2 3 2" xfId="6016" xr:uid="{F5105E3B-4030-4DC7-8637-1534773CB5C1}"/>
    <cellStyle name="20% - Ênfase3 3 2 3 3" xfId="5503" xr:uid="{514FB26A-CF92-47FD-A354-27B3DCA7AD84}"/>
    <cellStyle name="20% - Ênfase3 3 2 4" xfId="5760" xr:uid="{6780AA76-1448-4305-A610-B510C7574379}"/>
    <cellStyle name="20% - Ênfase3 3 2 5" xfId="5247" xr:uid="{B83A342C-836F-4F4A-B7B9-AF8BBE02813A}"/>
    <cellStyle name="20% - Ênfase3 3 3" xfId="4785" xr:uid="{CC975885-6822-49E7-89BB-B7BA316E04E8}"/>
    <cellStyle name="20% - Ênfase3 3 3 2" xfId="5042" xr:uid="{9EEF1D1E-37D2-4A4D-9A36-54CFF3AD448C}"/>
    <cellStyle name="20% - Ênfase3 3 3 2 2" xfId="6080" xr:uid="{CE25211B-47D6-4F69-8FB8-4944D47F615F}"/>
    <cellStyle name="20% - Ênfase3 3 3 2 3" xfId="5567" xr:uid="{0062C3EA-C98B-4B97-8842-A02B69ECB60A}"/>
    <cellStyle name="20% - Ênfase3 3 3 3" xfId="5824" xr:uid="{C0296B4C-084A-4DCB-A4FF-063FE79B930B}"/>
    <cellStyle name="20% - Ênfase3 3 3 4" xfId="5311" xr:uid="{BC1F0BFE-5BBA-4D17-98BC-9E8656C1FAF7}"/>
    <cellStyle name="20% - Ênfase3 3 4" xfId="4914" xr:uid="{B46A2F9A-E1CE-4806-B55F-08B229746692}"/>
    <cellStyle name="20% - Ênfase3 3 4 2" xfId="5952" xr:uid="{504744F3-A13C-42DB-A02B-489609D58D75}"/>
    <cellStyle name="20% - Ênfase3 3 4 3" xfId="5439" xr:uid="{7C41A2BE-5B19-4E47-BD17-8FD73B50CD7A}"/>
    <cellStyle name="20% - Ênfase3 3 5" xfId="5696" xr:uid="{1890DA51-AEFD-407B-8D15-B7A2F4CC6A07}"/>
    <cellStyle name="20% - Ênfase3 3 6" xfId="5183" xr:uid="{F2AD7DFC-E129-4959-90BD-B9F7EE4B367C}"/>
    <cellStyle name="20% - Ênfase3 3 7" xfId="4654" xr:uid="{162A7DFF-DE43-4FF1-8253-58FF2A4F7F1A}"/>
    <cellStyle name="20% - Ênfase3 4" xfId="150" xr:uid="{CD77D8EA-6474-400D-B467-EC2B1AA4B010}"/>
    <cellStyle name="20% - Ênfase3 4 2" xfId="4817" xr:uid="{9221CBC6-28F8-40DA-AA65-58C9F007614D}"/>
    <cellStyle name="20% - Ênfase3 4 2 2" xfId="5074" xr:uid="{75768101-3101-47F1-8679-17301CB14178}"/>
    <cellStyle name="20% - Ênfase3 4 2 2 2" xfId="6112" xr:uid="{7EC73BD9-D6FE-4DAC-AA8A-CD2BA0B396BA}"/>
    <cellStyle name="20% - Ênfase3 4 2 2 3" xfId="5599" xr:uid="{9F03A574-24D9-4750-811B-A17BE06E6F4B}"/>
    <cellStyle name="20% - Ênfase3 4 2 3" xfId="5856" xr:uid="{A91D4174-CD13-49A1-B892-E4CE731BCF69}"/>
    <cellStyle name="20% - Ênfase3 4 2 4" xfId="5343" xr:uid="{1A36E530-049E-4F1D-85AD-A09A3E96F875}"/>
    <cellStyle name="20% - Ênfase3 4 3" xfId="4946" xr:uid="{5FE7F132-CFC3-42C2-810A-0E712FAD8A93}"/>
    <cellStyle name="20% - Ênfase3 4 3 2" xfId="5984" xr:uid="{ABEBC517-3C47-4015-BB2F-5801A34731A3}"/>
    <cellStyle name="20% - Ênfase3 4 3 3" xfId="5471" xr:uid="{086131B8-83F5-4FE2-8AC4-24BF59E739C2}"/>
    <cellStyle name="20% - Ênfase3 4 4" xfId="5728" xr:uid="{2083AAD3-B822-4213-9A47-1B741186BD92}"/>
    <cellStyle name="20% - Ênfase3 4 5" xfId="5215" xr:uid="{F464F2CD-B95D-4136-A6C5-F7D818F2B7D6}"/>
    <cellStyle name="20% - Ênfase3 4 6" xfId="4687" xr:uid="{8605F5BD-566D-438E-9D31-5BA07E702A94}"/>
    <cellStyle name="20% - Ênfase3 5" xfId="4752" xr:uid="{4DCDC43B-AEA6-495C-A0C2-9F35B74A46DB}"/>
    <cellStyle name="20% - Ênfase3 5 2" xfId="5010" xr:uid="{2BE2FF06-8DD2-4A7C-BD5A-8B030F80250A}"/>
    <cellStyle name="20% - Ênfase3 5 2 2" xfId="6048" xr:uid="{7B16DAB5-DC27-452A-8577-2AEC27BE0FA1}"/>
    <cellStyle name="20% - Ênfase3 5 2 3" xfId="5535" xr:uid="{9D94AAA6-93EE-4D4D-BF9F-F228424ACDF7}"/>
    <cellStyle name="20% - Ênfase3 5 3" xfId="5792" xr:uid="{5283D6D0-90C1-4B21-87EC-A2BDEAE135AB}"/>
    <cellStyle name="20% - Ênfase3 5 4" xfId="5279" xr:uid="{4B26C5B8-3A9F-4197-98F4-EBCDDF01A3C0}"/>
    <cellStyle name="20% - Ênfase3 6" xfId="4881" xr:uid="{843433D5-1791-4364-B086-EBA55866FEBE}"/>
    <cellStyle name="20% - Ênfase3 6 2" xfId="5920" xr:uid="{126E945D-9A5E-4DA9-B254-56721DA298E9}"/>
    <cellStyle name="20% - Ênfase3 6 3" xfId="5407" xr:uid="{E5424974-302E-42EF-A92E-47629563DC5F}"/>
    <cellStyle name="20% - Ênfase3 7" xfId="5139" xr:uid="{D244F8FB-7FDD-4A32-B4F3-36DD0290B5E6}"/>
    <cellStyle name="20% - Ênfase3 7 2" xfId="5663" xr:uid="{385ADA05-8652-4389-BA58-3413AA29A727}"/>
    <cellStyle name="20% - Ênfase3 8" xfId="5154" xr:uid="{92ABB313-F0C9-48B6-B829-E499C849F9FB}"/>
    <cellStyle name="20% - Ênfase3 9" xfId="4624" xr:uid="{D320F8F6-BB84-49D6-BA5C-2DF864175375}"/>
    <cellStyle name="20% - Ênfase4 2" xfId="69" xr:uid="{B8AC9609-EE9B-4998-A8BE-E61C93CABDD7}"/>
    <cellStyle name="20% - Ênfase4 2 2" xfId="4673" xr:uid="{46ECF3B2-BD38-45E0-8D58-42C42C49B627}"/>
    <cellStyle name="20% - Ênfase4 2 2 2" xfId="4738" xr:uid="{0687F695-C489-49BD-A92B-3BE4724A76EA}"/>
    <cellStyle name="20% - Ênfase4 2 2 2 2" xfId="4867" xr:uid="{7BF29868-10E7-48AF-938B-2AAEFFEB4067}"/>
    <cellStyle name="20% - Ênfase4 2 2 2 2 2" xfId="5124" xr:uid="{423801B1-45A2-4C1F-8D77-DE90025862E6}"/>
    <cellStyle name="20% - Ênfase4 2 2 2 2 2 2" xfId="6162" xr:uid="{C5F2FE15-733E-478E-B5F1-3C803F01FF46}"/>
    <cellStyle name="20% - Ênfase4 2 2 2 2 2 3" xfId="5649" xr:uid="{05219F83-C3C1-4106-B1D7-53721FD4D4AE}"/>
    <cellStyle name="20% - Ênfase4 2 2 2 2 3" xfId="5906" xr:uid="{F5D07E92-8459-4EA8-A522-C5459EA1B1D4}"/>
    <cellStyle name="20% - Ênfase4 2 2 2 2 4" xfId="5393" xr:uid="{3D3D0C32-3086-476D-8733-F0D98D145F5E}"/>
    <cellStyle name="20% - Ênfase4 2 2 2 3" xfId="4996" xr:uid="{9AA1A49A-4027-478B-9EB1-CCB8FCAC11D9}"/>
    <cellStyle name="20% - Ênfase4 2 2 2 3 2" xfId="6034" xr:uid="{B024ED1D-5E1F-416C-80D9-C1AEC7AEE261}"/>
    <cellStyle name="20% - Ênfase4 2 2 2 3 3" xfId="5521" xr:uid="{43AAFD8E-FB62-4391-B91D-8D4BFA56C2B2}"/>
    <cellStyle name="20% - Ênfase4 2 2 2 4" xfId="5778" xr:uid="{226306DD-6E82-457B-9FE4-B98B32BF09A7}"/>
    <cellStyle name="20% - Ênfase4 2 2 2 5" xfId="5265" xr:uid="{7221B45C-57C5-4AAD-A4B8-7CD238C562B1}"/>
    <cellStyle name="20% - Ênfase4 2 2 3" xfId="4803" xr:uid="{9E8EB5A1-A537-44C4-B359-9BAD63A8B15E}"/>
    <cellStyle name="20% - Ênfase4 2 2 3 2" xfId="5060" xr:uid="{1BFEF88F-870A-4E2C-848B-7B5E2C745AB3}"/>
    <cellStyle name="20% - Ênfase4 2 2 3 2 2" xfId="6098" xr:uid="{059D0A8B-BAB1-4F1B-A449-23D3C39D5C3A}"/>
    <cellStyle name="20% - Ênfase4 2 2 3 2 3" xfId="5585" xr:uid="{F706D67D-8EFA-47B7-B4C1-D00F5546D00B}"/>
    <cellStyle name="20% - Ênfase4 2 2 3 3" xfId="5842" xr:uid="{337C972D-8B26-4F09-8AC0-6276313CFE5C}"/>
    <cellStyle name="20% - Ênfase4 2 2 3 4" xfId="5329" xr:uid="{63C1F651-6042-4698-998F-129AE2F82F19}"/>
    <cellStyle name="20% - Ênfase4 2 2 4" xfId="4932" xr:uid="{54CF2EEB-C4C1-48B7-B2AE-CB39D43AC5B9}"/>
    <cellStyle name="20% - Ênfase4 2 2 4 2" xfId="5970" xr:uid="{5FD6DC7A-B883-4A62-8785-79A376F4C64B}"/>
    <cellStyle name="20% - Ênfase4 2 2 4 3" xfId="5457" xr:uid="{4AC99C23-3AA5-42B8-A870-2F94AA8A70F5}"/>
    <cellStyle name="20% - Ênfase4 2 2 5" xfId="5714" xr:uid="{79B483DB-129C-47C9-8564-E510F83B3BB5}"/>
    <cellStyle name="20% - Ênfase4 2 2 6" xfId="5201" xr:uid="{1BCD9922-C3E9-4C91-BF2B-B26B138BA43E}"/>
    <cellStyle name="20% - Ênfase4 2 3" xfId="4706" xr:uid="{18E3A7BA-E90F-4CCF-8E3D-E7220742B347}"/>
    <cellStyle name="20% - Ênfase4 2 3 2" xfId="4835" xr:uid="{B9DB6A89-D888-4172-A310-E15ECE3513D2}"/>
    <cellStyle name="20% - Ênfase4 2 3 2 2" xfId="5092" xr:uid="{C8288AA5-4F4A-4593-BF9C-4F999BBD49F2}"/>
    <cellStyle name="20% - Ênfase4 2 3 2 2 2" xfId="6130" xr:uid="{6306280B-300C-4E18-8B40-ECB18E9B64F3}"/>
    <cellStyle name="20% - Ênfase4 2 3 2 2 3" xfId="5617" xr:uid="{BD58BBE0-9923-497A-A402-BC8B67B5C063}"/>
    <cellStyle name="20% - Ênfase4 2 3 2 3" xfId="5874" xr:uid="{0EDA7674-E7F6-4FE5-9F4A-35D70568644D}"/>
    <cellStyle name="20% - Ênfase4 2 3 2 4" xfId="5361" xr:uid="{14C4DCE6-55C6-4F58-8983-844E9A3A461B}"/>
    <cellStyle name="20% - Ênfase4 2 3 3" xfId="4964" xr:uid="{F38CB516-2974-4D3E-9B41-ABF474A2C8AB}"/>
    <cellStyle name="20% - Ênfase4 2 3 3 2" xfId="6002" xr:uid="{467C2E68-AF0F-401E-B27F-0055E4CB12CA}"/>
    <cellStyle name="20% - Ênfase4 2 3 3 3" xfId="5489" xr:uid="{4193A0A7-3398-4915-B22A-52492F69E645}"/>
    <cellStyle name="20% - Ênfase4 2 3 4" xfId="5746" xr:uid="{971876D3-1859-4C82-816D-EE9F3883781C}"/>
    <cellStyle name="20% - Ênfase4 2 3 5" xfId="5233" xr:uid="{CBCFEB40-746C-420B-A828-FBE2A4497B96}"/>
    <cellStyle name="20% - Ênfase4 2 4" xfId="4771" xr:uid="{8325FF49-3077-48EB-84C4-9B9E97F1A71B}"/>
    <cellStyle name="20% - Ênfase4 2 4 2" xfId="5028" xr:uid="{DB75C23B-9C88-4694-B76E-1C466A0B96C0}"/>
    <cellStyle name="20% - Ênfase4 2 4 2 2" xfId="6066" xr:uid="{55B97CAC-ABF0-4A84-8DB9-293DAC6B92AC}"/>
    <cellStyle name="20% - Ênfase4 2 4 2 3" xfId="5553" xr:uid="{B896D4E5-C2C3-46CB-BA10-0819951DF342}"/>
    <cellStyle name="20% - Ênfase4 2 4 3" xfId="5810" xr:uid="{7A228FBF-551A-4747-902C-F1EFB0337AB1}"/>
    <cellStyle name="20% - Ênfase4 2 4 4" xfId="5297" xr:uid="{4E97529F-CBC2-459E-ADE2-7A812E5945FA}"/>
    <cellStyle name="20% - Ênfase4 2 5" xfId="4900" xr:uid="{0E7075FD-8C43-4F4E-A71C-64F0E56F727C}"/>
    <cellStyle name="20% - Ênfase4 2 5 2" xfId="5938" xr:uid="{C0CD09AF-3C81-4ABE-B0C6-9A51C35177CF}"/>
    <cellStyle name="20% - Ênfase4 2 5 3" xfId="5425" xr:uid="{074FDF7F-C69C-46CF-AB7A-AD2B199C5C9F}"/>
    <cellStyle name="20% - Ênfase4 2 6" xfId="5682" xr:uid="{989F8F7A-AC0B-4344-87C4-956E08296D45}"/>
    <cellStyle name="20% - Ênfase4 2 7" xfId="5169" xr:uid="{ED2DFBFA-C931-43EE-A188-6E27AEBC178A}"/>
    <cellStyle name="20% - Ênfase4 2 8" xfId="4639" xr:uid="{6A769CD9-05F3-4BD8-8AF3-565BCA966197}"/>
    <cellStyle name="20% - Ênfase4 2 9" xfId="8212" xr:uid="{140AC72E-0159-4E63-9999-54DDB1ED26C7}"/>
    <cellStyle name="20% - Ênfase4 3" xfId="98" xr:uid="{C45360C7-678B-457B-8883-85FAFF281964}"/>
    <cellStyle name="20% - Ênfase4 3 2" xfId="4722" xr:uid="{C7E00D14-FE11-433F-B7CA-461C168A843B}"/>
    <cellStyle name="20% - Ênfase4 3 2 2" xfId="4851" xr:uid="{E929362F-0DA4-464D-9360-6CF32670FD09}"/>
    <cellStyle name="20% - Ênfase4 3 2 2 2" xfId="5108" xr:uid="{6A1E02D6-6F99-4D01-A5E4-F906A0B84345}"/>
    <cellStyle name="20% - Ênfase4 3 2 2 2 2" xfId="6146" xr:uid="{6B9214CD-3CBC-4E05-8FAC-EA4D37D4DD6A}"/>
    <cellStyle name="20% - Ênfase4 3 2 2 2 3" xfId="5633" xr:uid="{905FE74C-C370-4523-A086-845704FD4130}"/>
    <cellStyle name="20% - Ênfase4 3 2 2 3" xfId="5890" xr:uid="{87E46544-4076-4145-AFEA-338C36FF8715}"/>
    <cellStyle name="20% - Ênfase4 3 2 2 4" xfId="5377" xr:uid="{895C6BAD-4EE3-4185-B60E-19A05FE79219}"/>
    <cellStyle name="20% - Ênfase4 3 2 3" xfId="4980" xr:uid="{B7B2CFE7-0E6F-42ED-9793-E514B453773F}"/>
    <cellStyle name="20% - Ênfase4 3 2 3 2" xfId="6018" xr:uid="{3D6EB037-A0F5-4774-851B-E4C253F2BA34}"/>
    <cellStyle name="20% - Ênfase4 3 2 3 3" xfId="5505" xr:uid="{55ED89A9-97AF-4D10-B38F-91EDA9A3F3BE}"/>
    <cellStyle name="20% - Ênfase4 3 2 4" xfId="5762" xr:uid="{77101577-8012-472A-B100-79152599830A}"/>
    <cellStyle name="20% - Ênfase4 3 2 5" xfId="5249" xr:uid="{D500CB91-66A3-4AF1-BBBC-03A45C424FAD}"/>
    <cellStyle name="20% - Ênfase4 3 3" xfId="4787" xr:uid="{274201F9-4B2D-4D18-8A5C-8ED01AA7D04E}"/>
    <cellStyle name="20% - Ênfase4 3 3 2" xfId="5044" xr:uid="{A4429846-11C0-415C-A031-F06FDB64E7E0}"/>
    <cellStyle name="20% - Ênfase4 3 3 2 2" xfId="6082" xr:uid="{545B3B95-98B7-4F1A-B4AC-486AD42736FC}"/>
    <cellStyle name="20% - Ênfase4 3 3 2 3" xfId="5569" xr:uid="{F7E6AC40-D220-483E-8FC7-88DC8F24A8D6}"/>
    <cellStyle name="20% - Ênfase4 3 3 3" xfId="5826" xr:uid="{D6281C64-F8E5-4EBC-884F-36E0354BFD77}"/>
    <cellStyle name="20% - Ênfase4 3 3 4" xfId="5313" xr:uid="{B44DB718-B890-40A4-A7B9-57565E95B28D}"/>
    <cellStyle name="20% - Ênfase4 3 4" xfId="4916" xr:uid="{4CDA56F6-9693-4DB3-B0A3-81C7FD0E4F69}"/>
    <cellStyle name="20% - Ênfase4 3 4 2" xfId="5954" xr:uid="{31396BB4-4D5E-464E-A09A-98DE66E45F59}"/>
    <cellStyle name="20% - Ênfase4 3 4 3" xfId="5441" xr:uid="{D8A058A7-3965-41A3-AB9F-7904FAA27E79}"/>
    <cellStyle name="20% - Ênfase4 3 5" xfId="5698" xr:uid="{CE961220-3229-4345-80A2-6BD28CE743DF}"/>
    <cellStyle name="20% - Ênfase4 3 6" xfId="5185" xr:uid="{6296B3FB-19B2-439C-943C-1098ED47C612}"/>
    <cellStyle name="20% - Ênfase4 3 7" xfId="4656" xr:uid="{7977B8F8-AB1D-4483-9EEB-E2267D2BB0A2}"/>
    <cellStyle name="20% - Ênfase4 4" xfId="151" xr:uid="{39F1B9CA-4168-406D-ACF8-4FFDB1868E7D}"/>
    <cellStyle name="20% - Ênfase4 4 2" xfId="4819" xr:uid="{05D3391D-CC55-4FA0-976B-C8A42FDBF91B}"/>
    <cellStyle name="20% - Ênfase4 4 2 2" xfId="5076" xr:uid="{07B8176F-662A-4334-AB4C-2B447B37F308}"/>
    <cellStyle name="20% - Ênfase4 4 2 2 2" xfId="6114" xr:uid="{C32F8CC6-7D2E-4B85-98F9-D80426B93187}"/>
    <cellStyle name="20% - Ênfase4 4 2 2 3" xfId="5601" xr:uid="{9508A52C-BEBE-4EC1-99C5-BE781D474C17}"/>
    <cellStyle name="20% - Ênfase4 4 2 3" xfId="5858" xr:uid="{7D7C2E4C-4176-47ED-B5B9-B1AC8046BC2A}"/>
    <cellStyle name="20% - Ênfase4 4 2 4" xfId="5345" xr:uid="{956D030C-C24F-4412-B146-5403599DFB10}"/>
    <cellStyle name="20% - Ênfase4 4 3" xfId="4948" xr:uid="{BC992713-F256-432A-BEF8-8B762204DF68}"/>
    <cellStyle name="20% - Ênfase4 4 3 2" xfId="5986" xr:uid="{3D1DA2A5-7EE3-4573-B1E2-61C919D37DD8}"/>
    <cellStyle name="20% - Ênfase4 4 3 3" xfId="5473" xr:uid="{BFBE6DDB-6910-4B07-AAFA-4FDB3EED0336}"/>
    <cellStyle name="20% - Ênfase4 4 4" xfId="5730" xr:uid="{DF20B977-AF9B-48CE-866E-811F92E672D3}"/>
    <cellStyle name="20% - Ênfase4 4 5" xfId="5217" xr:uid="{10E8DF6E-2D03-4671-8BAA-45E0136F026D}"/>
    <cellStyle name="20% - Ênfase4 4 6" xfId="4689" xr:uid="{31A6C257-901B-4754-90AF-64AA2C60EB6C}"/>
    <cellStyle name="20% - Ênfase4 5" xfId="4754" xr:uid="{B6C712E7-A2F5-4976-B258-CDE9A53FC980}"/>
    <cellStyle name="20% - Ênfase4 5 2" xfId="5012" xr:uid="{C470E330-723E-4764-84B4-F076C833B203}"/>
    <cellStyle name="20% - Ênfase4 5 2 2" xfId="6050" xr:uid="{5ECFD4C2-39DF-4447-99A9-D0525C24C7A4}"/>
    <cellStyle name="20% - Ênfase4 5 2 3" xfId="5537" xr:uid="{F944DF1C-A326-4C5A-91AB-F9FEFA169A62}"/>
    <cellStyle name="20% - Ênfase4 5 3" xfId="5794" xr:uid="{43D5CE9F-47A3-4743-9D06-B3A00C0EA3B7}"/>
    <cellStyle name="20% - Ênfase4 5 4" xfId="5281" xr:uid="{2F7AC93C-416E-4BC9-A0A2-6AE0FD1E4AA6}"/>
    <cellStyle name="20% - Ênfase4 6" xfId="4883" xr:uid="{1C51B48D-A5B5-469E-BF6B-658F224F5AA5}"/>
    <cellStyle name="20% - Ênfase4 6 2" xfId="5922" xr:uid="{EE22EE18-BF46-401A-8F10-E303315A4908}"/>
    <cellStyle name="20% - Ênfase4 6 3" xfId="5409" xr:uid="{CFC54029-50A4-4422-BE3D-808406A10201}"/>
    <cellStyle name="20% - Ênfase4 7" xfId="5141" xr:uid="{B2DC2378-A9FB-4918-83B2-49952D8075CA}"/>
    <cellStyle name="20% - Ênfase4 7 2" xfId="5665" xr:uid="{3C3C8029-AE6A-4B03-AFDF-0761B82BFB41}"/>
    <cellStyle name="20% - Ênfase4 8" xfId="5156" xr:uid="{2A4EDF71-DEF2-4B54-9FD2-EA34ED27ACC6}"/>
    <cellStyle name="20% - Ênfase4 9" xfId="4626" xr:uid="{7E2D2FEA-8548-4ABA-9176-7BE50A343A47}"/>
    <cellStyle name="20% - Ênfase5 2" xfId="71" xr:uid="{BBFC2DF4-8651-4B21-B089-0076F5762726}"/>
    <cellStyle name="20% - Ênfase5 2 2" xfId="4675" xr:uid="{9C5C4244-16DF-441B-A353-12E80514DCC3}"/>
    <cellStyle name="20% - Ênfase5 2 2 2" xfId="4740" xr:uid="{A38A2478-71B5-44C6-8375-D34DD503411A}"/>
    <cellStyle name="20% - Ênfase5 2 2 2 2" xfId="4869" xr:uid="{44005744-EF2F-4DB0-B1F7-5B061644DF88}"/>
    <cellStyle name="20% - Ênfase5 2 2 2 2 2" xfId="5126" xr:uid="{775C33D4-0408-4808-8F4E-D946337F533C}"/>
    <cellStyle name="20% - Ênfase5 2 2 2 2 2 2" xfId="6164" xr:uid="{5A60AF2E-8F2B-4920-859E-BB69DDB674A7}"/>
    <cellStyle name="20% - Ênfase5 2 2 2 2 2 3" xfId="5651" xr:uid="{2A365013-E6D5-455F-8CF1-66DFBA09D75E}"/>
    <cellStyle name="20% - Ênfase5 2 2 2 2 3" xfId="5908" xr:uid="{8D730A5E-E1BF-4907-A75E-0FF6265ED1CA}"/>
    <cellStyle name="20% - Ênfase5 2 2 2 2 4" xfId="5395" xr:uid="{715B4024-09AB-4680-B35D-AD119B5DB6DE}"/>
    <cellStyle name="20% - Ênfase5 2 2 2 3" xfId="4998" xr:uid="{0C73A56C-5E91-49C5-9426-867283C615B0}"/>
    <cellStyle name="20% - Ênfase5 2 2 2 3 2" xfId="6036" xr:uid="{7B2B9A6D-B4F3-4E50-9B8E-3402581E75D8}"/>
    <cellStyle name="20% - Ênfase5 2 2 2 3 3" xfId="5523" xr:uid="{9E512677-EA1E-48F3-BE01-EDAA2BFF3B47}"/>
    <cellStyle name="20% - Ênfase5 2 2 2 4" xfId="5780" xr:uid="{8E6E0148-8D09-427F-9906-DEA2CD253210}"/>
    <cellStyle name="20% - Ênfase5 2 2 2 5" xfId="5267" xr:uid="{422CDE81-DE5D-4248-BF0A-C6DFBA63E011}"/>
    <cellStyle name="20% - Ênfase5 2 2 3" xfId="4805" xr:uid="{6210BBE7-3ED8-4ED7-9811-93A2D814B18A}"/>
    <cellStyle name="20% - Ênfase5 2 2 3 2" xfId="5062" xr:uid="{2C1C62D4-B2A6-400E-A85B-07695C11CACE}"/>
    <cellStyle name="20% - Ênfase5 2 2 3 2 2" xfId="6100" xr:uid="{1630B238-8BAC-4073-8B6A-1B64BD075248}"/>
    <cellStyle name="20% - Ênfase5 2 2 3 2 3" xfId="5587" xr:uid="{7FC6AE52-7B7C-48C0-BD22-0A773AB46D07}"/>
    <cellStyle name="20% - Ênfase5 2 2 3 3" xfId="5844" xr:uid="{82EEBD87-B13A-45E9-8798-7397DDDFBB3F}"/>
    <cellStyle name="20% - Ênfase5 2 2 3 4" xfId="5331" xr:uid="{02E5673F-431D-404A-AAE6-9C6F18424239}"/>
    <cellStyle name="20% - Ênfase5 2 2 4" xfId="4934" xr:uid="{98591EE8-81E5-47A1-ABDE-8DD4B6F8F5F8}"/>
    <cellStyle name="20% - Ênfase5 2 2 4 2" xfId="5972" xr:uid="{81F9CDF4-95E1-43E3-973C-A61A38581EF3}"/>
    <cellStyle name="20% - Ênfase5 2 2 4 3" xfId="5459" xr:uid="{83D79FF6-CB60-46D7-8C10-D80044336AC8}"/>
    <cellStyle name="20% - Ênfase5 2 2 5" xfId="5716" xr:uid="{514632D8-4906-4603-9841-A43BC4EFCA17}"/>
    <cellStyle name="20% - Ênfase5 2 2 6" xfId="5203" xr:uid="{1F0A1C50-2BC0-4C24-B938-5955A80C41B7}"/>
    <cellStyle name="20% - Ênfase5 2 3" xfId="4708" xr:uid="{0CF72EB3-71AE-4522-A27C-C7404FB73EAD}"/>
    <cellStyle name="20% - Ênfase5 2 3 2" xfId="4837" xr:uid="{7A8F0A3F-2CB6-4205-86F5-C5D685410968}"/>
    <cellStyle name="20% - Ênfase5 2 3 2 2" xfId="5094" xr:uid="{3CF72A2A-A728-4B82-B501-B01FED024DEF}"/>
    <cellStyle name="20% - Ênfase5 2 3 2 2 2" xfId="6132" xr:uid="{E18882E6-A7CB-4FF8-BF6F-14C3FF1584E4}"/>
    <cellStyle name="20% - Ênfase5 2 3 2 2 3" xfId="5619" xr:uid="{D14E66C0-2462-48F0-9553-DA2DD7FD3946}"/>
    <cellStyle name="20% - Ênfase5 2 3 2 3" xfId="5876" xr:uid="{9FC431AD-120D-4308-8AA3-4E035C54A96B}"/>
    <cellStyle name="20% - Ênfase5 2 3 2 4" xfId="5363" xr:uid="{B9994637-4574-4BF6-B88B-C59FB16D5F49}"/>
    <cellStyle name="20% - Ênfase5 2 3 3" xfId="4966" xr:uid="{D724F04F-9A4C-474F-A77C-10389AC61587}"/>
    <cellStyle name="20% - Ênfase5 2 3 3 2" xfId="6004" xr:uid="{3F20B75B-66AD-4F6F-88FD-2090CAABBED5}"/>
    <cellStyle name="20% - Ênfase5 2 3 3 3" xfId="5491" xr:uid="{8B649F69-A42B-4FFB-91E3-F816E7321EC8}"/>
    <cellStyle name="20% - Ênfase5 2 3 4" xfId="5748" xr:uid="{D6D6E3CC-08A2-465A-B7C8-A927F82B3EC3}"/>
    <cellStyle name="20% - Ênfase5 2 3 5" xfId="5235" xr:uid="{70BBF4E6-837A-4603-B350-EEF8E5F5EA46}"/>
    <cellStyle name="20% - Ênfase5 2 4" xfId="4773" xr:uid="{AA626919-4264-4006-8CA4-C3EFDAC02E1D}"/>
    <cellStyle name="20% - Ênfase5 2 4 2" xfId="5030" xr:uid="{C5789EA7-688B-4616-8679-8C232E75FDC2}"/>
    <cellStyle name="20% - Ênfase5 2 4 2 2" xfId="6068" xr:uid="{0147DCA2-976E-46AB-9161-2DE73ED01526}"/>
    <cellStyle name="20% - Ênfase5 2 4 2 3" xfId="5555" xr:uid="{AE4F0366-085A-425F-8D6F-9998FC4B1B79}"/>
    <cellStyle name="20% - Ênfase5 2 4 3" xfId="5812" xr:uid="{82733452-E835-4778-A55B-34D86566AD95}"/>
    <cellStyle name="20% - Ênfase5 2 4 4" xfId="5299" xr:uid="{99936653-4E4D-412A-97A7-5F70A411CD4A}"/>
    <cellStyle name="20% - Ênfase5 2 5" xfId="4902" xr:uid="{AE963B23-1CE8-4F48-A6D4-12C005065498}"/>
    <cellStyle name="20% - Ênfase5 2 5 2" xfId="5940" xr:uid="{504690E8-051D-4C10-AC83-BB8CC02AF032}"/>
    <cellStyle name="20% - Ênfase5 2 5 3" xfId="5427" xr:uid="{47B229CB-0A31-4179-B78C-007F0C526FBE}"/>
    <cellStyle name="20% - Ênfase5 2 6" xfId="5684" xr:uid="{03D068B7-9DA1-4D2F-ACA6-D0EB0CCE9D07}"/>
    <cellStyle name="20% - Ênfase5 2 7" xfId="5171" xr:uid="{52AD10FA-EB74-421A-9FCF-83718A765250}"/>
    <cellStyle name="20% - Ênfase5 2 8" xfId="4641" xr:uid="{020D2AB9-C6DE-4E32-96A3-B08EA4F8F0F1}"/>
    <cellStyle name="20% - Ênfase5 2 9" xfId="8213" xr:uid="{6D538503-AC21-40B2-8FD2-C6D1EA520EE4}"/>
    <cellStyle name="20% - Ênfase5 3" xfId="100" xr:uid="{71C9070C-9ADD-40C7-AAF0-4AA40F1BD4DD}"/>
    <cellStyle name="20% - Ênfase5 3 2" xfId="4724" xr:uid="{79A68C28-8495-4B09-BD6D-96B0D16DB13A}"/>
    <cellStyle name="20% - Ênfase5 3 2 2" xfId="4853" xr:uid="{796FEAE2-245D-40FD-A8A4-28BF61D81E1E}"/>
    <cellStyle name="20% - Ênfase5 3 2 2 2" xfId="5110" xr:uid="{DB52E246-9BF7-4888-87C9-03E3EAF7DD59}"/>
    <cellStyle name="20% - Ênfase5 3 2 2 2 2" xfId="6148" xr:uid="{33381B1C-130C-4C5C-AB6E-6FF299D04497}"/>
    <cellStyle name="20% - Ênfase5 3 2 2 2 3" xfId="5635" xr:uid="{109895F5-7A52-4C67-9401-32440867E7A0}"/>
    <cellStyle name="20% - Ênfase5 3 2 2 3" xfId="5892" xr:uid="{0372217B-1119-44CF-9E42-362D82B5E04B}"/>
    <cellStyle name="20% - Ênfase5 3 2 2 4" xfId="5379" xr:uid="{24595257-DD34-42AE-BD33-1723FF2E8AF8}"/>
    <cellStyle name="20% - Ênfase5 3 2 3" xfId="4982" xr:uid="{1D10C34F-2A80-481E-8F7E-177183AF5496}"/>
    <cellStyle name="20% - Ênfase5 3 2 3 2" xfId="6020" xr:uid="{EB49CDA8-207A-4192-9BF9-3D850A5A2793}"/>
    <cellStyle name="20% - Ênfase5 3 2 3 3" xfId="5507" xr:uid="{A9373097-42F4-4BED-ACA6-49DC460B4485}"/>
    <cellStyle name="20% - Ênfase5 3 2 4" xfId="5764" xr:uid="{8937FC8B-AB0A-49D3-82D9-A1CD17A94235}"/>
    <cellStyle name="20% - Ênfase5 3 2 5" xfId="5251" xr:uid="{24336B6C-BE86-433F-9CF8-762459E05E9C}"/>
    <cellStyle name="20% - Ênfase5 3 3" xfId="4789" xr:uid="{B8ED22CF-61BC-4208-9392-37295DF53791}"/>
    <cellStyle name="20% - Ênfase5 3 3 2" xfId="5046" xr:uid="{5FF61184-BCC4-4D56-B780-68FE3E9F3AB6}"/>
    <cellStyle name="20% - Ênfase5 3 3 2 2" xfId="6084" xr:uid="{B426A2EE-E459-4EE0-8D2E-3930B77B7082}"/>
    <cellStyle name="20% - Ênfase5 3 3 2 3" xfId="5571" xr:uid="{BD9EAFEE-4918-4FF0-857D-8D3B6F7D42BF}"/>
    <cellStyle name="20% - Ênfase5 3 3 3" xfId="5828" xr:uid="{027A32AD-8BBA-43A7-A275-97174AFD62CE}"/>
    <cellStyle name="20% - Ênfase5 3 3 4" xfId="5315" xr:uid="{03FEF809-0374-4618-AD64-3AF0F4F97205}"/>
    <cellStyle name="20% - Ênfase5 3 4" xfId="4918" xr:uid="{3F1B7CA3-A466-484D-A55E-81B31A358ECE}"/>
    <cellStyle name="20% - Ênfase5 3 4 2" xfId="5956" xr:uid="{8D732EE7-79BF-47B3-BE78-5BDED5E9DACC}"/>
    <cellStyle name="20% - Ênfase5 3 4 3" xfId="5443" xr:uid="{2D91F950-1F68-49CA-ADF1-2AE9C67D546A}"/>
    <cellStyle name="20% - Ênfase5 3 5" xfId="5700" xr:uid="{2476D35E-210B-47C0-B8B0-6D1B3607D537}"/>
    <cellStyle name="20% - Ênfase5 3 6" xfId="5187" xr:uid="{DFEABF8C-884C-4A5A-9F73-D4E87A53666E}"/>
    <cellStyle name="20% - Ênfase5 3 7" xfId="4658" xr:uid="{3C47D9B1-C7BF-4004-9F6F-E38BEADC906F}"/>
    <cellStyle name="20% - Ênfase5 4" xfId="152" xr:uid="{E5AD66EA-DBF8-4FE7-A519-7AB65065C4D0}"/>
    <cellStyle name="20% - Ênfase5 4 2" xfId="4821" xr:uid="{DBEA496A-51ED-4DE1-BDE7-5422E300E140}"/>
    <cellStyle name="20% - Ênfase5 4 2 2" xfId="5078" xr:uid="{CF58CBFC-FC4D-4E63-996B-B9A67A7FA502}"/>
    <cellStyle name="20% - Ênfase5 4 2 2 2" xfId="6116" xr:uid="{591AEAA8-34C2-4387-9A3F-97E872528920}"/>
    <cellStyle name="20% - Ênfase5 4 2 2 3" xfId="5603" xr:uid="{7F4A44BB-DE2A-4375-9DE2-50444EBB6A00}"/>
    <cellStyle name="20% - Ênfase5 4 2 3" xfId="5860" xr:uid="{7060F3C6-E31C-40FD-8F3D-D244D3E5A0ED}"/>
    <cellStyle name="20% - Ênfase5 4 2 4" xfId="5347" xr:uid="{9C971E73-330D-4EFC-8FB8-344FB0DA2AA5}"/>
    <cellStyle name="20% - Ênfase5 4 3" xfId="4950" xr:uid="{12B50E5C-9A68-4682-AB46-591C3489B484}"/>
    <cellStyle name="20% - Ênfase5 4 3 2" xfId="5988" xr:uid="{75682A59-A416-4FCF-BC24-1025E0E11841}"/>
    <cellStyle name="20% - Ênfase5 4 3 3" xfId="5475" xr:uid="{93C7C0BF-7F98-4141-9C6D-278770BAF482}"/>
    <cellStyle name="20% - Ênfase5 4 4" xfId="5732" xr:uid="{ABF82ABD-03F8-4EA7-8B93-234A466AA3C5}"/>
    <cellStyle name="20% - Ênfase5 4 5" xfId="5219" xr:uid="{6573A70E-33E7-4037-86B6-2DCFB404AF85}"/>
    <cellStyle name="20% - Ênfase5 4 6" xfId="4691" xr:uid="{DEA284A1-52B5-4480-B877-D7C1534C677F}"/>
    <cellStyle name="20% - Ênfase5 5" xfId="4756" xr:uid="{CA5E2E47-59CE-4541-9828-E8EDEC2D4C54}"/>
    <cellStyle name="20% - Ênfase5 5 2" xfId="5014" xr:uid="{F2F8FADE-D764-4AB1-8E2A-4E0C61342BC1}"/>
    <cellStyle name="20% - Ênfase5 5 2 2" xfId="6052" xr:uid="{0F1B65BF-D3B9-4B71-B9A3-D24A57F56901}"/>
    <cellStyle name="20% - Ênfase5 5 2 3" xfId="5539" xr:uid="{301AE7D1-BBC9-4C3E-A401-AD79B23D8641}"/>
    <cellStyle name="20% - Ênfase5 5 3" xfId="5796" xr:uid="{596CB2E3-40B3-4C5F-B9FD-70EA67509EFB}"/>
    <cellStyle name="20% - Ênfase5 5 4" xfId="5283" xr:uid="{08A134E5-BDAC-491F-8F17-E624D22D185D}"/>
    <cellStyle name="20% - Ênfase5 6" xfId="4885" xr:uid="{8A4B93D3-459F-4CDC-AB8A-FB0B68C3D89A}"/>
    <cellStyle name="20% - Ênfase5 6 2" xfId="5924" xr:uid="{997D015D-4D9E-4116-A295-BDE84E1EF581}"/>
    <cellStyle name="20% - Ênfase5 6 3" xfId="5411" xr:uid="{F761AC40-7D78-447B-998C-11E267B1D9AE}"/>
    <cellStyle name="20% - Ênfase5 7" xfId="5143" xr:uid="{600D3D61-04FB-405B-85DD-7BC18976DD8A}"/>
    <cellStyle name="20% - Ênfase5 7 2" xfId="5667" xr:uid="{AF259E74-E075-4486-ADE3-331B6BBB1B6F}"/>
    <cellStyle name="20% - Ênfase5 8" xfId="5158" xr:uid="{961E49F0-4282-4A93-87CA-370EEB11C1AA}"/>
    <cellStyle name="20% - Ênfase5 9" xfId="4628" xr:uid="{C2E715FC-3420-4172-857A-3D114BB36170}"/>
    <cellStyle name="20% - Ênfase6 2" xfId="73" xr:uid="{FAF756FC-1FA8-4139-8DD8-E8A173962269}"/>
    <cellStyle name="20% - Ênfase6 2 2" xfId="4677" xr:uid="{BAEEA0F7-8D39-411F-914A-31FEDE4AFF0D}"/>
    <cellStyle name="20% - Ênfase6 2 2 2" xfId="4742" xr:uid="{551DA386-4E64-4A51-A9E1-751F50BF0273}"/>
    <cellStyle name="20% - Ênfase6 2 2 2 2" xfId="4871" xr:uid="{248F8985-8571-47B5-94B7-5B8B5278BB9E}"/>
    <cellStyle name="20% - Ênfase6 2 2 2 2 2" xfId="5128" xr:uid="{39F0F62B-4643-404B-951B-5BCBDF224329}"/>
    <cellStyle name="20% - Ênfase6 2 2 2 2 2 2" xfId="6166" xr:uid="{3EFA9C4E-2D3B-4891-9C41-9B46C38E87AB}"/>
    <cellStyle name="20% - Ênfase6 2 2 2 2 2 3" xfId="5653" xr:uid="{590C5E5A-D74D-412B-85AC-6C0F9A47BFE0}"/>
    <cellStyle name="20% - Ênfase6 2 2 2 2 3" xfId="5910" xr:uid="{C24129C8-0D28-46D0-9DA6-4E655BBFDB80}"/>
    <cellStyle name="20% - Ênfase6 2 2 2 2 4" xfId="5397" xr:uid="{2182C115-1C68-4DC4-BBB5-41DF531D539C}"/>
    <cellStyle name="20% - Ênfase6 2 2 2 3" xfId="5000" xr:uid="{28EEE0A3-8A66-4EDD-98B7-8EB868740BA1}"/>
    <cellStyle name="20% - Ênfase6 2 2 2 3 2" xfId="6038" xr:uid="{7EEADC1D-1A41-4159-AEF9-32840E3B708C}"/>
    <cellStyle name="20% - Ênfase6 2 2 2 3 3" xfId="5525" xr:uid="{C89C1A84-9D3A-4439-AB1C-868C93BC8373}"/>
    <cellStyle name="20% - Ênfase6 2 2 2 4" xfId="5782" xr:uid="{D18728F6-AF1C-4797-997D-8B5C5FF1D61F}"/>
    <cellStyle name="20% - Ênfase6 2 2 2 5" xfId="5269" xr:uid="{C78A691A-37B5-4881-B445-CB89304C5B7B}"/>
    <cellStyle name="20% - Ênfase6 2 2 3" xfId="4807" xr:uid="{6E7B84CB-DA74-49DD-AECA-ACCDF666178D}"/>
    <cellStyle name="20% - Ênfase6 2 2 3 2" xfId="5064" xr:uid="{23DA09B6-80F9-4F91-9A25-CB118E8F978D}"/>
    <cellStyle name="20% - Ênfase6 2 2 3 2 2" xfId="6102" xr:uid="{5CC37C3D-F1C9-4535-BEDD-5847E54F266A}"/>
    <cellStyle name="20% - Ênfase6 2 2 3 2 3" xfId="5589" xr:uid="{C8B2D605-24FE-4FA7-9E8F-774813A38CB6}"/>
    <cellStyle name="20% - Ênfase6 2 2 3 3" xfId="5846" xr:uid="{6166A724-3701-4B6C-B688-D2553F56D541}"/>
    <cellStyle name="20% - Ênfase6 2 2 3 4" xfId="5333" xr:uid="{CF67EE40-C583-4DF6-B30D-850A2D338824}"/>
    <cellStyle name="20% - Ênfase6 2 2 4" xfId="4936" xr:uid="{1275E955-8668-486A-A4F3-73316B8DD21D}"/>
    <cellStyle name="20% - Ênfase6 2 2 4 2" xfId="5974" xr:uid="{9DB18E18-14D1-481F-8A9C-FD95BA6E221B}"/>
    <cellStyle name="20% - Ênfase6 2 2 4 3" xfId="5461" xr:uid="{EE85F76F-52E5-470A-B13E-3D1661FA4510}"/>
    <cellStyle name="20% - Ênfase6 2 2 5" xfId="5718" xr:uid="{95587A57-3CF8-4E87-99E7-6CC10DEDB0A9}"/>
    <cellStyle name="20% - Ênfase6 2 2 6" xfId="5205" xr:uid="{929BF96A-95B6-4A5C-900B-14582B52EED9}"/>
    <cellStyle name="20% - Ênfase6 2 3" xfId="4710" xr:uid="{E0D434C1-9C10-4867-99BB-BFE7F9A1F426}"/>
    <cellStyle name="20% - Ênfase6 2 3 2" xfId="4839" xr:uid="{B711782F-D237-48BD-8058-5180C9CAF461}"/>
    <cellStyle name="20% - Ênfase6 2 3 2 2" xfId="5096" xr:uid="{45A3892C-F189-453F-BE2E-A59AAE02AB38}"/>
    <cellStyle name="20% - Ênfase6 2 3 2 2 2" xfId="6134" xr:uid="{B7673D66-F3B9-4348-BA34-C75B528F1F4D}"/>
    <cellStyle name="20% - Ênfase6 2 3 2 2 3" xfId="5621" xr:uid="{14C82EA2-724A-4AE5-9B64-A8A590B72E7F}"/>
    <cellStyle name="20% - Ênfase6 2 3 2 3" xfId="5878" xr:uid="{0E1D1276-A7C6-4DCA-90BD-D6F7EED9E2E5}"/>
    <cellStyle name="20% - Ênfase6 2 3 2 4" xfId="5365" xr:uid="{4ED25B96-C07E-4DC2-B1CD-A1B62910F7FB}"/>
    <cellStyle name="20% - Ênfase6 2 3 3" xfId="4968" xr:uid="{869CB716-27F2-435D-B9E9-7F83B68604EA}"/>
    <cellStyle name="20% - Ênfase6 2 3 3 2" xfId="6006" xr:uid="{25E90FBA-4FC2-41F2-94D3-2D4241DBD32F}"/>
    <cellStyle name="20% - Ênfase6 2 3 3 3" xfId="5493" xr:uid="{88A790BA-799F-43F8-9AE1-7B8B4B4E2576}"/>
    <cellStyle name="20% - Ênfase6 2 3 4" xfId="5750" xr:uid="{86AB2482-E588-4135-AF64-930DE5F19297}"/>
    <cellStyle name="20% - Ênfase6 2 3 5" xfId="5237" xr:uid="{FE97780D-B75F-407C-BC59-7CE62E957269}"/>
    <cellStyle name="20% - Ênfase6 2 4" xfId="4775" xr:uid="{D496C105-3A8F-476F-8C9A-24E0E851D03B}"/>
    <cellStyle name="20% - Ênfase6 2 4 2" xfId="5032" xr:uid="{F0B05F71-8686-4A93-B74F-4D9ED20E63F1}"/>
    <cellStyle name="20% - Ênfase6 2 4 2 2" xfId="6070" xr:uid="{52EF6D13-9CA0-4A7F-B225-453C1F1B0403}"/>
    <cellStyle name="20% - Ênfase6 2 4 2 3" xfId="5557" xr:uid="{81690967-A6B0-4A51-9206-AE56B16DB883}"/>
    <cellStyle name="20% - Ênfase6 2 4 3" xfId="5814" xr:uid="{8EE2010D-C9F0-4FAD-B9B7-6505AB7AD356}"/>
    <cellStyle name="20% - Ênfase6 2 4 4" xfId="5301" xr:uid="{0D728F13-B562-4593-B343-26F0F2DBEF63}"/>
    <cellStyle name="20% - Ênfase6 2 5" xfId="4904" xr:uid="{76AC5590-BA74-4FBE-99FC-5D81ED1632CE}"/>
    <cellStyle name="20% - Ênfase6 2 5 2" xfId="5942" xr:uid="{FAA764B4-536F-4113-B4C6-98B47C4C22F5}"/>
    <cellStyle name="20% - Ênfase6 2 5 3" xfId="5429" xr:uid="{CC3F44AA-9827-4844-B177-FB8DF4B2FD41}"/>
    <cellStyle name="20% - Ênfase6 2 6" xfId="5686" xr:uid="{3A4E9A90-21F0-468A-804F-0A39FC0D3BB5}"/>
    <cellStyle name="20% - Ênfase6 2 7" xfId="5173" xr:uid="{7ABE2025-2697-44C5-AD63-71595D92C906}"/>
    <cellStyle name="20% - Ênfase6 2 8" xfId="4643" xr:uid="{A952F07A-0ADC-4130-92ED-4FDC451717CD}"/>
    <cellStyle name="20% - Ênfase6 2 9" xfId="8214" xr:uid="{28784C82-50A0-4C65-A17A-27D925AD0F99}"/>
    <cellStyle name="20% - Ênfase6 3" xfId="102" xr:uid="{BF7FC857-1325-45E7-86FC-02EFF3691CFD}"/>
    <cellStyle name="20% - Ênfase6 3 2" xfId="4726" xr:uid="{1B74D3B9-C9FB-4B29-A6B1-4D7B476C7646}"/>
    <cellStyle name="20% - Ênfase6 3 2 2" xfId="4855" xr:uid="{98862565-1847-4482-8320-E62F88FDF353}"/>
    <cellStyle name="20% - Ênfase6 3 2 2 2" xfId="5112" xr:uid="{ED418399-80B3-42E7-8ED5-101D1F86BFE7}"/>
    <cellStyle name="20% - Ênfase6 3 2 2 2 2" xfId="6150" xr:uid="{DBEEE3FF-749A-418A-AE48-42DBC02B8CC7}"/>
    <cellStyle name="20% - Ênfase6 3 2 2 2 3" xfId="5637" xr:uid="{88E1207B-C431-446A-A8BC-FA6E217C5678}"/>
    <cellStyle name="20% - Ênfase6 3 2 2 3" xfId="5894" xr:uid="{9D2D2925-0785-4C4E-AD16-E2C997583588}"/>
    <cellStyle name="20% - Ênfase6 3 2 2 4" xfId="5381" xr:uid="{4A3628BE-F4F5-436B-A309-C834774C028E}"/>
    <cellStyle name="20% - Ênfase6 3 2 3" xfId="4984" xr:uid="{6604AF37-0838-4C68-A9C2-0CBCDFDCCF05}"/>
    <cellStyle name="20% - Ênfase6 3 2 3 2" xfId="6022" xr:uid="{F8BA2741-F301-4149-9CA1-2A3326208758}"/>
    <cellStyle name="20% - Ênfase6 3 2 3 3" xfId="5509" xr:uid="{EDC6A3F7-D639-4E00-B361-1CEB77AB6BC9}"/>
    <cellStyle name="20% - Ênfase6 3 2 4" xfId="5766" xr:uid="{57140006-7C2A-4A57-997C-500EE9B3F97A}"/>
    <cellStyle name="20% - Ênfase6 3 2 5" xfId="5253" xr:uid="{3C24B765-0E50-47BB-827B-8FAF3E134AC2}"/>
    <cellStyle name="20% - Ênfase6 3 3" xfId="4791" xr:uid="{68385429-C5B7-4037-90E0-8C99AE2A7103}"/>
    <cellStyle name="20% - Ênfase6 3 3 2" xfId="5048" xr:uid="{57505E93-2C9A-41F4-B51F-050A45CB3AB5}"/>
    <cellStyle name="20% - Ênfase6 3 3 2 2" xfId="6086" xr:uid="{03A06C6F-E7C8-4270-8D43-9602AAADAD39}"/>
    <cellStyle name="20% - Ênfase6 3 3 2 3" xfId="5573" xr:uid="{0CF08C98-B96F-41B9-BFBA-5347DCFDFAF8}"/>
    <cellStyle name="20% - Ênfase6 3 3 3" xfId="5830" xr:uid="{AF500FEC-CCAC-47AA-B6D8-4BC6D0D4123B}"/>
    <cellStyle name="20% - Ênfase6 3 3 4" xfId="5317" xr:uid="{659CC1C9-5030-4FE7-B881-CCC9D988DA8D}"/>
    <cellStyle name="20% - Ênfase6 3 4" xfId="4920" xr:uid="{DCC4D67D-0067-448D-9AFD-C913F87A3A0E}"/>
    <cellStyle name="20% - Ênfase6 3 4 2" xfId="5958" xr:uid="{A315064B-103B-40AE-8D7B-0F8C185B1BDC}"/>
    <cellStyle name="20% - Ênfase6 3 4 3" xfId="5445" xr:uid="{79468643-3D24-4172-BE81-7A40D4A61AF8}"/>
    <cellStyle name="20% - Ênfase6 3 5" xfId="5702" xr:uid="{F5DC29FA-32CB-4FB0-83BA-12EC2320FBCC}"/>
    <cellStyle name="20% - Ênfase6 3 6" xfId="5189" xr:uid="{0274DCC1-28C6-4251-A47D-95F90C4E67AF}"/>
    <cellStyle name="20% - Ênfase6 3 7" xfId="4660" xr:uid="{9552F7CB-F3A4-4D45-B737-DA1D44527FE3}"/>
    <cellStyle name="20% - Ênfase6 4" xfId="153" xr:uid="{986873DB-7C9A-48D4-AAB3-5C5DC24401F0}"/>
    <cellStyle name="20% - Ênfase6 4 2" xfId="4823" xr:uid="{0546248A-7AB7-4E94-B079-4A16ED4BDCFC}"/>
    <cellStyle name="20% - Ênfase6 4 2 2" xfId="5080" xr:uid="{62EE7E4F-1644-447D-A824-5D3A4D559CA7}"/>
    <cellStyle name="20% - Ênfase6 4 2 2 2" xfId="6118" xr:uid="{9A40260E-B241-4A75-B802-EA5B89862E90}"/>
    <cellStyle name="20% - Ênfase6 4 2 2 3" xfId="5605" xr:uid="{7583B51D-76AB-442D-A9C7-3F8665911BBC}"/>
    <cellStyle name="20% - Ênfase6 4 2 3" xfId="5862" xr:uid="{C19C2959-0747-4341-98AD-AF059AF7111C}"/>
    <cellStyle name="20% - Ênfase6 4 2 4" xfId="5349" xr:uid="{BB66A673-94C3-4111-844E-4B8E1FA37B02}"/>
    <cellStyle name="20% - Ênfase6 4 3" xfId="4952" xr:uid="{10511467-26DC-47BB-8DE0-6454E6121CD6}"/>
    <cellStyle name="20% - Ênfase6 4 3 2" xfId="5990" xr:uid="{916E307A-06D3-4E16-A370-56578FE0C508}"/>
    <cellStyle name="20% - Ênfase6 4 3 3" xfId="5477" xr:uid="{92E3C95E-D8A9-4A00-9142-DCF05AD451F6}"/>
    <cellStyle name="20% - Ênfase6 4 4" xfId="5734" xr:uid="{2393C30A-B31A-4FC0-8AB6-20A22C6DEE22}"/>
    <cellStyle name="20% - Ênfase6 4 5" xfId="5221" xr:uid="{98936C07-C407-4A04-AC4F-724A33071EF4}"/>
    <cellStyle name="20% - Ênfase6 4 6" xfId="4693" xr:uid="{CD88FA0B-8718-483F-B519-A10BD0195DBB}"/>
    <cellStyle name="20% - Ênfase6 5" xfId="4758" xr:uid="{A04677F5-6BC6-46F4-92B8-D628F7CD4676}"/>
    <cellStyle name="20% - Ênfase6 5 2" xfId="5016" xr:uid="{3835C054-AC89-4836-A839-82CE3E512F8E}"/>
    <cellStyle name="20% - Ênfase6 5 2 2" xfId="6054" xr:uid="{3EDB54F4-F9BF-4289-95B7-6FF678109714}"/>
    <cellStyle name="20% - Ênfase6 5 2 3" xfId="5541" xr:uid="{205EE147-A674-4B2A-894A-A82D2AF54D87}"/>
    <cellStyle name="20% - Ênfase6 5 3" xfId="5798" xr:uid="{C1540DCC-6643-4F40-B85F-C1C065254950}"/>
    <cellStyle name="20% - Ênfase6 5 4" xfId="5285" xr:uid="{11E7C689-D4EB-4B99-9F7A-54C5476BA4E4}"/>
    <cellStyle name="20% - Ênfase6 6" xfId="4887" xr:uid="{B118D814-FDCC-4758-A900-BD4FD007C593}"/>
    <cellStyle name="20% - Ênfase6 6 2" xfId="5926" xr:uid="{B48E75D3-8E3F-43AC-8E99-683555DEB36B}"/>
    <cellStyle name="20% - Ênfase6 6 3" xfId="5413" xr:uid="{64D4BCB9-6436-4CD3-A3BA-D2771E5805A9}"/>
    <cellStyle name="20% - Ênfase6 7" xfId="5145" xr:uid="{62CA22E5-2101-4579-A0E9-FEF0FA3342DD}"/>
    <cellStyle name="20% - Ênfase6 7 2" xfId="5669" xr:uid="{022DB066-7BCF-4B06-855B-09D6D44E2FE0}"/>
    <cellStyle name="20% - Ênfase6 8" xfId="5160" xr:uid="{AA2A9010-3522-4D86-B3BB-BBAD4542A3EC}"/>
    <cellStyle name="20% - Ênfase6 9" xfId="4630" xr:uid="{BBA46B56-ED16-4616-BEA4-556CC50D2F36}"/>
    <cellStyle name="40% - Accent1" xfId="22" xr:uid="{558BB0F4-1DE3-44DA-B5EC-3F09B852E12C}"/>
    <cellStyle name="40% - Accent1 2" xfId="595" xr:uid="{75C5E8F6-4711-4B1A-96B0-1B34848AEC86}"/>
    <cellStyle name="40% - Accent1 2 10" xfId="2602" xr:uid="{AE8BBDED-A624-46DA-BA90-45A34EBD34D1}"/>
    <cellStyle name="40% - Accent1 2 11" xfId="2603" xr:uid="{541DFC8A-4DE9-43A2-B0F8-37AC54EFA31C}"/>
    <cellStyle name="40% - Accent1 2 12" xfId="2604" xr:uid="{86768669-7565-4287-AEAD-506E326567E0}"/>
    <cellStyle name="40% - Accent1 2 2" xfId="596" xr:uid="{9B9444F5-1AD2-44B0-977D-5D59F4788CD4}"/>
    <cellStyle name="40% - Accent1 2 3" xfId="597" xr:uid="{4703C639-E78B-4C77-A884-96B365D9BADE}"/>
    <cellStyle name="40% - Accent1 2 4" xfId="598" xr:uid="{7CE39D46-B6AE-4CB0-9321-ED3DD3628BA2}"/>
    <cellStyle name="40% - Accent1 2 5" xfId="599" xr:uid="{9444CBB7-9965-4131-8793-E8D8A4DDA5B0}"/>
    <cellStyle name="40% - Accent1 2 6" xfId="600" xr:uid="{56882739-3B66-46C8-99C4-3FC7E22CF80C}"/>
    <cellStyle name="40% - Accent1 2 7" xfId="601" xr:uid="{7FDC2A30-2598-417E-8B15-35A90CD9AF5C}"/>
    <cellStyle name="40% - Accent1 2 8" xfId="2605" xr:uid="{FE6159E8-1A77-4083-B030-49B15980003D}"/>
    <cellStyle name="40% - Accent1 2 9" xfId="2606" xr:uid="{AF57C108-40E6-4AC6-B337-3C0BDFA232DF}"/>
    <cellStyle name="40% - Accent1 2_ContasExternas" xfId="2607" xr:uid="{BAF6D7E1-8BCC-436A-8B4E-5129AAA2FE40}"/>
    <cellStyle name="40% - Accent1 3" xfId="602" xr:uid="{5FBD9A1C-E2F5-48F6-8BA8-8E733DA6DCF8}"/>
    <cellStyle name="40% - Accent1 3 10" xfId="2608" xr:uid="{BB737FC6-D14E-42B8-A362-55AE7BD1CBE2}"/>
    <cellStyle name="40% - Accent1 3 11" xfId="2609" xr:uid="{A3B64CF0-4BF4-4A4B-93C5-85F0C15ED709}"/>
    <cellStyle name="40% - Accent1 3 12" xfId="2610" xr:uid="{ED4C9837-650D-4F06-B787-FCC3B3A54858}"/>
    <cellStyle name="40% - Accent1 3 2" xfId="603" xr:uid="{868D17F4-4961-4C18-B6A7-16C87BAD85E8}"/>
    <cellStyle name="40% - Accent1 3 3" xfId="604" xr:uid="{C24CE195-64D6-4D78-88EA-041428E534FE}"/>
    <cellStyle name="40% - Accent1 3 4" xfId="605" xr:uid="{89E15A36-9863-4B5D-B991-B00146DEDF0A}"/>
    <cellStyle name="40% - Accent1 3 5" xfId="606" xr:uid="{4C31570D-9A96-4D30-851E-525692DB3FD4}"/>
    <cellStyle name="40% - Accent1 3 6" xfId="607" xr:uid="{B189504D-873A-4731-B44A-D587B007C109}"/>
    <cellStyle name="40% - Accent1 3 7" xfId="608" xr:uid="{678DAC12-F4F7-4F54-AEB5-635C56D601E9}"/>
    <cellStyle name="40% - Accent1 3 8" xfId="2611" xr:uid="{2D2918F1-EB15-4746-8339-165F078BDF09}"/>
    <cellStyle name="40% - Accent1 3 9" xfId="2612" xr:uid="{38D70026-4351-4FD3-B667-B5F43FC61A01}"/>
    <cellStyle name="40% - Accent1 3_ContasExternas" xfId="2613" xr:uid="{E1D11F56-B60B-4068-A78A-C5C3F66ACEAE}"/>
    <cellStyle name="40% - Accent1 4" xfId="609" xr:uid="{66B6C2CE-1DE8-4BD3-A290-E94D047E647A}"/>
    <cellStyle name="40% - Accent1 4 10" xfId="2614" xr:uid="{0E5DADA5-C9C8-4989-83BF-7CC8289ED3AB}"/>
    <cellStyle name="40% - Accent1 4 11" xfId="2615" xr:uid="{1D2EF534-BC2F-4468-B6E2-2818B76E2CC8}"/>
    <cellStyle name="40% - Accent1 4 12" xfId="2616" xr:uid="{716B85EB-E26D-4B44-975B-BA39761D1AA3}"/>
    <cellStyle name="40% - Accent1 4 2" xfId="610" xr:uid="{827AD350-1436-4F32-8AC1-C93AC5881CF5}"/>
    <cellStyle name="40% - Accent1 4 3" xfId="611" xr:uid="{CD1568F1-C108-4B12-918A-914063A8FA99}"/>
    <cellStyle name="40% - Accent1 4 4" xfId="612" xr:uid="{1B371723-E893-4D3C-BBE4-C946CF2AD26C}"/>
    <cellStyle name="40% - Accent1 4 5" xfId="613" xr:uid="{B409924F-63B9-49A6-9BD8-49B7E7B5331F}"/>
    <cellStyle name="40% - Accent1 4 6" xfId="614" xr:uid="{6216ACC8-4367-41A1-B55D-05B8576782C8}"/>
    <cellStyle name="40% - Accent1 4 7" xfId="615" xr:uid="{BACF8057-21D4-4A5F-BE1F-CE9026392201}"/>
    <cellStyle name="40% - Accent1 4 8" xfId="2617" xr:uid="{AFE196C9-A571-43AF-B0DD-4A95F94FECAD}"/>
    <cellStyle name="40% - Accent1 4 9" xfId="2618" xr:uid="{558A43BF-6EB7-4733-B969-A42F6DABB2EA}"/>
    <cellStyle name="40% - Accent1 4_ContasExternas" xfId="2619" xr:uid="{12D1CBA2-56FB-4BB9-9240-9154E25B3A20}"/>
    <cellStyle name="40% - Accent1 5" xfId="616" xr:uid="{B9B3BAC6-9CD4-4FF7-A1CF-D9473B40AC33}"/>
    <cellStyle name="40% - Accent1 5 10" xfId="2620" xr:uid="{51FA5420-C1A3-4B23-A432-3CDDCF49FB23}"/>
    <cellStyle name="40% - Accent1 5 11" xfId="2621" xr:uid="{FAE07951-A9C0-4422-887C-7510FCDED965}"/>
    <cellStyle name="40% - Accent1 5 12" xfId="2622" xr:uid="{BF540BA6-A487-4AA7-8625-11D0189F3936}"/>
    <cellStyle name="40% - Accent1 5 2" xfId="617" xr:uid="{B4C83222-FB45-4B59-9746-29B1120932EE}"/>
    <cellStyle name="40% - Accent1 5 3" xfId="618" xr:uid="{ACEE2A01-6E94-44AC-878A-1B170BC91834}"/>
    <cellStyle name="40% - Accent1 5 4" xfId="619" xr:uid="{4EC74935-3E7A-44EE-BBD4-C6E3DF525F82}"/>
    <cellStyle name="40% - Accent1 5 5" xfId="620" xr:uid="{B4973B4A-6554-4C5C-8CA1-7829D07217F0}"/>
    <cellStyle name="40% - Accent1 5 6" xfId="621" xr:uid="{2961A060-EEAE-4068-9EC8-65CA59F01283}"/>
    <cellStyle name="40% - Accent1 5 7" xfId="622" xr:uid="{F20A049B-A594-46AF-BFC2-F94F7D37DF55}"/>
    <cellStyle name="40% - Accent1 5 8" xfId="2623" xr:uid="{DF38025C-E02E-4AEC-AF89-7A7919BA6001}"/>
    <cellStyle name="40% - Accent1 5 9" xfId="2624" xr:uid="{7ED5EAC0-3252-4399-82F7-6471FC818CA0}"/>
    <cellStyle name="40% - Accent1 5_ContasExternas" xfId="2625" xr:uid="{C5397950-3379-482F-880D-5855291D77E2}"/>
    <cellStyle name="40% - Accent1 6" xfId="623" xr:uid="{9C7C7358-C33E-41BA-A7F2-B10026CA1336}"/>
    <cellStyle name="40% - Accent1 6 10" xfId="2626" xr:uid="{4FC7CCF2-36EA-4A70-B1A0-30FFA8B79E76}"/>
    <cellStyle name="40% - Accent1 6 11" xfId="2627" xr:uid="{7E8D0A6E-4C6E-4A8E-B854-8EA2D7CE6CFA}"/>
    <cellStyle name="40% - Accent1 6 12" xfId="2628" xr:uid="{CDE7EB80-7790-4A64-8506-39CEB00125D7}"/>
    <cellStyle name="40% - Accent1 6 2" xfId="624" xr:uid="{613EE723-972A-4BA1-9FFF-B7DF62B2ABFB}"/>
    <cellStyle name="40% - Accent1 6 3" xfId="625" xr:uid="{0444CE09-2F4E-408F-A1C2-980342DF9697}"/>
    <cellStyle name="40% - Accent1 6 4" xfId="626" xr:uid="{0D1DE583-FB8C-45B5-915B-2886FDD0F2DE}"/>
    <cellStyle name="40% - Accent1 6 5" xfId="627" xr:uid="{D282373D-7BE7-40AD-9A64-EA807EB19D53}"/>
    <cellStyle name="40% - Accent1 6 6" xfId="628" xr:uid="{E1309B7B-2DAD-42BD-BEED-64B3962EBD06}"/>
    <cellStyle name="40% - Accent1 6 7" xfId="629" xr:uid="{D95BB6DC-AADA-4CA4-95EA-3A553E63B00B}"/>
    <cellStyle name="40% - Accent1 6 8" xfId="2629" xr:uid="{A5651461-C6DD-4CBE-AB6B-1BA54F475788}"/>
    <cellStyle name="40% - Accent1 6 9" xfId="2630" xr:uid="{A60EC042-1529-44DC-91DE-BCF644740C48}"/>
    <cellStyle name="40% - Accent1 6_ContasExternas" xfId="2631" xr:uid="{A89C1B87-E20E-47D2-985F-B4BDDFDBBF96}"/>
    <cellStyle name="40% - Accent1 7" xfId="630" xr:uid="{6F16F0B3-76DC-433C-A30A-3C554EDF524E}"/>
    <cellStyle name="40% - Accent1 7 10" xfId="2632" xr:uid="{7E88CED2-1BA0-4195-9602-42D560F967FE}"/>
    <cellStyle name="40% - Accent1 7 11" xfId="2633" xr:uid="{DB42D22C-ABCA-4D27-AB30-DDA9D08408CF}"/>
    <cellStyle name="40% - Accent1 7 12" xfId="2634" xr:uid="{F1AC67AC-F56A-45F2-BC83-36BE84A6E1D4}"/>
    <cellStyle name="40% - Accent1 7 2" xfId="631" xr:uid="{5EC2F21E-F7E0-4ACC-B88D-9B362EAB00A1}"/>
    <cellStyle name="40% - Accent1 7 3" xfId="632" xr:uid="{BA093C5F-F9A7-4429-94D3-B62CC4C8CCA8}"/>
    <cellStyle name="40% - Accent1 7 4" xfId="633" xr:uid="{0397EF96-EEDD-450A-8D1D-614A4786FB36}"/>
    <cellStyle name="40% - Accent1 7 5" xfId="634" xr:uid="{A872355F-FC10-4255-82E4-16083961A075}"/>
    <cellStyle name="40% - Accent1 7 6" xfId="635" xr:uid="{ACC0B689-7659-465F-A1F6-18A2CA49AA17}"/>
    <cellStyle name="40% - Accent1 7 7" xfId="636" xr:uid="{A4AEBD32-A515-4BF5-AA7C-F6290F4954CE}"/>
    <cellStyle name="40% - Accent1 7 8" xfId="2635" xr:uid="{071D6652-43C4-4275-B274-DE44949B024C}"/>
    <cellStyle name="40% - Accent1 7 9" xfId="2636" xr:uid="{67C8A710-10D0-4F03-9782-419916D15250}"/>
    <cellStyle name="40% - Accent1 7_ContasExternas" xfId="2637" xr:uid="{CC1C8E3B-A163-49BC-A1FA-0A033CF78E1B}"/>
    <cellStyle name="40% - Accent1 8" xfId="637" xr:uid="{0AE62960-F895-4008-A792-57D7F20E0D84}"/>
    <cellStyle name="40% - Accent1 8 10" xfId="2638" xr:uid="{6780F3B9-49C5-461A-BEBC-DDA155099D26}"/>
    <cellStyle name="40% - Accent1 8 11" xfId="2639" xr:uid="{0149FDD0-87E5-405F-A1D1-7D33BF5D36B6}"/>
    <cellStyle name="40% - Accent1 8 12" xfId="2640" xr:uid="{81F5B3CD-D338-4CF0-922E-2F3E1EB3CC0F}"/>
    <cellStyle name="40% - Accent1 8 2" xfId="638" xr:uid="{2A6629B4-1E44-49CE-A02F-952CDDACA208}"/>
    <cellStyle name="40% - Accent1 8 3" xfId="639" xr:uid="{55F5B96C-7BC7-490E-8BC8-80F562BB6565}"/>
    <cellStyle name="40% - Accent1 8 4" xfId="640" xr:uid="{152BC7EB-50A4-46E5-AF49-5D5B98B090AA}"/>
    <cellStyle name="40% - Accent1 8 5" xfId="641" xr:uid="{041DB055-993F-4E97-B6DC-D835530BB3B4}"/>
    <cellStyle name="40% - Accent1 8 6" xfId="642" xr:uid="{3CD2F142-C0B0-4D22-B608-6B9FD665D2FE}"/>
    <cellStyle name="40% - Accent1 8 7" xfId="643" xr:uid="{0EC45CDA-7039-4B90-950E-415397856ACA}"/>
    <cellStyle name="40% - Accent1 8 8" xfId="2641" xr:uid="{A4BE19C5-55AF-49E0-A920-35A871DADD80}"/>
    <cellStyle name="40% - Accent1 8 9" xfId="2642" xr:uid="{BC6B5409-A916-425A-90F8-E72523691569}"/>
    <cellStyle name="40% - Accent1 8_ContasExternas" xfId="2643" xr:uid="{4EA5DC02-2E54-42E7-BCAA-225527F0350D}"/>
    <cellStyle name="40% - Accent1 9" xfId="2644" xr:uid="{40F9118C-BD74-45F1-9AEC-031951EBD4B9}"/>
    <cellStyle name="40% - Accent2" xfId="25" xr:uid="{278A1338-4959-40C3-B14F-45A434F4F3E6}"/>
    <cellStyle name="40% - Accent2 10" xfId="2645" xr:uid="{4C0B8146-177D-4CE0-A736-759162C2EA59}"/>
    <cellStyle name="40% - Accent2 2" xfId="644" xr:uid="{381AE1DF-23A3-4B9E-92CE-9CC4084E3CA3}"/>
    <cellStyle name="40% - Accent2 2 10" xfId="2646" xr:uid="{200286C0-A0BF-45FD-B747-43A098936BF3}"/>
    <cellStyle name="40% - Accent2 2 11" xfId="2647" xr:uid="{970092ED-891D-45B8-BE55-5C72AB0EEAAF}"/>
    <cellStyle name="40% - Accent2 2 12" xfId="2648" xr:uid="{BDD65EDC-968C-419C-BEB5-BAAC904D9825}"/>
    <cellStyle name="40% - Accent2 2 2" xfId="645" xr:uid="{26322158-934F-4FC0-A9F4-69793D11FFF0}"/>
    <cellStyle name="40% - Accent2 2 3" xfId="646" xr:uid="{6119D165-71BF-4185-93F5-A08144281473}"/>
    <cellStyle name="40% - Accent2 2 4" xfId="647" xr:uid="{79B7569B-5D04-4047-B35C-4FA0FF0E9ECE}"/>
    <cellStyle name="40% - Accent2 2 5" xfId="648" xr:uid="{C2AB9A50-3E48-4D48-83F4-62F1406CEB41}"/>
    <cellStyle name="40% - Accent2 2 6" xfId="649" xr:uid="{781DC533-B03B-4332-A028-F3F6ACCCDD34}"/>
    <cellStyle name="40% - Accent2 2 7" xfId="650" xr:uid="{B18E080E-4F36-46FC-9E6E-822AAC0C5B29}"/>
    <cellStyle name="40% - Accent2 2 8" xfId="2649" xr:uid="{478FD016-1408-43AF-90C4-849641F62554}"/>
    <cellStyle name="40% - Accent2 2 9" xfId="2650" xr:uid="{BD6AF6CA-5696-4205-9EBA-38360B525294}"/>
    <cellStyle name="40% - Accent2 2_ContasExternas" xfId="2651" xr:uid="{7093781D-0337-4F0B-BBB1-9B2B74027F68}"/>
    <cellStyle name="40% - Accent2 3" xfId="651" xr:uid="{81908967-67F4-4698-8175-F118EDA0D27B}"/>
    <cellStyle name="40% - Accent2 3 10" xfId="2652" xr:uid="{B96C3F16-E5A7-4083-BE08-83ADACB3824B}"/>
    <cellStyle name="40% - Accent2 3 11" xfId="2653" xr:uid="{359B78D9-10B2-4FCB-827B-ADCF28AA0678}"/>
    <cellStyle name="40% - Accent2 3 12" xfId="2654" xr:uid="{450F6267-B50E-4C1C-8886-7F99FA8557B6}"/>
    <cellStyle name="40% - Accent2 3 2" xfId="652" xr:uid="{4EC43491-3501-42CC-811B-4ECED3BA2F36}"/>
    <cellStyle name="40% - Accent2 3 3" xfId="653" xr:uid="{2677B7D2-763E-4075-AF7F-71ED0D6D72E2}"/>
    <cellStyle name="40% - Accent2 3 4" xfId="654" xr:uid="{795D31AF-E2F9-4BF9-AAFC-6CB4AC73C13F}"/>
    <cellStyle name="40% - Accent2 3 5" xfId="655" xr:uid="{F20CF3B4-7919-4B30-A2C1-0FF4A1C50693}"/>
    <cellStyle name="40% - Accent2 3 6" xfId="656" xr:uid="{DD419818-CA72-470A-B267-691B711D372E}"/>
    <cellStyle name="40% - Accent2 3 7" xfId="657" xr:uid="{7C73C37F-CF00-4618-9D69-33D4ACDA52B5}"/>
    <cellStyle name="40% - Accent2 3 8" xfId="2655" xr:uid="{60CC31B6-8489-4043-ABEA-5D1CC4E0DE16}"/>
    <cellStyle name="40% - Accent2 3 9" xfId="2656" xr:uid="{E10FD8AD-D6FB-4BAA-86C4-204E0D6D163A}"/>
    <cellStyle name="40% - Accent2 3_ContasExternas" xfId="2657" xr:uid="{44F8B817-AA65-4FF8-B4BD-E7AB418391BF}"/>
    <cellStyle name="40% - Accent2 4" xfId="658" xr:uid="{86C97143-4D30-4380-B5C8-A46A79A653CB}"/>
    <cellStyle name="40% - Accent2 4 10" xfId="2658" xr:uid="{A9EF9693-F356-4A55-B1FF-407404006551}"/>
    <cellStyle name="40% - Accent2 4 11" xfId="2659" xr:uid="{893F2244-0DA1-4A46-875E-5A3527A7EE4A}"/>
    <cellStyle name="40% - Accent2 4 12" xfId="2660" xr:uid="{1B230358-4E06-4787-BAE3-B45002ACB566}"/>
    <cellStyle name="40% - Accent2 4 2" xfId="659" xr:uid="{C2CAED03-07E4-4A33-AAD0-965012B10D86}"/>
    <cellStyle name="40% - Accent2 4 3" xfId="660" xr:uid="{0969BCA3-1F2F-46AA-BBCC-D037CB9847A3}"/>
    <cellStyle name="40% - Accent2 4 4" xfId="661" xr:uid="{D7119AD8-4F32-43AB-8DB1-118E5F6DB3BA}"/>
    <cellStyle name="40% - Accent2 4 5" xfId="662" xr:uid="{ECF5CFFF-8A92-4B93-9C21-F1BE8B072E45}"/>
    <cellStyle name="40% - Accent2 4 6" xfId="663" xr:uid="{9E98E99E-B913-4A7A-B0DE-6A1582573C4E}"/>
    <cellStyle name="40% - Accent2 4 7" xfId="664" xr:uid="{3537FEA8-9717-4465-BBDE-97896D93D6BC}"/>
    <cellStyle name="40% - Accent2 4 8" xfId="2661" xr:uid="{4A316B7B-A414-4457-91A5-932725803B6C}"/>
    <cellStyle name="40% - Accent2 4 9" xfId="2662" xr:uid="{0693A921-5CF6-464F-AE9C-70E87C051073}"/>
    <cellStyle name="40% - Accent2 4_ContasExternas" xfId="2663" xr:uid="{8C6067F1-A30C-4470-85D8-4EB2A3DA82DF}"/>
    <cellStyle name="40% - Accent2 5" xfId="665" xr:uid="{3B278CD9-A481-4059-8C39-7189E3BD23BC}"/>
    <cellStyle name="40% - Accent2 5 10" xfId="2664" xr:uid="{E8D1C01C-4D34-4981-BD89-B43587AD15FA}"/>
    <cellStyle name="40% - Accent2 5 11" xfId="2665" xr:uid="{0D5F7F5E-B7EF-47C1-921B-DA10DB9B7A2E}"/>
    <cellStyle name="40% - Accent2 5 12" xfId="2666" xr:uid="{CBFABEB4-7E5F-439C-B713-9D8573BD46E3}"/>
    <cellStyle name="40% - Accent2 5 2" xfId="666" xr:uid="{73F40A98-9CAB-41EC-BF5B-55DE6E987E57}"/>
    <cellStyle name="40% - Accent2 5 3" xfId="667" xr:uid="{97587736-5BA7-4AE8-A506-44C6498C1726}"/>
    <cellStyle name="40% - Accent2 5 4" xfId="668" xr:uid="{C966371A-3CAC-4868-84A0-0841229C2A28}"/>
    <cellStyle name="40% - Accent2 5 5" xfId="669" xr:uid="{9F322738-5F6F-4771-9170-4868C7DD7DD5}"/>
    <cellStyle name="40% - Accent2 5 6" xfId="670" xr:uid="{DBC04766-D18E-46F8-B908-4AE3D500716C}"/>
    <cellStyle name="40% - Accent2 5 7" xfId="671" xr:uid="{8D1D1C7E-FDD7-4DF4-980E-09431BC06FD3}"/>
    <cellStyle name="40% - Accent2 5 8" xfId="2667" xr:uid="{9D3CC957-B380-4735-A753-0CBCFD776F53}"/>
    <cellStyle name="40% - Accent2 5 9" xfId="2668" xr:uid="{96E39D5C-FB31-4C6B-A07E-F930F073EBED}"/>
    <cellStyle name="40% - Accent2 5_ContasExternas" xfId="2669" xr:uid="{C0BD7A5A-A5C2-441E-BE59-75D4AF10FAD7}"/>
    <cellStyle name="40% - Accent2 6" xfId="2670" xr:uid="{44CDFC11-9364-46F2-BBE6-DC7519101280}"/>
    <cellStyle name="40% - Accent2 6 2" xfId="2671" xr:uid="{18866AE1-5DF9-431A-B92C-47DA24EAD115}"/>
    <cellStyle name="40% - Accent2 6 3" xfId="2672" xr:uid="{034EEC00-1F01-45B3-8F31-026DDFBFCA20}"/>
    <cellStyle name="40% - Accent2 6 4" xfId="2673" xr:uid="{E8071482-76B6-4225-86A9-451724AED8BE}"/>
    <cellStyle name="40% - Accent2 6_ContasExternas" xfId="2674" xr:uid="{D313D12E-D599-41E4-9C16-4DCE0E23A6F8}"/>
    <cellStyle name="40% - Accent2 7" xfId="2675" xr:uid="{6CD9ED33-7D5B-47E2-8431-0F0FCFA68192}"/>
    <cellStyle name="40% - Accent2 8" xfId="2676" xr:uid="{51E9177C-E67A-42EA-B684-B8550FD9E33E}"/>
    <cellStyle name="40% - Accent2 9" xfId="2677" xr:uid="{C2EFEB6B-3087-45F1-BD1B-9087C2E544BC}"/>
    <cellStyle name="40% - Accent3" xfId="28" xr:uid="{9DE43CDD-EACF-4546-9B69-EFEB0A4CF847}"/>
    <cellStyle name="40% - Accent3 2" xfId="672" xr:uid="{CC5917FA-551E-474C-AD6B-33C2FFA4B788}"/>
    <cellStyle name="40% - Accent3 2 10" xfId="2678" xr:uid="{6CACCE3F-5A80-4657-82CE-EEDDD5EC85B8}"/>
    <cellStyle name="40% - Accent3 2 11" xfId="2679" xr:uid="{6D36A30A-098E-4BEC-9C58-5F1EE3E41D99}"/>
    <cellStyle name="40% - Accent3 2 12" xfId="2680" xr:uid="{9DDB1F01-E53C-48AF-B1AF-5E07CEF5EE35}"/>
    <cellStyle name="40% - Accent3 2 2" xfId="673" xr:uid="{7C409559-1BE7-488D-83EF-B4A5BF177F42}"/>
    <cellStyle name="40% - Accent3 2 3" xfId="674" xr:uid="{99579317-ADA8-44DD-A595-D717D9881802}"/>
    <cellStyle name="40% - Accent3 2 4" xfId="675" xr:uid="{9F1AE403-6FDC-40EF-A069-B60167593829}"/>
    <cellStyle name="40% - Accent3 2 5" xfId="676" xr:uid="{B0D5ACA2-A321-48A0-9592-CD2BE84E24FD}"/>
    <cellStyle name="40% - Accent3 2 6" xfId="677" xr:uid="{D4C27052-5FF3-48BF-8741-07FB8EF537B8}"/>
    <cellStyle name="40% - Accent3 2 7" xfId="678" xr:uid="{DA225FDA-D0DA-411F-9D64-87FD37E365EC}"/>
    <cellStyle name="40% - Accent3 2 8" xfId="2681" xr:uid="{3ED6A43E-632A-406E-881C-81B8A2FBAEE9}"/>
    <cellStyle name="40% - Accent3 2 9" xfId="2682" xr:uid="{EF7F4AA0-2CA9-4EAD-A682-668B513B6504}"/>
    <cellStyle name="40% - Accent3 2_ContasExternas" xfId="2683" xr:uid="{85FCCFE8-1474-44A0-B214-245D3F8A799F}"/>
    <cellStyle name="40% - Accent3 3" xfId="679" xr:uid="{6591F364-26C4-4F6F-AAD6-526552CD5734}"/>
    <cellStyle name="40% - Accent3 3 10" xfId="2684" xr:uid="{7C9C2B34-3863-4E57-8608-18115C9D75B6}"/>
    <cellStyle name="40% - Accent3 3 11" xfId="2685" xr:uid="{D657301B-A126-46E5-B58E-ADDB7B14265C}"/>
    <cellStyle name="40% - Accent3 3 12" xfId="2686" xr:uid="{ACE88600-5545-4C51-BCB4-175223132F26}"/>
    <cellStyle name="40% - Accent3 3 2" xfId="680" xr:uid="{167512CC-57AC-452B-84EA-2B331C855A2D}"/>
    <cellStyle name="40% - Accent3 3 3" xfId="681" xr:uid="{868F91A6-3A87-4630-91B4-310BDAFC3823}"/>
    <cellStyle name="40% - Accent3 3 4" xfId="682" xr:uid="{702C7AF8-8BC0-44D4-8045-DB91B6A23C32}"/>
    <cellStyle name="40% - Accent3 3 5" xfId="683" xr:uid="{AF2B12A9-D4E3-4A86-A5E4-3CA146294B79}"/>
    <cellStyle name="40% - Accent3 3 6" xfId="684" xr:uid="{53BF7DA1-3AAB-476A-BBFD-C3C779E105CB}"/>
    <cellStyle name="40% - Accent3 3 7" xfId="685" xr:uid="{A4D35270-8BF8-43A3-95C2-986B73C2D906}"/>
    <cellStyle name="40% - Accent3 3 8" xfId="2687" xr:uid="{80FFB879-31B5-4D81-BC6E-92F5F277FB63}"/>
    <cellStyle name="40% - Accent3 3 9" xfId="2688" xr:uid="{32051E4C-DF3C-4E46-B792-4287CFB1A772}"/>
    <cellStyle name="40% - Accent3 3_ContasExternas" xfId="2689" xr:uid="{7B67503F-343A-43B4-9022-8A94876514F2}"/>
    <cellStyle name="40% - Accent3 4" xfId="686" xr:uid="{652679CA-7A09-4D36-9E8C-BBB3A60A5094}"/>
    <cellStyle name="40% - Accent3 4 10" xfId="2690" xr:uid="{FE81A465-2105-42D6-8081-0421E69BAA7F}"/>
    <cellStyle name="40% - Accent3 4 11" xfId="2691" xr:uid="{5225BEC5-109B-4291-A2F2-E39D8BFD3E6F}"/>
    <cellStyle name="40% - Accent3 4 12" xfId="2692" xr:uid="{1C1030D0-4C73-4B85-85BB-2428BA4FD226}"/>
    <cellStyle name="40% - Accent3 4 2" xfId="687" xr:uid="{AE88825F-9563-4DE0-B5AF-8C04F6C7BBA5}"/>
    <cellStyle name="40% - Accent3 4 3" xfId="688" xr:uid="{E45A6165-D3A9-477E-A3B4-28A58428DD0D}"/>
    <cellStyle name="40% - Accent3 4 4" xfId="689" xr:uid="{8B5273F3-3A16-495F-8D70-48F5F2D1A17E}"/>
    <cellStyle name="40% - Accent3 4 5" xfId="690" xr:uid="{410A312C-B5D3-4EB0-822D-B70507243C32}"/>
    <cellStyle name="40% - Accent3 4 6" xfId="691" xr:uid="{80E8C477-7942-4D6B-9AAE-8CCB07E7A4A5}"/>
    <cellStyle name="40% - Accent3 4 7" xfId="692" xr:uid="{78E0BBD3-2D63-4145-BE24-334F76AE826D}"/>
    <cellStyle name="40% - Accent3 4 8" xfId="2693" xr:uid="{E8D5880A-FB84-4E43-9839-F2F81E1CACCD}"/>
    <cellStyle name="40% - Accent3 4 9" xfId="2694" xr:uid="{FE70B0D5-32BC-452F-8DF1-AC47F443F4CC}"/>
    <cellStyle name="40% - Accent3 4_ContasExternas" xfId="2695" xr:uid="{F8BAF645-7FB7-4F1C-B5AF-5B283A28CAEB}"/>
    <cellStyle name="40% - Accent3 5" xfId="693" xr:uid="{A0080B7A-A908-438F-ACB6-76C2BD9F0485}"/>
    <cellStyle name="40% - Accent3 5 10" xfId="2696" xr:uid="{51541A6D-2DD8-437F-A692-A4919325E6F0}"/>
    <cellStyle name="40% - Accent3 5 11" xfId="2697" xr:uid="{67BD7FF4-EC51-44B3-99DF-5B79C8CEB612}"/>
    <cellStyle name="40% - Accent3 5 12" xfId="2698" xr:uid="{CBAADD1B-5C62-4D20-B77B-1DCA17128BB6}"/>
    <cellStyle name="40% - Accent3 5 2" xfId="694" xr:uid="{0C6811B2-E19E-4016-9331-9815EF3AFAC3}"/>
    <cellStyle name="40% - Accent3 5 3" xfId="695" xr:uid="{EE0F5FA3-61C0-4B4A-A817-3DE7F98C4876}"/>
    <cellStyle name="40% - Accent3 5 4" xfId="696" xr:uid="{B4B9A6F7-6AD6-4FEF-9D29-E2AB41B45690}"/>
    <cellStyle name="40% - Accent3 5 5" xfId="697" xr:uid="{7D79A703-FC1B-4F21-B8D4-D7F4BAE040AF}"/>
    <cellStyle name="40% - Accent3 5 6" xfId="698" xr:uid="{F93C89FE-F1DB-4DC9-B1D1-249489B57E66}"/>
    <cellStyle name="40% - Accent3 5 7" xfId="699" xr:uid="{A11D8C39-3D09-4600-B408-DA25D33E9722}"/>
    <cellStyle name="40% - Accent3 5 8" xfId="2699" xr:uid="{D88F3946-E5A5-4AB7-A459-045698BB91E5}"/>
    <cellStyle name="40% - Accent3 5 9" xfId="2700" xr:uid="{B4F1526A-2BD8-47A7-900B-9D93383A9789}"/>
    <cellStyle name="40% - Accent3 5_ContasExternas" xfId="2701" xr:uid="{7AA7A5FA-A369-497A-940C-B5B09D47403E}"/>
    <cellStyle name="40% - Accent3 6" xfId="700" xr:uid="{FD48836F-571E-43CC-9279-7EF131D131BD}"/>
    <cellStyle name="40% - Accent3 6 10" xfId="2702" xr:uid="{1A0B93B4-94C9-4A6A-8B6D-F524F4AA2DE3}"/>
    <cellStyle name="40% - Accent3 6 11" xfId="2703" xr:uid="{B84202E1-53AF-4753-973E-F031A9F6A281}"/>
    <cellStyle name="40% - Accent3 6 12" xfId="2704" xr:uid="{A8E09FBD-57E3-4C95-BC9D-DE8A636E6317}"/>
    <cellStyle name="40% - Accent3 6 2" xfId="701" xr:uid="{F4CD2C68-E495-4D8D-82E8-79562B116D75}"/>
    <cellStyle name="40% - Accent3 6 3" xfId="702" xr:uid="{A10F78FB-6BCF-4B48-8855-6FB1952CADC1}"/>
    <cellStyle name="40% - Accent3 6 4" xfId="703" xr:uid="{E86509E7-0006-4009-8D2A-15D370F6311F}"/>
    <cellStyle name="40% - Accent3 6 5" xfId="704" xr:uid="{1800DC32-8201-4D3F-83FA-7D5F623F192A}"/>
    <cellStyle name="40% - Accent3 6 6" xfId="705" xr:uid="{42A990D2-8722-466F-8700-4CCC76370BCA}"/>
    <cellStyle name="40% - Accent3 6 7" xfId="706" xr:uid="{D2FD65F3-407A-4978-91EB-AD710C714791}"/>
    <cellStyle name="40% - Accent3 6 8" xfId="2705" xr:uid="{4D6DD2A1-5808-44D1-943C-D14B4E90700C}"/>
    <cellStyle name="40% - Accent3 6 9" xfId="2706" xr:uid="{43FD7DE6-55AC-4ABC-ACE0-B240F88B67E6}"/>
    <cellStyle name="40% - Accent3 6_ContasExternas" xfId="2707" xr:uid="{661E41A9-786E-42DF-845B-986D2E377B27}"/>
    <cellStyle name="40% - Accent3 7" xfId="707" xr:uid="{9886CD92-E51B-4A33-8890-24B725F66CE1}"/>
    <cellStyle name="40% - Accent3 7 10" xfId="2708" xr:uid="{4C07DFA7-B70F-47F6-B9EC-91BB1E97DD35}"/>
    <cellStyle name="40% - Accent3 7 11" xfId="2709" xr:uid="{5091CA33-5737-44AD-B6EB-A9A408135C12}"/>
    <cellStyle name="40% - Accent3 7 12" xfId="2710" xr:uid="{7D738F2E-8EC8-42EA-A514-F44056988DC1}"/>
    <cellStyle name="40% - Accent3 7 2" xfId="708" xr:uid="{C37DCEBD-4411-4EC9-8470-48ABC0E286AE}"/>
    <cellStyle name="40% - Accent3 7 3" xfId="709" xr:uid="{CDAF086D-9D94-42E4-AC77-449AEBE4B67F}"/>
    <cellStyle name="40% - Accent3 7 4" xfId="710" xr:uid="{35F99487-1EC6-4E86-9B14-D97BC779FC53}"/>
    <cellStyle name="40% - Accent3 7 5" xfId="711" xr:uid="{94657982-31BF-4EC6-8B4A-535F64F914C8}"/>
    <cellStyle name="40% - Accent3 7 6" xfId="712" xr:uid="{AFBF0A22-0BC1-43B4-8A9D-DD70937E5851}"/>
    <cellStyle name="40% - Accent3 7 7" xfId="713" xr:uid="{69B1E507-7C83-49B6-A7F0-613735B05BDC}"/>
    <cellStyle name="40% - Accent3 7 8" xfId="2711" xr:uid="{7E52D397-7A4E-4DCF-AF0D-5D8BD340AFF1}"/>
    <cellStyle name="40% - Accent3 7 9" xfId="2712" xr:uid="{170D778B-785B-4E68-92F9-7DB00E2B413B}"/>
    <cellStyle name="40% - Accent3 7_ContasExternas" xfId="2713" xr:uid="{601A6E43-1CCF-4483-A7B6-716F2C8172B2}"/>
    <cellStyle name="40% - Accent3 8" xfId="714" xr:uid="{6C51A622-0B6C-4F29-89CA-9C3211D4106F}"/>
    <cellStyle name="40% - Accent3 8 10" xfId="2714" xr:uid="{02E81C0C-9CF5-4B80-985A-F8DE064E6F31}"/>
    <cellStyle name="40% - Accent3 8 11" xfId="2715" xr:uid="{C3C23040-1579-4898-ADBC-2A7BB33A6EA6}"/>
    <cellStyle name="40% - Accent3 8 12" xfId="2716" xr:uid="{BB5CDDD2-5E43-4695-BCF2-F9A52D12E3F1}"/>
    <cellStyle name="40% - Accent3 8 2" xfId="715" xr:uid="{B55F43C6-71B3-4967-8C39-45815494982D}"/>
    <cellStyle name="40% - Accent3 8 3" xfId="716" xr:uid="{E7CCB5CF-1585-4B72-87CE-6117C5067D42}"/>
    <cellStyle name="40% - Accent3 8 4" xfId="717" xr:uid="{520B1EBC-7101-4679-A3F5-A26990C6223C}"/>
    <cellStyle name="40% - Accent3 8 5" xfId="718" xr:uid="{21DBE257-D399-48D9-9EA8-C3B9B435024C}"/>
    <cellStyle name="40% - Accent3 8 6" xfId="719" xr:uid="{A060AB55-3FAA-4E24-9C0F-DEEDF37E7C37}"/>
    <cellStyle name="40% - Accent3 8 7" xfId="720" xr:uid="{5446809F-226F-4DCB-BBDA-56A279A0C0E2}"/>
    <cellStyle name="40% - Accent3 8 8" xfId="2717" xr:uid="{BE713B18-4C65-4D2E-A645-820465A52539}"/>
    <cellStyle name="40% - Accent3 8 9" xfId="2718" xr:uid="{F0671001-9F29-4AFA-BD6B-9D929AEF9A2C}"/>
    <cellStyle name="40% - Accent3 8_ContasExternas" xfId="2719" xr:uid="{1CC7A5AF-5892-4711-B786-1166E567B327}"/>
    <cellStyle name="40% - Accent3 9" xfId="2720" xr:uid="{F7155829-4BCB-4D3D-8BCE-96E65AF686AE}"/>
    <cellStyle name="40% - Accent4" xfId="31" xr:uid="{DFE34A28-C3FB-435B-9F88-4F83AD3D3DB5}"/>
    <cellStyle name="40% - Accent4 2" xfId="721" xr:uid="{89D6A873-0C51-4212-B07E-0A3B7CE976EA}"/>
    <cellStyle name="40% - Accent4 2 10" xfId="2721" xr:uid="{15A9FF0B-0635-4901-A671-963D9063BB4F}"/>
    <cellStyle name="40% - Accent4 2 11" xfId="2722" xr:uid="{EAB386E6-FFE0-44B2-880F-9144C9EA57E2}"/>
    <cellStyle name="40% - Accent4 2 12" xfId="2723" xr:uid="{3B9CAC0A-26EC-4E83-8060-4BB9CDCF946B}"/>
    <cellStyle name="40% - Accent4 2 2" xfId="722" xr:uid="{3AAF3637-9CB2-409E-B5DF-D03E2E85966E}"/>
    <cellStyle name="40% - Accent4 2 3" xfId="723" xr:uid="{0A50E41F-CA32-4CDE-898F-46301C1E514D}"/>
    <cellStyle name="40% - Accent4 2 4" xfId="724" xr:uid="{369C8143-AD6D-4683-AEFB-FD3C8B96A48E}"/>
    <cellStyle name="40% - Accent4 2 5" xfId="725" xr:uid="{872080F3-37FD-4EBA-B1E4-4ED2C9FC59E2}"/>
    <cellStyle name="40% - Accent4 2 6" xfId="726" xr:uid="{E5427351-8007-4250-BFEC-9E9CC986AF41}"/>
    <cellStyle name="40% - Accent4 2 7" xfId="727" xr:uid="{8E5393E8-B29C-4D0C-9022-079842A88424}"/>
    <cellStyle name="40% - Accent4 2 8" xfId="2724" xr:uid="{93976A8A-FE98-45E7-B361-1B093F8BB2E5}"/>
    <cellStyle name="40% - Accent4 2 9" xfId="2725" xr:uid="{9FE0FF09-6F7D-43BE-B092-EBE559C981C6}"/>
    <cellStyle name="40% - Accent4 2_ContasExternas" xfId="2726" xr:uid="{9DF0F243-C274-4892-A813-D590081E3F77}"/>
    <cellStyle name="40% - Accent4 3" xfId="728" xr:uid="{1566584E-3552-4ECB-AC3F-5416F5F60FBC}"/>
    <cellStyle name="40% - Accent4 3 10" xfId="2727" xr:uid="{009DF486-C679-44FE-9BFD-9C3AF47D00E2}"/>
    <cellStyle name="40% - Accent4 3 11" xfId="2728" xr:uid="{6B2035B7-50A2-4702-8980-B54AF06CC13D}"/>
    <cellStyle name="40% - Accent4 3 12" xfId="2729" xr:uid="{BC5A5C4C-0ECE-47D1-B064-E32B5F9DB0FA}"/>
    <cellStyle name="40% - Accent4 3 2" xfId="729" xr:uid="{6EFFE740-3447-4624-ADCA-423411BAE345}"/>
    <cellStyle name="40% - Accent4 3 3" xfId="730" xr:uid="{CFC117B2-D177-4998-B086-777FC90DCB46}"/>
    <cellStyle name="40% - Accent4 3 4" xfId="731" xr:uid="{8A19B56A-5923-4193-A130-5D33F2089042}"/>
    <cellStyle name="40% - Accent4 3 5" xfId="732" xr:uid="{E5810168-AD75-44D9-A332-439FBF999B9B}"/>
    <cellStyle name="40% - Accent4 3 6" xfId="733" xr:uid="{7E308E96-49A5-40D8-9380-485F3498B50D}"/>
    <cellStyle name="40% - Accent4 3 7" xfId="734" xr:uid="{46EE75EE-2DBC-4543-93F4-035A68DAAD3B}"/>
    <cellStyle name="40% - Accent4 3 8" xfId="2730" xr:uid="{C076CDE6-B86C-4A1A-A46F-43C83C2D142F}"/>
    <cellStyle name="40% - Accent4 3 9" xfId="2731" xr:uid="{F5220759-5A17-481C-8373-C4A3F8FFC486}"/>
    <cellStyle name="40% - Accent4 3_ContasExternas" xfId="2732" xr:uid="{41870368-3D9B-4682-B28C-8F63818F9402}"/>
    <cellStyle name="40% - Accent4 4" xfId="735" xr:uid="{7B9EAF8C-17AE-4CC0-AE50-6710C00E68D5}"/>
    <cellStyle name="40% - Accent4 4 10" xfId="2733" xr:uid="{3C4AE8BD-3194-4A01-B9A3-4C5BA685765E}"/>
    <cellStyle name="40% - Accent4 4 11" xfId="2734" xr:uid="{64BCECB5-FB7E-41CD-BAE5-2F8AF9BCBF96}"/>
    <cellStyle name="40% - Accent4 4 12" xfId="2735" xr:uid="{EC515E0B-2D52-46D3-966F-7A8E427C5C4E}"/>
    <cellStyle name="40% - Accent4 4 2" xfId="736" xr:uid="{3E981C97-50F1-4475-9D60-C332223B59A2}"/>
    <cellStyle name="40% - Accent4 4 3" xfId="737" xr:uid="{AEF9DE30-B257-4AFB-B731-DF8E3E3128CC}"/>
    <cellStyle name="40% - Accent4 4 4" xfId="738" xr:uid="{46DCD551-6443-4D71-AF4D-8E8D3C342DDA}"/>
    <cellStyle name="40% - Accent4 4 5" xfId="739" xr:uid="{10D9D152-EEE3-4380-990A-88D27E57D97B}"/>
    <cellStyle name="40% - Accent4 4 6" xfId="740" xr:uid="{BD1D644A-6050-46B2-923B-589A0F4C9B91}"/>
    <cellStyle name="40% - Accent4 4 7" xfId="741" xr:uid="{E429392D-C720-4946-A00A-F2D3820F8F8F}"/>
    <cellStyle name="40% - Accent4 4 8" xfId="2736" xr:uid="{AEA40034-9F72-4B79-86A1-870E7669B93E}"/>
    <cellStyle name="40% - Accent4 4 9" xfId="2737" xr:uid="{C0C618F6-ADF6-4ADD-90DB-1A6B87FD7E0B}"/>
    <cellStyle name="40% - Accent4 4_ContasExternas" xfId="2738" xr:uid="{EF108210-5FBA-41DA-80D2-6234AF42789B}"/>
    <cellStyle name="40% - Accent4 5" xfId="742" xr:uid="{D0FAAFF3-038F-42EB-99EB-A7687856ADA2}"/>
    <cellStyle name="40% - Accent4 5 10" xfId="2739" xr:uid="{45F63EAA-AB02-4283-9C70-374D7585B896}"/>
    <cellStyle name="40% - Accent4 5 11" xfId="2740" xr:uid="{DB4E4A8C-3123-4C71-BB0E-15D95FC1E90B}"/>
    <cellStyle name="40% - Accent4 5 12" xfId="2741" xr:uid="{CA18DDDF-D7D5-4EE6-9178-A2E14FB189E4}"/>
    <cellStyle name="40% - Accent4 5 2" xfId="743" xr:uid="{AE3359E3-9B7C-40D0-82C2-C6906ADBBC82}"/>
    <cellStyle name="40% - Accent4 5 3" xfId="744" xr:uid="{736BF524-2C71-4B26-8D3D-4D177EF8E3E0}"/>
    <cellStyle name="40% - Accent4 5 4" xfId="745" xr:uid="{3FDBA471-EC91-4962-A7E4-2146D3A7D531}"/>
    <cellStyle name="40% - Accent4 5 5" xfId="746" xr:uid="{3BDD2A90-7382-4659-A24C-D50751C2DCBB}"/>
    <cellStyle name="40% - Accent4 5 6" xfId="747" xr:uid="{7FED96B3-6997-40AB-92BE-D3BF2A117D22}"/>
    <cellStyle name="40% - Accent4 5 7" xfId="748" xr:uid="{2C686250-9D83-489F-9EC3-1B25D6E956AA}"/>
    <cellStyle name="40% - Accent4 5 8" xfId="2742" xr:uid="{C8CAC28C-2C90-40B1-8897-CB9983BD42B5}"/>
    <cellStyle name="40% - Accent4 5 9" xfId="2743" xr:uid="{D94BBEC9-4484-4285-B920-23D325C3CED4}"/>
    <cellStyle name="40% - Accent4 5_ContasExternas" xfId="2744" xr:uid="{7B167641-BF80-41D2-A245-B4AE1AE813C9}"/>
    <cellStyle name="40% - Accent4 6" xfId="749" xr:uid="{68DB6118-14A0-4A8D-95FD-6D91C409F2F6}"/>
    <cellStyle name="40% - Accent4 6 10" xfId="2745" xr:uid="{EA7ADDA3-2A07-48A6-A736-1795FADBC829}"/>
    <cellStyle name="40% - Accent4 6 11" xfId="2746" xr:uid="{FCD74CE8-CA78-42E7-A7F8-899AC264994E}"/>
    <cellStyle name="40% - Accent4 6 12" xfId="2747" xr:uid="{F8752F28-1D47-4549-A489-BB9173FAF21B}"/>
    <cellStyle name="40% - Accent4 6 2" xfId="750" xr:uid="{4DD6CDF1-3877-4AF5-BA1F-8FABE3137105}"/>
    <cellStyle name="40% - Accent4 6 3" xfId="751" xr:uid="{3DC5F21B-DF62-49DF-BAC8-E40100C46C0F}"/>
    <cellStyle name="40% - Accent4 6 4" xfId="752" xr:uid="{106D7C30-C0F3-48AA-BD7D-7A282D48F6C2}"/>
    <cellStyle name="40% - Accent4 6 5" xfId="753" xr:uid="{2F2AC287-97F0-4642-9A0C-4065C5FF927E}"/>
    <cellStyle name="40% - Accent4 6 6" xfId="754" xr:uid="{874A8F7D-8090-4AEB-BA4D-97733B7A39CF}"/>
    <cellStyle name="40% - Accent4 6 7" xfId="755" xr:uid="{88798C4A-E51B-4E67-9AB6-689AED57211C}"/>
    <cellStyle name="40% - Accent4 6 8" xfId="2748" xr:uid="{6B8F71E3-8853-4D35-A74F-186468D1B89A}"/>
    <cellStyle name="40% - Accent4 6 9" xfId="2749" xr:uid="{F91386E7-1FEE-49B3-A8EB-76648BAE7474}"/>
    <cellStyle name="40% - Accent4 6_ContasExternas" xfId="2750" xr:uid="{903A6A5C-DBD9-4EEE-AC94-145A11602762}"/>
    <cellStyle name="40% - Accent4 7" xfId="756" xr:uid="{D1D25FC7-AC0C-4D3F-B34F-0C674659E716}"/>
    <cellStyle name="40% - Accent4 7 10" xfId="2751" xr:uid="{9D9E164D-9410-4E8B-914A-88E6908E1E6D}"/>
    <cellStyle name="40% - Accent4 7 11" xfId="2752" xr:uid="{15C8B175-366F-4DA3-AABA-84BE2814CCD4}"/>
    <cellStyle name="40% - Accent4 7 12" xfId="2753" xr:uid="{F4D84C46-5F0B-4D1A-9C12-D66B86204ACF}"/>
    <cellStyle name="40% - Accent4 7 2" xfId="757" xr:uid="{038E4C37-E37A-4B6F-B7C6-A2042A748415}"/>
    <cellStyle name="40% - Accent4 7 3" xfId="758" xr:uid="{E0D990AD-D886-4C53-A37C-BAC3F20724DB}"/>
    <cellStyle name="40% - Accent4 7 4" xfId="759" xr:uid="{1F2FE2B0-A11D-4364-BB51-03141F2B5170}"/>
    <cellStyle name="40% - Accent4 7 5" xfId="760" xr:uid="{8159E536-7B7E-4CD2-A80C-1CB3B0B73085}"/>
    <cellStyle name="40% - Accent4 7 6" xfId="761" xr:uid="{B575B9AA-7727-409C-8DBF-70933C58BDF5}"/>
    <cellStyle name="40% - Accent4 7 7" xfId="762" xr:uid="{6C1CF729-01F2-49E6-B4DB-953EABA93142}"/>
    <cellStyle name="40% - Accent4 7 8" xfId="2754" xr:uid="{0400231A-6109-4001-957F-00CEBB9107D0}"/>
    <cellStyle name="40% - Accent4 7 9" xfId="2755" xr:uid="{BFA2969A-18B9-49AD-AA5F-2E8073B51242}"/>
    <cellStyle name="40% - Accent4 7_ContasExternas" xfId="2756" xr:uid="{038093B1-AC1D-442A-B6C0-B5699D44CA30}"/>
    <cellStyle name="40% - Accent4 8" xfId="763" xr:uid="{C199A706-E87C-445D-AA71-16C5660D01F3}"/>
    <cellStyle name="40% - Accent4 8 10" xfId="2757" xr:uid="{3EF3601F-87B4-4609-9362-1F9EA07F950D}"/>
    <cellStyle name="40% - Accent4 8 11" xfId="2758" xr:uid="{EAA65712-4AEF-43C3-A926-D958F202A4E8}"/>
    <cellStyle name="40% - Accent4 8 12" xfId="2759" xr:uid="{A43D8948-3FDF-4C4F-8049-47C26F2DB8D4}"/>
    <cellStyle name="40% - Accent4 8 2" xfId="764" xr:uid="{5CEDC6C4-3ABD-4807-A609-3EEF0AE99073}"/>
    <cellStyle name="40% - Accent4 8 3" xfId="765" xr:uid="{B2A6CD03-FF0A-4959-B6CB-79CB16282571}"/>
    <cellStyle name="40% - Accent4 8 4" xfId="766" xr:uid="{6A3C816B-5222-468E-868D-F6617803E10C}"/>
    <cellStyle name="40% - Accent4 8 5" xfId="767" xr:uid="{965FD022-71B2-41CD-94EB-543DD37DB3F7}"/>
    <cellStyle name="40% - Accent4 8 6" xfId="768" xr:uid="{AB17193C-26B0-475E-B39A-BD68D206305D}"/>
    <cellStyle name="40% - Accent4 8 7" xfId="769" xr:uid="{4A234C21-6C16-4F08-BF43-14E648516B6D}"/>
    <cellStyle name="40% - Accent4 8 8" xfId="2760" xr:uid="{E4CEB35E-7DF8-4F87-B38A-17E98015D7F0}"/>
    <cellStyle name="40% - Accent4 8 9" xfId="2761" xr:uid="{43F49B15-0221-4430-B65D-FE8BF67CAF91}"/>
    <cellStyle name="40% - Accent4 8_ContasExternas" xfId="2762" xr:uid="{F621877B-10A2-428C-A693-C83CEFABF6E2}"/>
    <cellStyle name="40% - Accent4 9" xfId="2763" xr:uid="{728A993E-4E3F-476C-B6D8-0EEDA223E165}"/>
    <cellStyle name="40% - Accent5" xfId="34" xr:uid="{D50D9DE3-FDD2-4550-9929-E8DE2EBA9DFD}"/>
    <cellStyle name="40% - Accent5 2" xfId="770" xr:uid="{2913E33D-E38B-4E19-8F02-7EB7A9FD452F}"/>
    <cellStyle name="40% - Accent5 2 10" xfId="2764" xr:uid="{E43B76A5-9D66-4FE4-8CEF-22F72E084042}"/>
    <cellStyle name="40% - Accent5 2 11" xfId="2765" xr:uid="{555BBBBD-0B1F-4FD6-A3B5-95273FE5360D}"/>
    <cellStyle name="40% - Accent5 2 12" xfId="2766" xr:uid="{BF752B59-99C9-4033-A62A-D3C2C20F1D57}"/>
    <cellStyle name="40% - Accent5 2 2" xfId="771" xr:uid="{74048466-5CCA-4D81-8360-A94F4AD3D152}"/>
    <cellStyle name="40% - Accent5 2 3" xfId="772" xr:uid="{5AE13013-EA6E-4321-8140-CC32495ACA52}"/>
    <cellStyle name="40% - Accent5 2 4" xfId="773" xr:uid="{9EC7F7B3-E178-467A-A388-D466183F1F3B}"/>
    <cellStyle name="40% - Accent5 2 5" xfId="774" xr:uid="{5DF302DF-F65D-4D73-98F9-633946F91A68}"/>
    <cellStyle name="40% - Accent5 2 6" xfId="775" xr:uid="{3279F81F-7FB3-4E14-8995-FDEBB389A165}"/>
    <cellStyle name="40% - Accent5 2 7" xfId="776" xr:uid="{98E80222-0CD2-4247-A9C5-72515E0422F4}"/>
    <cellStyle name="40% - Accent5 2 8" xfId="2767" xr:uid="{C0C1661B-8233-4BFD-BE13-C2D80E73449D}"/>
    <cellStyle name="40% - Accent5 2 9" xfId="2768" xr:uid="{4CDDF38A-3FD0-4D1B-9E50-528A30EC7090}"/>
    <cellStyle name="40% - Accent5 2_ContasExternas" xfId="2769" xr:uid="{61DD5335-E5A8-46ED-8D1A-AAAE947C2BBE}"/>
    <cellStyle name="40% - Accent5 3" xfId="777" xr:uid="{C3DA00BE-7C10-47C5-AF10-DBE299C0033C}"/>
    <cellStyle name="40% - Accent5 3 10" xfId="2770" xr:uid="{2281677F-5AEC-4AF2-9D3A-1FA0958D4CD6}"/>
    <cellStyle name="40% - Accent5 3 11" xfId="2771" xr:uid="{BA4C2CF4-C962-41D1-8AF7-48D6C768909E}"/>
    <cellStyle name="40% - Accent5 3 12" xfId="2772" xr:uid="{F40444B7-31A9-421C-8F32-0852EDBD2E17}"/>
    <cellStyle name="40% - Accent5 3 2" xfId="778" xr:uid="{C2B5040D-085A-47A4-A635-C19397889667}"/>
    <cellStyle name="40% - Accent5 3 3" xfId="779" xr:uid="{0E09CD66-4B11-470A-918B-E6BD6707C193}"/>
    <cellStyle name="40% - Accent5 3 4" xfId="780" xr:uid="{4CE38F36-35FD-4FAF-8E2A-0C772D524DED}"/>
    <cellStyle name="40% - Accent5 3 5" xfId="781" xr:uid="{7BC61830-1431-4D7C-BE0F-416C4DE0E417}"/>
    <cellStyle name="40% - Accent5 3 6" xfId="782" xr:uid="{27CDAE70-7F97-4DE5-B8CD-A4430FD7A8C0}"/>
    <cellStyle name="40% - Accent5 3 7" xfId="783" xr:uid="{9E277C8E-E516-41BC-95E3-98B5C80C0173}"/>
    <cellStyle name="40% - Accent5 3 8" xfId="2773" xr:uid="{79F4C54B-56DF-471F-866F-95CCE2F68B20}"/>
    <cellStyle name="40% - Accent5 3 9" xfId="2774" xr:uid="{B483CD5B-CA17-490B-ADC1-4AC04895AB2C}"/>
    <cellStyle name="40% - Accent5 3_ContasExternas" xfId="2775" xr:uid="{AE9DA00E-FD7A-47CB-9CA8-9A16522A79DC}"/>
    <cellStyle name="40% - Accent5 4" xfId="784" xr:uid="{9F1492A4-96E7-42C9-9511-F90787C4EE3C}"/>
    <cellStyle name="40% - Accent5 4 10" xfId="2776" xr:uid="{D1E05D79-E4F3-4BC0-92F9-44A4C1BD25EC}"/>
    <cellStyle name="40% - Accent5 4 11" xfId="2777" xr:uid="{F65C0821-E696-4D80-B23C-AF1AB2AE62C3}"/>
    <cellStyle name="40% - Accent5 4 12" xfId="2778" xr:uid="{F90C8791-E9F7-4457-86C3-1152671EE221}"/>
    <cellStyle name="40% - Accent5 4 2" xfId="785" xr:uid="{40FB6BF7-AB59-4BED-96BD-1596A2605EB6}"/>
    <cellStyle name="40% - Accent5 4 3" xfId="786" xr:uid="{3360E81A-358E-4775-860F-71E55934C758}"/>
    <cellStyle name="40% - Accent5 4 4" xfId="787" xr:uid="{ED662DCA-F58E-4491-B557-E679FEAE8A2D}"/>
    <cellStyle name="40% - Accent5 4 5" xfId="788" xr:uid="{FA2EAC52-50EA-4C99-BDD7-27DF30B2CA29}"/>
    <cellStyle name="40% - Accent5 4 6" xfId="789" xr:uid="{F973400C-A134-4362-8B98-16C23A7D9501}"/>
    <cellStyle name="40% - Accent5 4 7" xfId="790" xr:uid="{4BE20597-FF13-4BE1-88BD-BF12BCE5BC58}"/>
    <cellStyle name="40% - Accent5 4 8" xfId="2779" xr:uid="{F04A53A4-BF17-4A03-8AFC-14A04347EDD4}"/>
    <cellStyle name="40% - Accent5 4 9" xfId="2780" xr:uid="{3F4ABF13-FD3B-48A8-9AF5-5A31E92542BD}"/>
    <cellStyle name="40% - Accent5 4_ContasExternas" xfId="2781" xr:uid="{89C25858-ED48-4AE2-962D-10855ABFF535}"/>
    <cellStyle name="40% - Accent5 5" xfId="791" xr:uid="{C79DDD5F-381D-4AB6-B8B5-A1107D961908}"/>
    <cellStyle name="40% - Accent5 5 10" xfId="2782" xr:uid="{C4F04216-1F9B-47F1-A505-F5A3613E63F0}"/>
    <cellStyle name="40% - Accent5 5 11" xfId="2783" xr:uid="{0A858242-4C1B-4229-8BBB-30B6E079FDE5}"/>
    <cellStyle name="40% - Accent5 5 12" xfId="2784" xr:uid="{4FB206C7-9328-41D8-A365-EE9E72285D15}"/>
    <cellStyle name="40% - Accent5 5 2" xfId="792" xr:uid="{A4047245-7095-489C-BDA6-D12EEBBEA92D}"/>
    <cellStyle name="40% - Accent5 5 3" xfId="793" xr:uid="{EC25FEF5-BD08-45FD-8AED-189D664EFC1B}"/>
    <cellStyle name="40% - Accent5 5 4" xfId="794" xr:uid="{96603820-B8E8-4B52-BBE8-927B83043760}"/>
    <cellStyle name="40% - Accent5 5 5" xfId="795" xr:uid="{53FB5278-5420-4685-9081-4B6D85EACFCD}"/>
    <cellStyle name="40% - Accent5 5 6" xfId="796" xr:uid="{71C5F019-C689-4AEE-ACFC-C29C42E355EF}"/>
    <cellStyle name="40% - Accent5 5 7" xfId="797" xr:uid="{B34539BA-92E0-4E23-8803-4A59FD0D4484}"/>
    <cellStyle name="40% - Accent5 5 8" xfId="2785" xr:uid="{EC0764C8-3794-44E8-AF94-E2AC2E81E7D2}"/>
    <cellStyle name="40% - Accent5 5 9" xfId="2786" xr:uid="{CF9A0E84-FACD-48C2-BABB-989A1BD1CDB8}"/>
    <cellStyle name="40% - Accent5 5_ContasExternas" xfId="2787" xr:uid="{17924D43-3C38-45DD-BA1D-C0B4C5DDD761}"/>
    <cellStyle name="40% - Accent5 6" xfId="798" xr:uid="{A814BFF0-EC97-440C-A3D0-A7AB0F4D407D}"/>
    <cellStyle name="40% - Accent5 6 10" xfId="2788" xr:uid="{B3FED4EC-A2A7-4608-843B-D262E965995E}"/>
    <cellStyle name="40% - Accent5 6 11" xfId="2789" xr:uid="{8A686868-E002-4E3E-AC8C-DAD3C5E892D3}"/>
    <cellStyle name="40% - Accent5 6 12" xfId="2790" xr:uid="{623EFF27-1170-41FF-BB4A-8BDAA213F3FD}"/>
    <cellStyle name="40% - Accent5 6 2" xfId="799" xr:uid="{9672C7DB-3F4B-48D2-999D-4E09CBD97FFA}"/>
    <cellStyle name="40% - Accent5 6 3" xfId="800" xr:uid="{59FE28B2-4E69-47B3-8742-7F3A12FE1FF4}"/>
    <cellStyle name="40% - Accent5 6 4" xfId="801" xr:uid="{92B74D8C-8900-4F00-B932-3A6EF2D50ADA}"/>
    <cellStyle name="40% - Accent5 6 5" xfId="802" xr:uid="{7F090F89-3EDF-417E-AD5C-F72350FA1709}"/>
    <cellStyle name="40% - Accent5 6 6" xfId="803" xr:uid="{2987315C-0AA8-4377-88F4-C74FACE541B1}"/>
    <cellStyle name="40% - Accent5 6 7" xfId="804" xr:uid="{CBB8C75A-34A7-40CC-A0C1-C8B2868B5D9C}"/>
    <cellStyle name="40% - Accent5 6 8" xfId="2791" xr:uid="{54F40614-A206-43E6-8BD2-FF2E2459F4F3}"/>
    <cellStyle name="40% - Accent5 6 9" xfId="2792" xr:uid="{0A103BEE-5C60-4DCD-B1EC-962255CEC517}"/>
    <cellStyle name="40% - Accent5 6_ContasExternas" xfId="2793" xr:uid="{500349DB-9A89-4A2D-B7C0-F558517A4201}"/>
    <cellStyle name="40% - Accent5 7" xfId="805" xr:uid="{57EE8E0F-F3B9-4705-A24A-EF0B84B4359F}"/>
    <cellStyle name="40% - Accent5 7 10" xfId="2794" xr:uid="{4A51E887-AEA7-4238-8011-0BC301967ACC}"/>
    <cellStyle name="40% - Accent5 7 11" xfId="2795" xr:uid="{3646DE52-AF33-4C6F-B8CE-76BE4903F1D7}"/>
    <cellStyle name="40% - Accent5 7 12" xfId="2796" xr:uid="{BC049C9F-2CE8-45BC-97E9-28981FFE71FF}"/>
    <cellStyle name="40% - Accent5 7 2" xfId="806" xr:uid="{56CB089C-C7BE-4591-9841-52C534FCC041}"/>
    <cellStyle name="40% - Accent5 7 3" xfId="807" xr:uid="{3FE929C4-F24E-49FD-9721-B2AE1861888F}"/>
    <cellStyle name="40% - Accent5 7 4" xfId="808" xr:uid="{D568FFF3-0CA1-4609-9B76-9BE242E9F0F7}"/>
    <cellStyle name="40% - Accent5 7 5" xfId="809" xr:uid="{1A1EB4BB-845C-402B-AAE2-CD9D0BE81E7F}"/>
    <cellStyle name="40% - Accent5 7 6" xfId="810" xr:uid="{CB09B483-196D-4468-863E-9ECCAC2B9F46}"/>
    <cellStyle name="40% - Accent5 7 7" xfId="811" xr:uid="{D15E18FC-291B-4655-9086-489670D93FC3}"/>
    <cellStyle name="40% - Accent5 7 8" xfId="2797" xr:uid="{29DE5963-3EC0-4290-A1CD-D7DE1692EFB9}"/>
    <cellStyle name="40% - Accent5 7 9" xfId="2798" xr:uid="{2779623B-3E0A-4B5C-8576-D1F37939C2F6}"/>
    <cellStyle name="40% - Accent5 7_ContasExternas" xfId="2799" xr:uid="{7466B57E-4FA9-4ED5-81D9-7DD9BF86B1C0}"/>
    <cellStyle name="40% - Accent5 8" xfId="812" xr:uid="{CC385903-230A-40B9-8384-AA9F033283C8}"/>
    <cellStyle name="40% - Accent5 8 10" xfId="2800" xr:uid="{5EDC7120-E2CC-4FD6-885D-D50F59D6680A}"/>
    <cellStyle name="40% - Accent5 8 11" xfId="2801" xr:uid="{8AB9B0E0-00E8-4C1E-8227-13A65E78E931}"/>
    <cellStyle name="40% - Accent5 8 12" xfId="2802" xr:uid="{862B261F-0E0D-4238-BE54-8E243B062DE9}"/>
    <cellStyle name="40% - Accent5 8 2" xfId="813" xr:uid="{68A7BB16-0A4F-453E-8186-9231D044ACB6}"/>
    <cellStyle name="40% - Accent5 8 3" xfId="814" xr:uid="{F9B5952A-77DD-4A04-95E0-9E0B571174A5}"/>
    <cellStyle name="40% - Accent5 8 4" xfId="815" xr:uid="{DA7AF17C-4D62-4DF5-B881-68A09E5426FF}"/>
    <cellStyle name="40% - Accent5 8 5" xfId="816" xr:uid="{8589F371-D30A-4201-93D4-8C7832A535C4}"/>
    <cellStyle name="40% - Accent5 8 6" xfId="817" xr:uid="{CA897DB1-3F75-494F-BDAE-6BEE25FBE323}"/>
    <cellStyle name="40% - Accent5 8 7" xfId="818" xr:uid="{7ADD7A08-3A7D-4DF3-BFC8-9DBFA288EBC1}"/>
    <cellStyle name="40% - Accent5 8 8" xfId="2803" xr:uid="{DD318CEE-9F6A-4633-81C4-6CBDDE60EB1F}"/>
    <cellStyle name="40% - Accent5 8 9" xfId="2804" xr:uid="{6C9AAF67-52A0-42F5-9927-5853428E8C57}"/>
    <cellStyle name="40% - Accent5 8_ContasExternas" xfId="2805" xr:uid="{793B92A4-D764-4870-B22E-ADDF31B8FED2}"/>
    <cellStyle name="40% - Accent5 9" xfId="2806" xr:uid="{6D55FEEC-1BC8-4E67-A1CC-C656747328A3}"/>
    <cellStyle name="40% - Accent6" xfId="37" xr:uid="{A9F3BA4F-DA0F-47A1-BD5B-EC8B1785470B}"/>
    <cellStyle name="40% - Accent6 2" xfId="819" xr:uid="{364E242B-DC82-4DE0-83BD-D9F59859C02A}"/>
    <cellStyle name="40% - Accent6 2 10" xfId="2807" xr:uid="{622D6966-318B-421D-AAFC-D7BCBBCFE853}"/>
    <cellStyle name="40% - Accent6 2 11" xfId="2808" xr:uid="{8F7617F8-2AA0-428A-8BBA-11C95EFCEC01}"/>
    <cellStyle name="40% - Accent6 2 12" xfId="2809" xr:uid="{4AFCAEEB-B832-42FC-A0E1-98E995200DC3}"/>
    <cellStyle name="40% - Accent6 2 2" xfId="820" xr:uid="{C10E417B-570D-4746-B8B5-29C8D9AE58B3}"/>
    <cellStyle name="40% - Accent6 2 3" xfId="821" xr:uid="{3743AB62-5F37-4D5D-86CA-148ACE68F6A0}"/>
    <cellStyle name="40% - Accent6 2 4" xfId="822" xr:uid="{D2616508-41F3-4C67-9FB4-E4F8FE803F7D}"/>
    <cellStyle name="40% - Accent6 2 5" xfId="823" xr:uid="{999F8682-07F9-4635-AB00-CB59E60024DD}"/>
    <cellStyle name="40% - Accent6 2 6" xfId="824" xr:uid="{3101D762-30D4-4B99-A568-1689354892D1}"/>
    <cellStyle name="40% - Accent6 2 7" xfId="825" xr:uid="{29D0B51D-3C55-401E-8A30-EF3E1AB5CBB8}"/>
    <cellStyle name="40% - Accent6 2 8" xfId="2810" xr:uid="{D73104D7-6BC3-4275-9D37-BA79880699E2}"/>
    <cellStyle name="40% - Accent6 2 9" xfId="2811" xr:uid="{2A3C98DA-6A99-46DB-A32D-E4E0EF1CEF53}"/>
    <cellStyle name="40% - Accent6 2_ContasExternas" xfId="2812" xr:uid="{0CA19F2B-0E6D-4BA9-94C4-3A6AFC2AE555}"/>
    <cellStyle name="40% - Accent6 3" xfId="826" xr:uid="{5EFC6496-4E01-4FA2-B981-78272CBB00D0}"/>
    <cellStyle name="40% - Accent6 3 10" xfId="2813" xr:uid="{CCA6EEF4-3794-48FC-8722-7E55FEFED34E}"/>
    <cellStyle name="40% - Accent6 3 11" xfId="2814" xr:uid="{9A9EC4BF-26C4-48DA-A9C7-E58CBFC00B21}"/>
    <cellStyle name="40% - Accent6 3 12" xfId="2815" xr:uid="{5042E6A7-AAA5-4A1C-8259-5391A6FB3AF2}"/>
    <cellStyle name="40% - Accent6 3 2" xfId="827" xr:uid="{E6E3961D-D4AF-476C-B311-38B34AD9BEF1}"/>
    <cellStyle name="40% - Accent6 3 3" xfId="828" xr:uid="{FAAEC0AF-45FE-4977-8DC1-0F6FF214AD7C}"/>
    <cellStyle name="40% - Accent6 3 4" xfId="829" xr:uid="{F7E22155-1E8C-44C0-83E1-CA089CF411DA}"/>
    <cellStyle name="40% - Accent6 3 5" xfId="830" xr:uid="{0E2F37C3-2BA2-4664-BF87-F867C79AA624}"/>
    <cellStyle name="40% - Accent6 3 6" xfId="831" xr:uid="{41F2DE83-30C9-4A06-9557-71764ED087FC}"/>
    <cellStyle name="40% - Accent6 3 7" xfId="832" xr:uid="{CE845FFE-5980-4960-9859-07FAE7D56FEB}"/>
    <cellStyle name="40% - Accent6 3 8" xfId="2816" xr:uid="{2156AEB9-81E6-442F-B3C4-C7D04EEB19CD}"/>
    <cellStyle name="40% - Accent6 3 9" xfId="2817" xr:uid="{E39A188E-DB92-45A1-9A48-9AFD85113AD9}"/>
    <cellStyle name="40% - Accent6 3_ContasExternas" xfId="2818" xr:uid="{B34AFF11-7253-44F4-9138-2B1707D6E8AF}"/>
    <cellStyle name="40% - Accent6 4" xfId="833" xr:uid="{F4371AB4-EE89-4A04-94A9-2608411E0C27}"/>
    <cellStyle name="40% - Accent6 4 10" xfId="2819" xr:uid="{9690A2B5-CA61-4220-96FD-41866B151B94}"/>
    <cellStyle name="40% - Accent6 4 11" xfId="2820" xr:uid="{12DF5CEE-6671-4B18-93FA-FDC085D81BFC}"/>
    <cellStyle name="40% - Accent6 4 12" xfId="2821" xr:uid="{B00807BA-E8E1-427F-B05F-5782B5F699DB}"/>
    <cellStyle name="40% - Accent6 4 2" xfId="834" xr:uid="{760201A4-1F77-4AEB-B6F1-B8B13469C871}"/>
    <cellStyle name="40% - Accent6 4 3" xfId="835" xr:uid="{B34FB88E-D8DF-47EA-898C-8A5985BF716E}"/>
    <cellStyle name="40% - Accent6 4 4" xfId="836" xr:uid="{B145287E-FE5F-4159-B4BA-8C49F4C0F803}"/>
    <cellStyle name="40% - Accent6 4 5" xfId="837" xr:uid="{708B5D89-6D07-4842-A855-D6F0CAEC4731}"/>
    <cellStyle name="40% - Accent6 4 6" xfId="838" xr:uid="{AFF9F386-82F8-4EFC-BD29-931B875924DB}"/>
    <cellStyle name="40% - Accent6 4 7" xfId="839" xr:uid="{19808587-C4F5-4EAB-93CF-B4444B86E5C9}"/>
    <cellStyle name="40% - Accent6 4 8" xfId="2822" xr:uid="{E17AD03C-4804-4C04-A594-22ABA278B46B}"/>
    <cellStyle name="40% - Accent6 4 9" xfId="2823" xr:uid="{A56BC790-0F06-4DD4-B57F-CD3904764FD1}"/>
    <cellStyle name="40% - Accent6 4_ContasExternas" xfId="2824" xr:uid="{E81590BF-E2EE-45E5-8005-839A52AAF169}"/>
    <cellStyle name="40% - Accent6 5" xfId="840" xr:uid="{1B05A93E-7A6A-4848-B90B-E86F0E23628A}"/>
    <cellStyle name="40% - Accent6 5 10" xfId="2825" xr:uid="{C6B9794E-2EF6-497E-90E7-3EE478129336}"/>
    <cellStyle name="40% - Accent6 5 11" xfId="2826" xr:uid="{9BE8FAA2-F258-4B70-B94B-E86EDFE24073}"/>
    <cellStyle name="40% - Accent6 5 12" xfId="2827" xr:uid="{F7D65483-EB6D-48F2-B850-A60976391D2F}"/>
    <cellStyle name="40% - Accent6 5 2" xfId="841" xr:uid="{B7B64B3D-DAE1-4B1E-A75D-0563D0CD433E}"/>
    <cellStyle name="40% - Accent6 5 3" xfId="842" xr:uid="{D125FE25-F316-44CB-A16C-90B1797EB8C1}"/>
    <cellStyle name="40% - Accent6 5 4" xfId="843" xr:uid="{24FD30D4-6843-440F-9559-5E24E728628D}"/>
    <cellStyle name="40% - Accent6 5 5" xfId="844" xr:uid="{5131C1EA-7B14-44D3-80D2-CD4E4D2095D8}"/>
    <cellStyle name="40% - Accent6 5 6" xfId="845" xr:uid="{10706ECD-0CB0-4A08-93D3-0B41327D76E6}"/>
    <cellStyle name="40% - Accent6 5 7" xfId="846" xr:uid="{B1FD6949-CAA8-45D4-8C24-28C1EE2F2646}"/>
    <cellStyle name="40% - Accent6 5 8" xfId="2828" xr:uid="{5A11CB30-AED6-4D1D-A12F-81293538C9CA}"/>
    <cellStyle name="40% - Accent6 5 9" xfId="2829" xr:uid="{4F61FABC-B831-44D7-822F-1AE4212700A0}"/>
    <cellStyle name="40% - Accent6 5_ContasExternas" xfId="2830" xr:uid="{AE18F844-43DC-4E81-A708-8DACF7A77222}"/>
    <cellStyle name="40% - Accent6 6" xfId="847" xr:uid="{2EF7C5B7-A625-462C-B478-0A3B7C938868}"/>
    <cellStyle name="40% - Accent6 6 10" xfId="2831" xr:uid="{96D6DE11-0D88-49AA-A986-CBB846A740B1}"/>
    <cellStyle name="40% - Accent6 6 11" xfId="2832" xr:uid="{6917B1F0-8B28-4C0D-BDDF-4D43549ACCFD}"/>
    <cellStyle name="40% - Accent6 6 12" xfId="2833" xr:uid="{37CFA8D8-F86F-4594-AE3C-B1ECEC938BE2}"/>
    <cellStyle name="40% - Accent6 6 2" xfId="848" xr:uid="{AD9F5D20-883D-4DFD-B258-94AF890807EE}"/>
    <cellStyle name="40% - Accent6 6 3" xfId="849" xr:uid="{ACF1EC51-487B-4363-A147-865231F1C648}"/>
    <cellStyle name="40% - Accent6 6 4" xfId="850" xr:uid="{C2A80F97-6BBC-4780-ABC7-7939957C2E86}"/>
    <cellStyle name="40% - Accent6 6 5" xfId="851" xr:uid="{BDBC1551-9DFB-4B7F-A386-FC98AF44DB0B}"/>
    <cellStyle name="40% - Accent6 6 6" xfId="852" xr:uid="{33CC8FE5-2B91-4436-8B15-630B050E7F0F}"/>
    <cellStyle name="40% - Accent6 6 7" xfId="853" xr:uid="{8DF2B4B2-C524-49E6-9213-12331813F2A7}"/>
    <cellStyle name="40% - Accent6 6 8" xfId="2834" xr:uid="{C0B887C7-66B7-4865-92BF-6BDB88A88AB5}"/>
    <cellStyle name="40% - Accent6 6 9" xfId="2835" xr:uid="{30B00571-DCDF-49D8-8950-5C5BA3F787E1}"/>
    <cellStyle name="40% - Accent6 6_ContasExternas" xfId="2836" xr:uid="{9A550086-8BC8-4EFE-860A-5C1B7347C622}"/>
    <cellStyle name="40% - Accent6 7" xfId="854" xr:uid="{D8F0D5A0-FECB-44ED-9C1B-71A94AECA4F9}"/>
    <cellStyle name="40% - Accent6 7 10" xfId="2837" xr:uid="{01F19F67-7DB0-4944-8F64-79267B7E2DC2}"/>
    <cellStyle name="40% - Accent6 7 11" xfId="2838" xr:uid="{BA0E1A7F-4366-41B1-994F-EDEB586D4DB8}"/>
    <cellStyle name="40% - Accent6 7 12" xfId="2839" xr:uid="{0EF47C06-E98B-405F-9C83-0343144506B1}"/>
    <cellStyle name="40% - Accent6 7 2" xfId="855" xr:uid="{B3F331EA-A58B-43CD-BD94-5B6255C553F4}"/>
    <cellStyle name="40% - Accent6 7 3" xfId="856" xr:uid="{D4161AB0-2F5D-44C2-8887-362D689573D7}"/>
    <cellStyle name="40% - Accent6 7 4" xfId="857" xr:uid="{67BDC121-9B1A-4738-A728-8126EBF59D93}"/>
    <cellStyle name="40% - Accent6 7 5" xfId="858" xr:uid="{88290EA0-9829-4D30-8788-A3A2E033BBAD}"/>
    <cellStyle name="40% - Accent6 7 6" xfId="859" xr:uid="{BD550924-81A0-4079-B8C1-FB68A81272E3}"/>
    <cellStyle name="40% - Accent6 7 7" xfId="860" xr:uid="{E8D009FE-3A24-4AAE-A623-B7B2470D95C5}"/>
    <cellStyle name="40% - Accent6 7 8" xfId="2840" xr:uid="{B0F86B1A-0CCB-4CC3-9EDA-E65DB193B625}"/>
    <cellStyle name="40% - Accent6 7 9" xfId="2841" xr:uid="{D088E276-B387-45BB-B0BE-6FA6DDD788A7}"/>
    <cellStyle name="40% - Accent6 7_ContasExternas" xfId="2842" xr:uid="{E7CAF8D2-F962-41FB-97CA-5050DF2B5946}"/>
    <cellStyle name="40% - Accent6 8" xfId="861" xr:uid="{BF408474-B6BB-4827-9763-8424E951BFA4}"/>
    <cellStyle name="40% - Accent6 8 10" xfId="2843" xr:uid="{FC199CA6-D4E6-44D7-ABB8-BB9D3795F12C}"/>
    <cellStyle name="40% - Accent6 8 11" xfId="2844" xr:uid="{8CCC2E10-0B2F-4DC8-A1D7-88C1FA5D4092}"/>
    <cellStyle name="40% - Accent6 8 12" xfId="2845" xr:uid="{A8182979-EEB9-402D-8D6D-334F8F615FB0}"/>
    <cellStyle name="40% - Accent6 8 2" xfId="862" xr:uid="{C896376B-3945-46AF-B94D-42BB32C53C0A}"/>
    <cellStyle name="40% - Accent6 8 3" xfId="863" xr:uid="{3FF22932-F46F-45E9-AEB0-588C4C15474F}"/>
    <cellStyle name="40% - Accent6 8 4" xfId="864" xr:uid="{63773EF3-B7AF-437F-B6B7-454A13A5BD6A}"/>
    <cellStyle name="40% - Accent6 8 5" xfId="865" xr:uid="{04AAA9F8-CA07-4F3D-B7E4-6CC1263C2F29}"/>
    <cellStyle name="40% - Accent6 8 6" xfId="866" xr:uid="{206DA363-2CFF-49C1-94E4-BD5CD3198A3D}"/>
    <cellStyle name="40% - Accent6 8 7" xfId="867" xr:uid="{E1B98235-D9CC-4FC8-AE08-C57060BA3C84}"/>
    <cellStyle name="40% - Accent6 8 8" xfId="2846" xr:uid="{914C798B-6D2C-449B-94FB-5003A4DFF2C6}"/>
    <cellStyle name="40% - Accent6 8 9" xfId="2847" xr:uid="{CB0113C7-6637-4CA3-92A0-04ECF5AD2095}"/>
    <cellStyle name="40% - Accent6 8_ContasExternas" xfId="2848" xr:uid="{4C32EABE-8C8C-42E6-BD03-1173E503A5BC}"/>
    <cellStyle name="40% - Accent6 9" xfId="2849" xr:uid="{23F8BCD7-190B-440B-B545-9A8936EFFBA5}"/>
    <cellStyle name="40% - Ênfase1 2" xfId="64" xr:uid="{C6121948-E6BB-46CD-BBB7-EA060463233D}"/>
    <cellStyle name="40% - Ênfase1 2 2" xfId="4668" xr:uid="{25CA1789-C4C7-4A08-BF2A-46319E5488E2}"/>
    <cellStyle name="40% - Ênfase1 2 2 2" xfId="4733" xr:uid="{ABDAA9E1-1748-4C65-8599-5CCBC1201938}"/>
    <cellStyle name="40% - Ênfase1 2 2 2 2" xfId="4862" xr:uid="{5D522746-30F6-42A0-8FBC-FF55FE66CE8E}"/>
    <cellStyle name="40% - Ênfase1 2 2 2 2 2" xfId="5119" xr:uid="{7A847466-D847-4E41-93A8-6C28C5E092BB}"/>
    <cellStyle name="40% - Ênfase1 2 2 2 2 2 2" xfId="6157" xr:uid="{8B3F8B71-A5B6-4460-933A-C51768280CB0}"/>
    <cellStyle name="40% - Ênfase1 2 2 2 2 2 3" xfId="5644" xr:uid="{7B517921-FE36-462C-84E8-146150824A28}"/>
    <cellStyle name="40% - Ênfase1 2 2 2 2 3" xfId="5901" xr:uid="{A6544E0B-DA99-4BF6-A26A-21C0387CC793}"/>
    <cellStyle name="40% - Ênfase1 2 2 2 2 4" xfId="5388" xr:uid="{215A46A1-EF01-4A97-A9E3-3709108C8C3D}"/>
    <cellStyle name="40% - Ênfase1 2 2 2 3" xfId="4991" xr:uid="{DE53DE50-7A23-4633-9A09-FB82C134BA51}"/>
    <cellStyle name="40% - Ênfase1 2 2 2 3 2" xfId="6029" xr:uid="{3E8188C4-9B36-4D3A-B683-FC54AB264D63}"/>
    <cellStyle name="40% - Ênfase1 2 2 2 3 3" xfId="5516" xr:uid="{3822D8DC-4333-45E9-B269-2F028498AB81}"/>
    <cellStyle name="40% - Ênfase1 2 2 2 4" xfId="5773" xr:uid="{A355A36B-951F-4DFB-B9F1-176B42D3B2F4}"/>
    <cellStyle name="40% - Ênfase1 2 2 2 5" xfId="5260" xr:uid="{886FE850-2A41-488D-BE67-04D58158DE82}"/>
    <cellStyle name="40% - Ênfase1 2 2 3" xfId="4798" xr:uid="{0A5A0DDF-FC7B-4FC3-87D7-77CA4FB2331B}"/>
    <cellStyle name="40% - Ênfase1 2 2 3 2" xfId="5055" xr:uid="{F78CEF17-F32D-43E8-B7A7-4FC337F78A9C}"/>
    <cellStyle name="40% - Ênfase1 2 2 3 2 2" xfId="6093" xr:uid="{9407F341-6779-497A-9A44-A525C4C5D607}"/>
    <cellStyle name="40% - Ênfase1 2 2 3 2 3" xfId="5580" xr:uid="{1A7F3E83-E4AC-440A-AAC6-0912B9C856B5}"/>
    <cellStyle name="40% - Ênfase1 2 2 3 3" xfId="5837" xr:uid="{22AE6FE1-505B-4BF2-9EBB-626F16F81183}"/>
    <cellStyle name="40% - Ênfase1 2 2 3 4" xfId="5324" xr:uid="{C63AA536-5744-42D2-9175-874E167F12F1}"/>
    <cellStyle name="40% - Ênfase1 2 2 4" xfId="4927" xr:uid="{1EBE6DA7-9DA0-4DB9-8A58-B5B003C4C0B3}"/>
    <cellStyle name="40% - Ênfase1 2 2 4 2" xfId="5965" xr:uid="{02150F30-C0D2-4995-BE8F-AF53CCC91681}"/>
    <cellStyle name="40% - Ênfase1 2 2 4 3" xfId="5452" xr:uid="{4834715A-7DB5-4BB7-B5FE-D6193D31EEFE}"/>
    <cellStyle name="40% - Ênfase1 2 2 5" xfId="5709" xr:uid="{5F771A3F-19C9-4BB4-B6D9-A7E877F32634}"/>
    <cellStyle name="40% - Ênfase1 2 2 6" xfId="5196" xr:uid="{FE902792-B29D-4078-8A66-F3FE57F2282D}"/>
    <cellStyle name="40% - Ênfase1 2 3" xfId="4701" xr:uid="{8EA8F062-B4A1-44D5-A43F-87F458F37326}"/>
    <cellStyle name="40% - Ênfase1 2 3 2" xfId="4830" xr:uid="{7C51A7C7-24EC-42F0-9A7C-80B2F369DD5D}"/>
    <cellStyle name="40% - Ênfase1 2 3 2 2" xfId="5087" xr:uid="{92EBB7E5-F5BB-4ED9-9CD1-A494EC7E8465}"/>
    <cellStyle name="40% - Ênfase1 2 3 2 2 2" xfId="6125" xr:uid="{534641A0-B6CC-46D6-9B53-091374CBD033}"/>
    <cellStyle name="40% - Ênfase1 2 3 2 2 3" xfId="5612" xr:uid="{B38B99A7-6DE9-49C1-9C74-76F9A8425506}"/>
    <cellStyle name="40% - Ênfase1 2 3 2 3" xfId="5869" xr:uid="{AC262FA8-A774-4B99-8EAB-4B32FA3D4EE9}"/>
    <cellStyle name="40% - Ênfase1 2 3 2 4" xfId="5356" xr:uid="{74A35797-5AE9-4E34-AA17-E4ADAE269FB9}"/>
    <cellStyle name="40% - Ênfase1 2 3 3" xfId="4959" xr:uid="{5F7A7C9D-6EF7-4FCC-B8C6-0EF15A8037F2}"/>
    <cellStyle name="40% - Ênfase1 2 3 3 2" xfId="5997" xr:uid="{40A31310-2108-46D0-A8C0-4158DD8CAFDF}"/>
    <cellStyle name="40% - Ênfase1 2 3 3 3" xfId="5484" xr:uid="{CDFE8D3D-96CD-4DA1-B571-51DD05AD2906}"/>
    <cellStyle name="40% - Ênfase1 2 3 4" xfId="5741" xr:uid="{67E92ECE-0C84-452D-9C16-107439A8B7FB}"/>
    <cellStyle name="40% - Ênfase1 2 3 5" xfId="5228" xr:uid="{2C4031F6-FCC5-4296-8FA6-7ADEB267F4F1}"/>
    <cellStyle name="40% - Ênfase1 2 4" xfId="4766" xr:uid="{2D86D1FD-7EFD-4C9B-984B-B53D2D44AF24}"/>
    <cellStyle name="40% - Ênfase1 2 4 2" xfId="5023" xr:uid="{90F2991C-DAC3-4765-A9CC-958D0EB7C87A}"/>
    <cellStyle name="40% - Ênfase1 2 4 2 2" xfId="6061" xr:uid="{B5A96008-C765-4728-ACC1-D6203DCEDC5E}"/>
    <cellStyle name="40% - Ênfase1 2 4 2 3" xfId="5548" xr:uid="{CBBC72ED-2B20-4FA7-8A81-D16A8DAAC23E}"/>
    <cellStyle name="40% - Ênfase1 2 4 3" xfId="5805" xr:uid="{2D05006C-0820-4DAA-B6C6-9AE0A0BAEDE7}"/>
    <cellStyle name="40% - Ênfase1 2 4 4" xfId="5292" xr:uid="{37461DFF-C683-4208-88B8-FEF77967153E}"/>
    <cellStyle name="40% - Ênfase1 2 5" xfId="4895" xr:uid="{0DE9AE21-C706-4E1D-AF6A-01CA5118147A}"/>
    <cellStyle name="40% - Ênfase1 2 5 2" xfId="5933" xr:uid="{F54F9B29-B150-4964-B623-C26F0C9EFB07}"/>
    <cellStyle name="40% - Ênfase1 2 5 3" xfId="5420" xr:uid="{276495FE-4EF0-4624-8C26-5272C945CEE8}"/>
    <cellStyle name="40% - Ênfase1 2 6" xfId="5677" xr:uid="{BD08D2F6-3CF2-4E60-9235-24B9037388DD}"/>
    <cellStyle name="40% - Ênfase1 2 7" xfId="5164" xr:uid="{72C5A7B3-974B-47DB-ACF1-5111F77A764A}"/>
    <cellStyle name="40% - Ênfase1 2 8" xfId="4634" xr:uid="{1BF90CF5-A84C-4450-8A1F-43D7831DEA07}"/>
    <cellStyle name="40% - Ênfase1 2 9" xfId="8215" xr:uid="{A02234B8-DBCB-48EC-84A4-4EC207DD7E90}"/>
    <cellStyle name="40% - Ênfase1 3" xfId="89" xr:uid="{6341E18B-8A89-4D09-8D3C-C4F6B75AC88D}"/>
    <cellStyle name="40% - Ênfase1 3 2" xfId="4717" xr:uid="{2ED30577-32C7-49E5-8E8D-67B66C1E049D}"/>
    <cellStyle name="40% - Ênfase1 3 2 2" xfId="4846" xr:uid="{E199E7C6-F219-46F3-BED2-E73E63A74E47}"/>
    <cellStyle name="40% - Ênfase1 3 2 2 2" xfId="5103" xr:uid="{A3FA7797-D03B-404D-8379-7B16CF220D14}"/>
    <cellStyle name="40% - Ênfase1 3 2 2 2 2" xfId="6141" xr:uid="{56B89A14-E00F-4551-8ACE-4363B94A7895}"/>
    <cellStyle name="40% - Ênfase1 3 2 2 2 3" xfId="5628" xr:uid="{CABC69AC-4F19-4D81-8D28-5B3C7E13C8E6}"/>
    <cellStyle name="40% - Ênfase1 3 2 2 3" xfId="5885" xr:uid="{A6EFA61A-15A4-4615-93C6-A23F1E95FE3D}"/>
    <cellStyle name="40% - Ênfase1 3 2 2 4" xfId="5372" xr:uid="{2C3C0AB2-31CF-4418-93C1-3B5A2FCAFB8B}"/>
    <cellStyle name="40% - Ênfase1 3 2 3" xfId="4975" xr:uid="{96D0B64E-F368-4854-95E9-ADCF45756DC2}"/>
    <cellStyle name="40% - Ênfase1 3 2 3 2" xfId="6013" xr:uid="{CD60D5C3-78D4-45FE-8262-FD6E856479B8}"/>
    <cellStyle name="40% - Ênfase1 3 2 3 3" xfId="5500" xr:uid="{3375EB6D-ED36-4793-85BC-7578F9D3EEAB}"/>
    <cellStyle name="40% - Ênfase1 3 2 4" xfId="5757" xr:uid="{FD32B18F-0E0D-4FFC-9F0E-03F5C07EF2F9}"/>
    <cellStyle name="40% - Ênfase1 3 2 5" xfId="5244" xr:uid="{6EE919B3-0774-45A2-BCFA-82859F9E022C}"/>
    <cellStyle name="40% - Ênfase1 3 3" xfId="4782" xr:uid="{75201FDC-6E11-458B-BC80-7E8FA0FCB12D}"/>
    <cellStyle name="40% - Ênfase1 3 3 2" xfId="5039" xr:uid="{0CB5DC33-0574-4D14-81C9-DDF06F498B27}"/>
    <cellStyle name="40% - Ênfase1 3 3 2 2" xfId="6077" xr:uid="{62506E62-D0E2-421E-8352-D32E41170AFB}"/>
    <cellStyle name="40% - Ênfase1 3 3 2 3" xfId="5564" xr:uid="{FA406876-6269-4F50-AFF0-8DFF09E9B0B6}"/>
    <cellStyle name="40% - Ênfase1 3 3 3" xfId="5821" xr:uid="{EDD9B6E2-F3C3-4783-AF40-D747844E30B2}"/>
    <cellStyle name="40% - Ênfase1 3 3 4" xfId="5308" xr:uid="{6D57F201-63D4-44FE-9CD9-35DADB04780A}"/>
    <cellStyle name="40% - Ênfase1 3 4" xfId="4911" xr:uid="{5E38D51D-6B07-44D3-B4A7-4E76E844B955}"/>
    <cellStyle name="40% - Ênfase1 3 4 2" xfId="5949" xr:uid="{A7C6AA7D-BE11-4ADB-8A69-281C993F057A}"/>
    <cellStyle name="40% - Ênfase1 3 4 3" xfId="5436" xr:uid="{30648563-EA28-40EB-B0EF-343025F632B7}"/>
    <cellStyle name="40% - Ênfase1 3 5" xfId="5693" xr:uid="{3187AAFA-646A-4957-BCFD-C84E5669D4B6}"/>
    <cellStyle name="40% - Ênfase1 3 6" xfId="5180" xr:uid="{84F62C55-4289-4FB5-B12F-B4527F04634E}"/>
    <cellStyle name="40% - Ênfase1 3 7" xfId="4651" xr:uid="{A9503CB8-4481-4674-B9AF-B222E85EC3DC}"/>
    <cellStyle name="40% - Ênfase1 4" xfId="154" xr:uid="{F2416556-5446-4E11-9475-4EB2DC4F920D}"/>
    <cellStyle name="40% - Ênfase1 4 2" xfId="4814" xr:uid="{2B6E1686-0F1A-4F68-9502-899937C12012}"/>
    <cellStyle name="40% - Ênfase1 4 2 2" xfId="5071" xr:uid="{8F1D04F4-66E4-4D97-9006-3793675453C6}"/>
    <cellStyle name="40% - Ênfase1 4 2 2 2" xfId="6109" xr:uid="{88FF33C5-733B-4281-BC5B-5C2FA0C8E9F0}"/>
    <cellStyle name="40% - Ênfase1 4 2 2 3" xfId="5596" xr:uid="{5B54F736-9958-4ADA-9009-BEB5E2A6FF53}"/>
    <cellStyle name="40% - Ênfase1 4 2 3" xfId="5853" xr:uid="{B4D52CB3-C77C-42CD-AA9A-476E032A49C4}"/>
    <cellStyle name="40% - Ênfase1 4 2 4" xfId="5340" xr:uid="{B4CCE041-6D11-4940-B4F2-8A170D1FEB7B}"/>
    <cellStyle name="40% - Ênfase1 4 3" xfId="4943" xr:uid="{CEFDBA99-8A6C-47CE-9CC1-3285B92E8C11}"/>
    <cellStyle name="40% - Ênfase1 4 3 2" xfId="5981" xr:uid="{875AC57C-BDF0-4DB6-9E3C-2E4456D90541}"/>
    <cellStyle name="40% - Ênfase1 4 3 3" xfId="5468" xr:uid="{DA3B1130-3853-4135-946C-0E711E5CAC5C}"/>
    <cellStyle name="40% - Ênfase1 4 4" xfId="5725" xr:uid="{C2D234AC-2E81-40D0-BB2D-622B50B06239}"/>
    <cellStyle name="40% - Ênfase1 4 5" xfId="5212" xr:uid="{4EDD9275-7159-46AC-868E-20398DBD1A07}"/>
    <cellStyle name="40% - Ênfase1 4 6" xfId="4684" xr:uid="{26ACC46D-1C91-472A-813B-5D89D953B681}"/>
    <cellStyle name="40% - Ênfase1 5" xfId="4749" xr:uid="{5905AD29-E935-4FA5-9463-DF87F882E360}"/>
    <cellStyle name="40% - Ênfase1 5 2" xfId="5007" xr:uid="{81977587-AF90-4353-9BE4-74DEE519F7C4}"/>
    <cellStyle name="40% - Ênfase1 5 2 2" xfId="6045" xr:uid="{9927E446-933C-458A-BE20-DF13EF4EECD3}"/>
    <cellStyle name="40% - Ênfase1 5 2 3" xfId="5532" xr:uid="{E7C12FF5-F917-4AE3-99EB-E61B1AA40420}"/>
    <cellStyle name="40% - Ênfase1 5 3" xfId="5789" xr:uid="{967870BF-F496-4D7D-A07B-EB11AE19129E}"/>
    <cellStyle name="40% - Ênfase1 5 4" xfId="5276" xr:uid="{5D9B1A7F-6637-47E5-8C47-FC10C8FE8E80}"/>
    <cellStyle name="40% - Ênfase1 6" xfId="4878" xr:uid="{D11A2D48-7236-446D-933C-7C592D8F2634}"/>
    <cellStyle name="40% - Ênfase1 6 2" xfId="5917" xr:uid="{BC6B69D3-F71E-4540-BA9A-D00FAF88EE43}"/>
    <cellStyle name="40% - Ênfase1 6 3" xfId="5404" xr:uid="{2CC9FDE7-2EAE-4748-8021-143770A90321}"/>
    <cellStyle name="40% - Ênfase1 7" xfId="5136" xr:uid="{D10A90C3-5F74-41FF-A30D-8F7BD5ED1BAA}"/>
    <cellStyle name="40% - Ênfase1 7 2" xfId="5660" xr:uid="{7E22DEE5-3CFE-4FC0-AE59-A1C870B2BD27}"/>
    <cellStyle name="40% - Ênfase1 8" xfId="5151" xr:uid="{42D86F83-BE13-42DB-9A7D-E35FBC13BC69}"/>
    <cellStyle name="40% - Ênfase1 9" xfId="4619" xr:uid="{6CE56FD4-D296-4576-B083-71B4108ACEFA}"/>
    <cellStyle name="40% - Ênfase2 2" xfId="66" xr:uid="{518D35EA-7984-49C1-B53C-3CDE22BB872E}"/>
    <cellStyle name="40% - Ênfase2 2 2" xfId="4670" xr:uid="{8941C9DA-50A7-4F2A-BAC5-6F8493325823}"/>
    <cellStyle name="40% - Ênfase2 2 2 2" xfId="4735" xr:uid="{8F307EBA-DA4C-49A9-BBBD-D442B1DADA76}"/>
    <cellStyle name="40% - Ênfase2 2 2 2 2" xfId="4864" xr:uid="{B2B05EE5-148B-4CC7-A52D-CC1468C271FD}"/>
    <cellStyle name="40% - Ênfase2 2 2 2 2 2" xfId="5121" xr:uid="{67671301-8C04-40A7-9087-11033E42D2E8}"/>
    <cellStyle name="40% - Ênfase2 2 2 2 2 2 2" xfId="6159" xr:uid="{11C1B3FE-5211-4B90-A678-EA612ABCF3A3}"/>
    <cellStyle name="40% - Ênfase2 2 2 2 2 2 3" xfId="5646" xr:uid="{A38A4E57-141A-42DF-8282-84E515081FA7}"/>
    <cellStyle name="40% - Ênfase2 2 2 2 2 3" xfId="5903" xr:uid="{4E1AAFA6-CA36-45BE-AF37-76526E12247F}"/>
    <cellStyle name="40% - Ênfase2 2 2 2 2 4" xfId="5390" xr:uid="{00935444-9656-43A4-AC09-E7BA88508A88}"/>
    <cellStyle name="40% - Ênfase2 2 2 2 3" xfId="4993" xr:uid="{081E17D1-F81A-42BF-B197-D76CB77C9A64}"/>
    <cellStyle name="40% - Ênfase2 2 2 2 3 2" xfId="6031" xr:uid="{D9F5FA70-D983-4A9D-8F60-758918D7EAA8}"/>
    <cellStyle name="40% - Ênfase2 2 2 2 3 3" xfId="5518" xr:uid="{1452DA53-86D3-456E-9169-034108679F47}"/>
    <cellStyle name="40% - Ênfase2 2 2 2 4" xfId="5775" xr:uid="{B5BCE366-2572-43BD-87C5-5937D225823C}"/>
    <cellStyle name="40% - Ênfase2 2 2 2 5" xfId="5262" xr:uid="{2DF4C59E-136F-4029-BB70-8BD03D08B822}"/>
    <cellStyle name="40% - Ênfase2 2 2 3" xfId="4800" xr:uid="{9C0F9002-7D69-47DA-8883-DE9B34C75C55}"/>
    <cellStyle name="40% - Ênfase2 2 2 3 2" xfId="5057" xr:uid="{1FB78EFD-4C2E-4E53-916C-2C774E934DA1}"/>
    <cellStyle name="40% - Ênfase2 2 2 3 2 2" xfId="6095" xr:uid="{22F1069D-17CF-479C-8635-4B61B74A0AAC}"/>
    <cellStyle name="40% - Ênfase2 2 2 3 2 3" xfId="5582" xr:uid="{43F09442-BCD3-421C-92C8-B464E98E13E6}"/>
    <cellStyle name="40% - Ênfase2 2 2 3 3" xfId="5839" xr:uid="{D6AE92B2-AEED-4A57-B164-61B8860BB4EC}"/>
    <cellStyle name="40% - Ênfase2 2 2 3 4" xfId="5326" xr:uid="{B04BFDB2-4107-408A-825D-1EF9FD8804B4}"/>
    <cellStyle name="40% - Ênfase2 2 2 4" xfId="4929" xr:uid="{132E9329-266C-4EF6-B557-8E846B637F9C}"/>
    <cellStyle name="40% - Ênfase2 2 2 4 2" xfId="5967" xr:uid="{BE2EA903-A308-4B95-B0F0-8FABFA52CC33}"/>
    <cellStyle name="40% - Ênfase2 2 2 4 3" xfId="5454" xr:uid="{6C1B4FD7-ABA6-437A-9641-FBE9D9A3407F}"/>
    <cellStyle name="40% - Ênfase2 2 2 5" xfId="5711" xr:uid="{6443B9F5-2729-4F7B-944C-5EEF1C6D2315}"/>
    <cellStyle name="40% - Ênfase2 2 2 6" xfId="5198" xr:uid="{20094350-D495-4FFD-BAE5-6CAEE35EC5F8}"/>
    <cellStyle name="40% - Ênfase2 2 3" xfId="4703" xr:uid="{53DCEDE2-0FC3-4714-BE41-AE0295899031}"/>
    <cellStyle name="40% - Ênfase2 2 3 2" xfId="4832" xr:uid="{1C30E9AA-0B8B-41D2-AE39-690708ED997B}"/>
    <cellStyle name="40% - Ênfase2 2 3 2 2" xfId="5089" xr:uid="{930B0519-C718-4ABE-94FB-7311ADF693A6}"/>
    <cellStyle name="40% - Ênfase2 2 3 2 2 2" xfId="6127" xr:uid="{A3FD0B7D-9EF1-4232-B5B1-7238AA57DCB8}"/>
    <cellStyle name="40% - Ênfase2 2 3 2 2 3" xfId="5614" xr:uid="{4FDB304A-3CB2-4B17-AA00-3A636CF830E4}"/>
    <cellStyle name="40% - Ênfase2 2 3 2 3" xfId="5871" xr:uid="{9D15FDA0-E732-45BB-9735-FFBF93C05B1A}"/>
    <cellStyle name="40% - Ênfase2 2 3 2 4" xfId="5358" xr:uid="{CA79F2A0-D2E8-4019-8CF7-4E4AC53419BE}"/>
    <cellStyle name="40% - Ênfase2 2 3 3" xfId="4961" xr:uid="{578FFFAA-FC37-40D1-B372-96839717FA22}"/>
    <cellStyle name="40% - Ênfase2 2 3 3 2" xfId="5999" xr:uid="{DB59D2F1-4E35-4583-874B-71B977987DC7}"/>
    <cellStyle name="40% - Ênfase2 2 3 3 3" xfId="5486" xr:uid="{0422B2FF-B92B-40DC-810C-43A028B5743E}"/>
    <cellStyle name="40% - Ênfase2 2 3 4" xfId="5743" xr:uid="{56D0804F-CF74-4CC3-8695-802C8766B39E}"/>
    <cellStyle name="40% - Ênfase2 2 3 5" xfId="5230" xr:uid="{07A5321F-E12E-4528-87B1-D21C512C5AC1}"/>
    <cellStyle name="40% - Ênfase2 2 4" xfId="4768" xr:uid="{C7A5C422-0B80-46A2-8DD6-720DD00C8762}"/>
    <cellStyle name="40% - Ênfase2 2 4 2" xfId="5025" xr:uid="{4EFE3EEA-C970-4C16-8B41-E4CD5DA57F2F}"/>
    <cellStyle name="40% - Ênfase2 2 4 2 2" xfId="6063" xr:uid="{618978AA-6611-4AB9-B067-D75BA1FF5B31}"/>
    <cellStyle name="40% - Ênfase2 2 4 2 3" xfId="5550" xr:uid="{A6A29BEC-0F6A-43C6-951C-2FC7E9443221}"/>
    <cellStyle name="40% - Ênfase2 2 4 3" xfId="5807" xr:uid="{3EC11436-4194-4E63-9ACE-81DCB74BF791}"/>
    <cellStyle name="40% - Ênfase2 2 4 4" xfId="5294" xr:uid="{FCBA76D3-6A37-43D4-993F-445C533F94C6}"/>
    <cellStyle name="40% - Ênfase2 2 5" xfId="4897" xr:uid="{7CCDD54E-4F66-4A4D-BBEE-D6D0EE24D9CB}"/>
    <cellStyle name="40% - Ênfase2 2 5 2" xfId="5935" xr:uid="{E66FFC5E-EA78-489A-936D-CFCF1948E5FF}"/>
    <cellStyle name="40% - Ênfase2 2 5 3" xfId="5422" xr:uid="{44033CA7-E56A-41BD-BCC2-44B69DE0BF02}"/>
    <cellStyle name="40% - Ênfase2 2 6" xfId="5679" xr:uid="{2E38AE52-3179-45AF-9678-58BC7686385C}"/>
    <cellStyle name="40% - Ênfase2 2 7" xfId="5166" xr:uid="{AB8C7FDD-DAA6-43DB-8A22-D00CBFD20F1B}"/>
    <cellStyle name="40% - Ênfase2 2 8" xfId="4636" xr:uid="{CD3AFC4B-FC5A-4995-B39B-D2A6612C7065}"/>
    <cellStyle name="40% - Ênfase2 2 9" xfId="8216" xr:uid="{CFBB0797-1BBA-4CAD-8289-AB39D8B80206}"/>
    <cellStyle name="40% - Ênfase2 3" xfId="92" xr:uid="{6D0A3B10-C2AD-4796-8F4A-FF92458E4067}"/>
    <cellStyle name="40% - Ênfase2 3 2" xfId="4719" xr:uid="{AE11BD64-AAFA-4B47-946E-EDBA629DAE19}"/>
    <cellStyle name="40% - Ênfase2 3 2 2" xfId="4848" xr:uid="{9D283EDE-E4B3-4789-8BF2-E422A66BB9B4}"/>
    <cellStyle name="40% - Ênfase2 3 2 2 2" xfId="5105" xr:uid="{B12A173D-1CD4-45BC-A505-FED0A367EFF5}"/>
    <cellStyle name="40% - Ênfase2 3 2 2 2 2" xfId="6143" xr:uid="{9D830BBA-3A4C-494D-9597-FF516F96D3FD}"/>
    <cellStyle name="40% - Ênfase2 3 2 2 2 3" xfId="5630" xr:uid="{C4B0EB99-1A90-4B64-8569-F6CF20433DA5}"/>
    <cellStyle name="40% - Ênfase2 3 2 2 3" xfId="5887" xr:uid="{0542F5BB-BCBF-4B74-B15E-5839CB1F4137}"/>
    <cellStyle name="40% - Ênfase2 3 2 2 4" xfId="5374" xr:uid="{5182A4B1-BA45-4E10-97FB-2B35BD918A18}"/>
    <cellStyle name="40% - Ênfase2 3 2 3" xfId="4977" xr:uid="{8B55B019-9121-4170-ACDD-263B8511D0FB}"/>
    <cellStyle name="40% - Ênfase2 3 2 3 2" xfId="6015" xr:uid="{7F3FC356-EFEA-42CC-BA32-9980D330124A}"/>
    <cellStyle name="40% - Ênfase2 3 2 3 3" xfId="5502" xr:uid="{CA88F4D8-A1D6-4923-888B-E7D288372D93}"/>
    <cellStyle name="40% - Ênfase2 3 2 4" xfId="5759" xr:uid="{C99785D2-3171-4D77-8903-AACFE12D3E0C}"/>
    <cellStyle name="40% - Ênfase2 3 2 5" xfId="5246" xr:uid="{59D6DAC5-FE92-46B3-B431-A2361E041316}"/>
    <cellStyle name="40% - Ênfase2 3 3" xfId="4784" xr:uid="{1A1812E1-B4FA-437A-B41D-9AA8AE87FAEF}"/>
    <cellStyle name="40% - Ênfase2 3 3 2" xfId="5041" xr:uid="{B6C142E1-3100-4664-8EB9-6E9983BDA451}"/>
    <cellStyle name="40% - Ênfase2 3 3 2 2" xfId="6079" xr:uid="{D83B0766-ABE7-490F-9902-2B7326DF8361}"/>
    <cellStyle name="40% - Ênfase2 3 3 2 3" xfId="5566" xr:uid="{BFBC2BEC-12F9-4920-BDDE-7007E06B586F}"/>
    <cellStyle name="40% - Ênfase2 3 3 3" xfId="5823" xr:uid="{A290310F-7DDD-4DCC-B5C3-314E1FE91EE9}"/>
    <cellStyle name="40% - Ênfase2 3 3 4" xfId="5310" xr:uid="{5DAFAB79-4E3A-47C9-86A8-6804832C8898}"/>
    <cellStyle name="40% - Ênfase2 3 4" xfId="4913" xr:uid="{5C07AF63-45D6-4226-BF1B-05A71D1BAE6A}"/>
    <cellStyle name="40% - Ênfase2 3 4 2" xfId="5951" xr:uid="{9E249CDD-8408-49CD-BB1B-D7A8FEF7A7D5}"/>
    <cellStyle name="40% - Ênfase2 3 4 3" xfId="5438" xr:uid="{E97D6E20-597B-4BB7-8160-FD739524E9BB}"/>
    <cellStyle name="40% - Ênfase2 3 5" xfId="5695" xr:uid="{4D8E2635-E206-422E-8BD3-57D3A97FEFD0}"/>
    <cellStyle name="40% - Ênfase2 3 6" xfId="5182" xr:uid="{6C1391D3-879F-4451-8571-67F744FF86DF}"/>
    <cellStyle name="40% - Ênfase2 3 7" xfId="4653" xr:uid="{79E0CEE7-DD2E-478C-A50A-62431B13DAC4}"/>
    <cellStyle name="40% - Ênfase2 4" xfId="155" xr:uid="{D2CCC90C-D5A2-4131-A312-BD9027769679}"/>
    <cellStyle name="40% - Ênfase2 4 2" xfId="4816" xr:uid="{5993B53B-F69A-4086-BC3E-698D0CB5D018}"/>
    <cellStyle name="40% - Ênfase2 4 2 2" xfId="5073" xr:uid="{40C1C000-F317-4F12-B383-53B640E23266}"/>
    <cellStyle name="40% - Ênfase2 4 2 2 2" xfId="6111" xr:uid="{C917FE24-E081-41FE-B4EF-A81236AB8B83}"/>
    <cellStyle name="40% - Ênfase2 4 2 2 3" xfId="5598" xr:uid="{2F0732E4-8A2A-4C68-9876-5FF86FBFA15E}"/>
    <cellStyle name="40% - Ênfase2 4 2 3" xfId="5855" xr:uid="{37F545AE-B4BD-4CD8-B5DE-17B7F509A26F}"/>
    <cellStyle name="40% - Ênfase2 4 2 4" xfId="5342" xr:uid="{C669AA8E-509D-4223-AEB6-2FF35C4BD5F8}"/>
    <cellStyle name="40% - Ênfase2 4 3" xfId="4945" xr:uid="{18C09619-C84A-41BB-8E80-97B1A04C2C0E}"/>
    <cellStyle name="40% - Ênfase2 4 3 2" xfId="5983" xr:uid="{F66ABF2F-20FA-4C4C-AE57-C956EADD8C31}"/>
    <cellStyle name="40% - Ênfase2 4 3 3" xfId="5470" xr:uid="{DDC9B2AE-7389-433D-B592-AF27BF0A1375}"/>
    <cellStyle name="40% - Ênfase2 4 4" xfId="5727" xr:uid="{FBBA1921-7BF2-40B3-B59F-82D8C48F8891}"/>
    <cellStyle name="40% - Ênfase2 4 5" xfId="5214" xr:uid="{83B4D145-BE17-4568-99B5-98EE612CE20D}"/>
    <cellStyle name="40% - Ênfase2 4 6" xfId="4686" xr:uid="{F58F885E-9213-49BC-9188-2D5CC6EC37CB}"/>
    <cellStyle name="40% - Ênfase2 5" xfId="4751" xr:uid="{6AD5B15C-DD1F-4DD0-BA81-27B1E7C0580A}"/>
    <cellStyle name="40% - Ênfase2 5 2" xfId="5009" xr:uid="{F08CC268-1795-4F8B-97E1-6D1F5582F7FF}"/>
    <cellStyle name="40% - Ênfase2 5 2 2" xfId="6047" xr:uid="{75AC1BA1-0753-4ADF-BB77-FF09B51A501E}"/>
    <cellStyle name="40% - Ênfase2 5 2 3" xfId="5534" xr:uid="{CD60B33B-01E6-4661-BD4C-DF97CAC18F68}"/>
    <cellStyle name="40% - Ênfase2 5 3" xfId="5791" xr:uid="{696A2452-8B6E-40A2-8D02-62B8065AAD9B}"/>
    <cellStyle name="40% - Ênfase2 5 4" xfId="5278" xr:uid="{343F8139-2232-435B-AA78-71DD7EF71771}"/>
    <cellStyle name="40% - Ênfase2 6" xfId="4880" xr:uid="{1196A7F7-9AC3-4E08-80C6-0485DBA766D1}"/>
    <cellStyle name="40% - Ênfase2 6 2" xfId="5919" xr:uid="{9C305557-9FDF-4361-BEBE-0DBFB1ECFB7C}"/>
    <cellStyle name="40% - Ênfase2 6 3" xfId="5406" xr:uid="{8BCC7A16-4460-489C-9FA5-80EF8C210FE3}"/>
    <cellStyle name="40% - Ênfase2 7" xfId="5138" xr:uid="{A9015027-DD28-4FE4-8C20-4AD7940EB54F}"/>
    <cellStyle name="40% - Ênfase2 7 2" xfId="5662" xr:uid="{ECD5A121-CB41-4EE8-9077-6731A4E37477}"/>
    <cellStyle name="40% - Ênfase2 8" xfId="5153" xr:uid="{5AA9D557-0641-4738-9E95-F49DD29421DF}"/>
    <cellStyle name="40% - Ênfase2 9" xfId="4622" xr:uid="{D53FC150-4EB0-4B46-A9B5-9A49BA36AD1D}"/>
    <cellStyle name="40% - Ênfase3 2" xfId="68" xr:uid="{596DD06A-4DD6-4D10-BD6D-F3B73E484E37}"/>
    <cellStyle name="40% - Ênfase3 2 2" xfId="4672" xr:uid="{849CB034-C712-44D1-BA63-8AFE2CFC7EDA}"/>
    <cellStyle name="40% - Ênfase3 2 2 2" xfId="4737" xr:uid="{8020418B-8859-42E1-BE8B-D4602C233AE2}"/>
    <cellStyle name="40% - Ênfase3 2 2 2 2" xfId="4866" xr:uid="{52431F9D-ABEF-4DA9-92A9-9546513724B3}"/>
    <cellStyle name="40% - Ênfase3 2 2 2 2 2" xfId="5123" xr:uid="{ACE2140E-CCA4-4474-A39E-2BFD54FFCF2F}"/>
    <cellStyle name="40% - Ênfase3 2 2 2 2 2 2" xfId="6161" xr:uid="{60DD5DF3-3405-45C4-8DC7-21C9D2FCA8B7}"/>
    <cellStyle name="40% - Ênfase3 2 2 2 2 2 3" xfId="5648" xr:uid="{7154F0BF-CDA8-4DBA-937D-37C0A5DC98D2}"/>
    <cellStyle name="40% - Ênfase3 2 2 2 2 3" xfId="5905" xr:uid="{9816005A-03BE-4F7A-8FBA-36A5BEC66CD6}"/>
    <cellStyle name="40% - Ênfase3 2 2 2 2 4" xfId="5392" xr:uid="{87996CFC-B240-49DB-BFF6-FDFAC1D6692B}"/>
    <cellStyle name="40% - Ênfase3 2 2 2 3" xfId="4995" xr:uid="{C3467186-3C9F-45C9-B5E3-F012C16722B9}"/>
    <cellStyle name="40% - Ênfase3 2 2 2 3 2" xfId="6033" xr:uid="{549EBB16-059F-421D-958A-2A44AC6E6F99}"/>
    <cellStyle name="40% - Ênfase3 2 2 2 3 3" xfId="5520" xr:uid="{3F2B12DC-0332-4B4C-BCBA-4BC216339BCD}"/>
    <cellStyle name="40% - Ênfase3 2 2 2 4" xfId="5777" xr:uid="{5D7D2D35-3170-4D75-A754-5436EAB014E3}"/>
    <cellStyle name="40% - Ênfase3 2 2 2 5" xfId="5264" xr:uid="{9889FBA8-492F-428F-AD42-2EFE34A658F2}"/>
    <cellStyle name="40% - Ênfase3 2 2 3" xfId="4802" xr:uid="{B7AAD99E-6D92-4648-B066-731AE75EC113}"/>
    <cellStyle name="40% - Ênfase3 2 2 3 2" xfId="5059" xr:uid="{A7AE311A-CF49-45B8-9339-F3AB3691B81A}"/>
    <cellStyle name="40% - Ênfase3 2 2 3 2 2" xfId="6097" xr:uid="{8561DB05-3EAB-4FB9-A834-B538A3091522}"/>
    <cellStyle name="40% - Ênfase3 2 2 3 2 3" xfId="5584" xr:uid="{013FA397-C582-4E00-B0B4-339913E040F4}"/>
    <cellStyle name="40% - Ênfase3 2 2 3 3" xfId="5841" xr:uid="{23176C22-0FA5-4EF6-AE10-AE5A1C87564C}"/>
    <cellStyle name="40% - Ênfase3 2 2 3 4" xfId="5328" xr:uid="{79E2AD32-5525-4F4D-944C-CCEEEE95374B}"/>
    <cellStyle name="40% - Ênfase3 2 2 4" xfId="4931" xr:uid="{C922A81D-8380-45FD-9B20-93CAE6C3CBD9}"/>
    <cellStyle name="40% - Ênfase3 2 2 4 2" xfId="5969" xr:uid="{E37AC4A9-9418-4419-9B75-FECD0F839DD4}"/>
    <cellStyle name="40% - Ênfase3 2 2 4 3" xfId="5456" xr:uid="{44DC3D31-E666-465D-AAAC-636EABFC045F}"/>
    <cellStyle name="40% - Ênfase3 2 2 5" xfId="5713" xr:uid="{0379E16E-68FB-41ED-9E2D-F4FAB608FE90}"/>
    <cellStyle name="40% - Ênfase3 2 2 6" xfId="5200" xr:uid="{0A863B96-47CA-4B1E-8BF6-3F6F82AAF720}"/>
    <cellStyle name="40% - Ênfase3 2 3" xfId="4705" xr:uid="{0B7BE89A-FDAE-474B-A617-F69DAC5DDC27}"/>
    <cellStyle name="40% - Ênfase3 2 3 2" xfId="4834" xr:uid="{917C0C90-767B-4698-B391-AD32C9C71E20}"/>
    <cellStyle name="40% - Ênfase3 2 3 2 2" xfId="5091" xr:uid="{E4A6BA07-92CA-41D4-8315-DFC1912C208F}"/>
    <cellStyle name="40% - Ênfase3 2 3 2 2 2" xfId="6129" xr:uid="{AA061272-DB5C-4DCD-9D95-4C5DA55A0474}"/>
    <cellStyle name="40% - Ênfase3 2 3 2 2 3" xfId="5616" xr:uid="{AB589613-35F2-44BD-87AC-BFFED1144817}"/>
    <cellStyle name="40% - Ênfase3 2 3 2 3" xfId="5873" xr:uid="{1716133D-C912-4474-9618-12DB861D657E}"/>
    <cellStyle name="40% - Ênfase3 2 3 2 4" xfId="5360" xr:uid="{D339C7B7-2A74-4A4B-9E24-86AA089E3455}"/>
    <cellStyle name="40% - Ênfase3 2 3 3" xfId="4963" xr:uid="{3B1C41ED-CC87-470C-AFD5-6802F54CEC50}"/>
    <cellStyle name="40% - Ênfase3 2 3 3 2" xfId="6001" xr:uid="{7CF34AD2-FA4C-41F2-9F2F-D4502447325B}"/>
    <cellStyle name="40% - Ênfase3 2 3 3 3" xfId="5488" xr:uid="{9B185E39-2324-496A-BAEB-379EFD9C23D2}"/>
    <cellStyle name="40% - Ênfase3 2 3 4" xfId="5745" xr:uid="{8C60384A-2767-4213-A238-93AFD0B79801}"/>
    <cellStyle name="40% - Ênfase3 2 3 5" xfId="5232" xr:uid="{104755EC-FAAF-4BB8-92A2-6AD4E48E8300}"/>
    <cellStyle name="40% - Ênfase3 2 4" xfId="4770" xr:uid="{72E8607A-A154-4EC3-909F-16D49C85E1EE}"/>
    <cellStyle name="40% - Ênfase3 2 4 2" xfId="5027" xr:uid="{2C534BC8-8340-4360-9CCF-F2C00462BEFC}"/>
    <cellStyle name="40% - Ênfase3 2 4 2 2" xfId="6065" xr:uid="{76FBFABB-30D0-40D2-B312-B8C336EA1262}"/>
    <cellStyle name="40% - Ênfase3 2 4 2 3" xfId="5552" xr:uid="{2742602A-881A-4911-A9BE-B289B1E15913}"/>
    <cellStyle name="40% - Ênfase3 2 4 3" xfId="5809" xr:uid="{4EEF0DEF-8A8A-4E62-BEF2-000A404D749B}"/>
    <cellStyle name="40% - Ênfase3 2 4 4" xfId="5296" xr:uid="{060616B1-8668-4AF8-8974-C2FF999E416A}"/>
    <cellStyle name="40% - Ênfase3 2 5" xfId="4899" xr:uid="{5998ED3D-E076-43B7-908F-DA27742DFBFD}"/>
    <cellStyle name="40% - Ênfase3 2 5 2" xfId="5937" xr:uid="{8801FB0A-0F7F-4CD6-92D1-CFA955415AA3}"/>
    <cellStyle name="40% - Ênfase3 2 5 3" xfId="5424" xr:uid="{E72BAE44-EF34-4395-8DC8-2F8BD000E23E}"/>
    <cellStyle name="40% - Ênfase3 2 6" xfId="5681" xr:uid="{41C48491-2F03-4411-A9C0-694EF81E5802}"/>
    <cellStyle name="40% - Ênfase3 2 7" xfId="5168" xr:uid="{08D964EE-BBD3-4264-896E-C8CB0E410A26}"/>
    <cellStyle name="40% - Ênfase3 2 8" xfId="4638" xr:uid="{AE2B1E00-905A-4CEF-93DB-C051D6410D9C}"/>
    <cellStyle name="40% - Ênfase3 2 9" xfId="8217" xr:uid="{655EB6BA-FBED-4EAF-8DAA-AE1B609B190C}"/>
    <cellStyle name="40% - Ênfase3 3" xfId="96" xr:uid="{12AC8676-90A9-41B9-B0D1-EDCE7B3D0219}"/>
    <cellStyle name="40% - Ênfase3 3 2" xfId="4721" xr:uid="{44601F8C-D98F-4D0D-B240-FA493A3FB9D5}"/>
    <cellStyle name="40% - Ênfase3 3 2 2" xfId="4850" xr:uid="{A6357C11-9A55-4095-9E26-7340E99818C4}"/>
    <cellStyle name="40% - Ênfase3 3 2 2 2" xfId="5107" xr:uid="{AF70B878-D655-4A23-B285-58C1511AC9D5}"/>
    <cellStyle name="40% - Ênfase3 3 2 2 2 2" xfId="6145" xr:uid="{E8182CDF-6B20-48EA-996D-0339D8A5BC80}"/>
    <cellStyle name="40% - Ênfase3 3 2 2 2 3" xfId="5632" xr:uid="{9AFD56F4-7954-4D40-B9AA-A87F471B5DBA}"/>
    <cellStyle name="40% - Ênfase3 3 2 2 3" xfId="5889" xr:uid="{891DEDEB-E36D-463C-9922-38A58C73FFD7}"/>
    <cellStyle name="40% - Ênfase3 3 2 2 4" xfId="5376" xr:uid="{923A66A3-FFCC-4255-926A-C555F13CCDBA}"/>
    <cellStyle name="40% - Ênfase3 3 2 3" xfId="4979" xr:uid="{D70CFE7A-1D59-4009-8C0B-1851272B7A16}"/>
    <cellStyle name="40% - Ênfase3 3 2 3 2" xfId="6017" xr:uid="{B10D60A5-64CD-40D0-B6E9-361D683641B8}"/>
    <cellStyle name="40% - Ênfase3 3 2 3 3" xfId="5504" xr:uid="{8E838241-4DB8-43CE-938E-7E22C9404762}"/>
    <cellStyle name="40% - Ênfase3 3 2 4" xfId="5761" xr:uid="{04B316CC-7394-4079-A3F1-2FD75435EB97}"/>
    <cellStyle name="40% - Ênfase3 3 2 5" xfId="5248" xr:uid="{E037C90E-D0B9-4B09-A483-403B80192266}"/>
    <cellStyle name="40% - Ênfase3 3 3" xfId="4786" xr:uid="{B493DB4C-FD3E-418E-A70C-D7F8D75ACE49}"/>
    <cellStyle name="40% - Ênfase3 3 3 2" xfId="5043" xr:uid="{C8BD9E50-4F77-47F6-97D2-FF9452A00C10}"/>
    <cellStyle name="40% - Ênfase3 3 3 2 2" xfId="6081" xr:uid="{218533C4-55BF-439E-9C44-85EA25A19E64}"/>
    <cellStyle name="40% - Ênfase3 3 3 2 3" xfId="5568" xr:uid="{F3C9D4A3-5F63-49F8-B936-509AD72AEE2F}"/>
    <cellStyle name="40% - Ênfase3 3 3 3" xfId="5825" xr:uid="{8496128B-17D3-4E1A-BC7F-B3038E1918A9}"/>
    <cellStyle name="40% - Ênfase3 3 3 4" xfId="5312" xr:uid="{CD9276E6-C387-4DF1-AEE6-FE42DC92FC6D}"/>
    <cellStyle name="40% - Ênfase3 3 4" xfId="4915" xr:uid="{C2E6FFA7-10B7-41E8-8174-9E6963B98C86}"/>
    <cellStyle name="40% - Ênfase3 3 4 2" xfId="5953" xr:uid="{21278536-AB45-4186-8874-86A8218B4D9A}"/>
    <cellStyle name="40% - Ênfase3 3 4 3" xfId="5440" xr:uid="{AF147AA6-6018-430A-8372-60339A9C70F7}"/>
    <cellStyle name="40% - Ênfase3 3 5" xfId="5697" xr:uid="{788322AD-07B6-4847-BA92-413B3276B79B}"/>
    <cellStyle name="40% - Ênfase3 3 6" xfId="5184" xr:uid="{4D1A405F-CB1F-40B6-8531-BD0E94856E80}"/>
    <cellStyle name="40% - Ênfase3 3 7" xfId="4655" xr:uid="{EB943FE0-A304-444B-A4D5-687272147891}"/>
    <cellStyle name="40% - Ênfase3 4" xfId="156" xr:uid="{ACC7114A-B006-4FAC-9C25-15B3E478CD06}"/>
    <cellStyle name="40% - Ênfase3 4 2" xfId="4818" xr:uid="{0A770AEB-2A86-467A-9E69-EC57935B662C}"/>
    <cellStyle name="40% - Ênfase3 4 2 2" xfId="5075" xr:uid="{9108320A-4DE0-41D0-95A8-95DF60B01616}"/>
    <cellStyle name="40% - Ênfase3 4 2 2 2" xfId="6113" xr:uid="{8E4E7BFF-1D44-497E-BDB5-C30E4F937F95}"/>
    <cellStyle name="40% - Ênfase3 4 2 2 3" xfId="5600" xr:uid="{F43FEBB6-9EFA-41B8-A24B-9427F47A04D6}"/>
    <cellStyle name="40% - Ênfase3 4 2 3" xfId="5857" xr:uid="{086D79AE-0994-46CF-9AF5-DD16A841FE61}"/>
    <cellStyle name="40% - Ênfase3 4 2 4" xfId="5344" xr:uid="{16A2CEB6-67DC-4458-B33C-1BAF42CC114B}"/>
    <cellStyle name="40% - Ênfase3 4 3" xfId="4947" xr:uid="{1EAF4795-60EB-4ABE-B817-1807BA9D9F60}"/>
    <cellStyle name="40% - Ênfase3 4 3 2" xfId="5985" xr:uid="{492A7689-4E9F-474E-B566-01348B95A94C}"/>
    <cellStyle name="40% - Ênfase3 4 3 3" xfId="5472" xr:uid="{DC6ABF2F-4C00-4B96-A4DF-782D0DF6255D}"/>
    <cellStyle name="40% - Ênfase3 4 4" xfId="5729" xr:uid="{6D22AAF1-A32D-41F8-B4C5-16A93ADF51EE}"/>
    <cellStyle name="40% - Ênfase3 4 5" xfId="5216" xr:uid="{19E65287-8EB0-4998-811B-F18DE04457B8}"/>
    <cellStyle name="40% - Ênfase3 4 6" xfId="4688" xr:uid="{24F363FF-10A8-4392-8129-F70AF1978237}"/>
    <cellStyle name="40% - Ênfase3 5" xfId="4753" xr:uid="{7FF2E24A-3DBF-4468-B216-5D3D12ECC75F}"/>
    <cellStyle name="40% - Ênfase3 5 2" xfId="5011" xr:uid="{8D629037-B00E-4691-8034-7C4EB3212349}"/>
    <cellStyle name="40% - Ênfase3 5 2 2" xfId="6049" xr:uid="{F6390AE7-BBFC-4F26-9D9A-8EB7BA0AAEAB}"/>
    <cellStyle name="40% - Ênfase3 5 2 3" xfId="5536" xr:uid="{A5A7F6B0-6B6B-45EA-837C-297B95D29B5A}"/>
    <cellStyle name="40% - Ênfase3 5 3" xfId="5793" xr:uid="{4844D34B-7733-427A-B1CF-CB89625491A8}"/>
    <cellStyle name="40% - Ênfase3 5 4" xfId="5280" xr:uid="{B4688171-A9B9-4590-9790-BA9E060053A1}"/>
    <cellStyle name="40% - Ênfase3 6" xfId="4882" xr:uid="{E1D18237-1C0B-4C78-B76C-D192DAA4E6A5}"/>
    <cellStyle name="40% - Ênfase3 6 2" xfId="5921" xr:uid="{1228A35B-0B0F-4FEE-87B0-65512E35B86B}"/>
    <cellStyle name="40% - Ênfase3 6 3" xfId="5408" xr:uid="{59CF22EE-633D-47E4-AB66-B4B72A492282}"/>
    <cellStyle name="40% - Ênfase3 7" xfId="5140" xr:uid="{B8436F38-C4A3-46E4-9F80-005E064B765F}"/>
    <cellStyle name="40% - Ênfase3 7 2" xfId="5664" xr:uid="{CD9DF9F0-DFB8-4039-A22C-6DCE98B06164}"/>
    <cellStyle name="40% - Ênfase3 8" xfId="5155" xr:uid="{0D2E5665-C1EC-4A46-AA67-22F8E7ABA625}"/>
    <cellStyle name="40% - Ênfase3 9" xfId="4625" xr:uid="{C9871942-BC78-442C-9ECE-F934F0296242}"/>
    <cellStyle name="40% - Ênfase4 2" xfId="70" xr:uid="{9DBEC8DE-E223-44F6-BCE4-92E39F9E53D7}"/>
    <cellStyle name="40% - Ênfase4 2 2" xfId="4674" xr:uid="{0260E10D-D520-44CF-A6F7-EFFF9728A5DA}"/>
    <cellStyle name="40% - Ênfase4 2 2 2" xfId="4739" xr:uid="{19910716-09B0-40D4-921E-D0296D0ED1E7}"/>
    <cellStyle name="40% - Ênfase4 2 2 2 2" xfId="4868" xr:uid="{16DB8664-D211-4D24-A1D8-416987D4DEB8}"/>
    <cellStyle name="40% - Ênfase4 2 2 2 2 2" xfId="5125" xr:uid="{DACCB1DF-BADB-4101-91CC-621FCD0F932B}"/>
    <cellStyle name="40% - Ênfase4 2 2 2 2 2 2" xfId="6163" xr:uid="{5A71DC00-F2ED-4236-8A75-E17705E82872}"/>
    <cellStyle name="40% - Ênfase4 2 2 2 2 2 3" xfId="5650" xr:uid="{1BC682FF-4383-4912-B493-70166968F661}"/>
    <cellStyle name="40% - Ênfase4 2 2 2 2 3" xfId="5907" xr:uid="{836B5AB9-AA6C-41BF-9811-75E5F33A954B}"/>
    <cellStyle name="40% - Ênfase4 2 2 2 2 4" xfId="5394" xr:uid="{592E582F-28AD-4264-8501-A9447EEE65CF}"/>
    <cellStyle name="40% - Ênfase4 2 2 2 3" xfId="4997" xr:uid="{C5EED780-A293-4A27-A0F2-4E6216CF8911}"/>
    <cellStyle name="40% - Ênfase4 2 2 2 3 2" xfId="6035" xr:uid="{6384DEA9-10DF-4412-845E-8FF6E177A40E}"/>
    <cellStyle name="40% - Ênfase4 2 2 2 3 3" xfId="5522" xr:uid="{0D3D29EA-8747-4562-B2C5-01C7652F6776}"/>
    <cellStyle name="40% - Ênfase4 2 2 2 4" xfId="5779" xr:uid="{96FC0737-6609-4724-BF44-EBBA58AB4699}"/>
    <cellStyle name="40% - Ênfase4 2 2 2 5" xfId="5266" xr:uid="{3CE16A53-B329-482F-A977-F345254469E2}"/>
    <cellStyle name="40% - Ênfase4 2 2 3" xfId="4804" xr:uid="{38118ED2-1F69-4A1A-8CE8-B1D77F79BF57}"/>
    <cellStyle name="40% - Ênfase4 2 2 3 2" xfId="5061" xr:uid="{CB30C538-681E-4BC3-85EA-40628B362919}"/>
    <cellStyle name="40% - Ênfase4 2 2 3 2 2" xfId="6099" xr:uid="{F1CCCFFC-27BE-4474-8849-4AC274C8FDF2}"/>
    <cellStyle name="40% - Ênfase4 2 2 3 2 3" xfId="5586" xr:uid="{0CFA9870-1814-4FE2-A209-8108F1950FFF}"/>
    <cellStyle name="40% - Ênfase4 2 2 3 3" xfId="5843" xr:uid="{82D3E95D-2C47-4F91-A8FB-25E9D885CCBB}"/>
    <cellStyle name="40% - Ênfase4 2 2 3 4" xfId="5330" xr:uid="{6C3FABAF-27C8-4AA1-82B3-1F8384D958A9}"/>
    <cellStyle name="40% - Ênfase4 2 2 4" xfId="4933" xr:uid="{D723251D-FDC3-4C7E-AE99-DDF7A56EFC99}"/>
    <cellStyle name="40% - Ênfase4 2 2 4 2" xfId="5971" xr:uid="{CE5733D1-D125-42DC-B2C2-7223E7486FAF}"/>
    <cellStyle name="40% - Ênfase4 2 2 4 3" xfId="5458" xr:uid="{818C13AD-DD5B-4FAD-9A7D-20CA4D6E93FD}"/>
    <cellStyle name="40% - Ênfase4 2 2 5" xfId="5715" xr:uid="{C81F625A-0673-40D9-B886-E01D03537972}"/>
    <cellStyle name="40% - Ênfase4 2 2 6" xfId="5202" xr:uid="{02249A14-94B4-4883-985D-FB2194644BB5}"/>
    <cellStyle name="40% - Ênfase4 2 3" xfId="4707" xr:uid="{91CCBD48-4D82-4310-B4C0-D9CD808EA0DF}"/>
    <cellStyle name="40% - Ênfase4 2 3 2" xfId="4836" xr:uid="{D71A298B-6225-488D-980A-D1572E752990}"/>
    <cellStyle name="40% - Ênfase4 2 3 2 2" xfId="5093" xr:uid="{D6F26CE0-40B2-4649-9962-15975EED924A}"/>
    <cellStyle name="40% - Ênfase4 2 3 2 2 2" xfId="6131" xr:uid="{99A621D0-E4F3-45EC-9203-461BEF02D75C}"/>
    <cellStyle name="40% - Ênfase4 2 3 2 2 3" xfId="5618" xr:uid="{10D32D60-7781-4B07-8FE3-E06D58360EE8}"/>
    <cellStyle name="40% - Ênfase4 2 3 2 3" xfId="5875" xr:uid="{DD93B9F4-5EF8-4469-B4A8-18BEED54A039}"/>
    <cellStyle name="40% - Ênfase4 2 3 2 4" xfId="5362" xr:uid="{41899457-11E7-40D6-9D0D-44A0EDDDA061}"/>
    <cellStyle name="40% - Ênfase4 2 3 3" xfId="4965" xr:uid="{5B19C9EF-F73B-432D-A35E-D21FD7C60065}"/>
    <cellStyle name="40% - Ênfase4 2 3 3 2" xfId="6003" xr:uid="{9616239C-D67A-4C6D-B52F-60E60FE1D79F}"/>
    <cellStyle name="40% - Ênfase4 2 3 3 3" xfId="5490" xr:uid="{411E144D-583C-4455-AB71-634BFA7299EC}"/>
    <cellStyle name="40% - Ênfase4 2 3 4" xfId="5747" xr:uid="{DC1B54E8-9A69-4382-8E6B-2B23266C9B0F}"/>
    <cellStyle name="40% - Ênfase4 2 3 5" xfId="5234" xr:uid="{468AD9AE-7225-4CF1-BF16-8E8949C6293A}"/>
    <cellStyle name="40% - Ênfase4 2 4" xfId="4772" xr:uid="{399A9778-8B3E-419A-9CA9-A74D7033D276}"/>
    <cellStyle name="40% - Ênfase4 2 4 2" xfId="5029" xr:uid="{10ED9871-28FB-4D40-882C-192E91A2D526}"/>
    <cellStyle name="40% - Ênfase4 2 4 2 2" xfId="6067" xr:uid="{324C3FF9-2657-42D7-9D6A-020389D47C4F}"/>
    <cellStyle name="40% - Ênfase4 2 4 2 3" xfId="5554" xr:uid="{57D42BB8-7DDD-4C67-B9AE-38539983F5BA}"/>
    <cellStyle name="40% - Ênfase4 2 4 3" xfId="5811" xr:uid="{84938C6E-5A1C-4D67-AB37-08C533B576E6}"/>
    <cellStyle name="40% - Ênfase4 2 4 4" xfId="5298" xr:uid="{B3754FBB-F166-4E73-92AD-E49D52336DD5}"/>
    <cellStyle name="40% - Ênfase4 2 5" xfId="4901" xr:uid="{469E39BA-5B58-4100-A336-6D944335ECBC}"/>
    <cellStyle name="40% - Ênfase4 2 5 2" xfId="5939" xr:uid="{CD3A188E-CA04-4088-9191-A05A90ACE2B7}"/>
    <cellStyle name="40% - Ênfase4 2 5 3" xfId="5426" xr:uid="{E9222D15-D3D9-4563-B1E0-427291846A34}"/>
    <cellStyle name="40% - Ênfase4 2 6" xfId="5683" xr:uid="{B94EE826-F8A5-4F86-BCB2-8D2CEF295006}"/>
    <cellStyle name="40% - Ênfase4 2 7" xfId="5170" xr:uid="{6D458EAD-AEB8-48EB-A603-1C0297F6A6A6}"/>
    <cellStyle name="40% - Ênfase4 2 8" xfId="4640" xr:uid="{53F0CE09-CA88-4D57-9098-D35DFE0F0D46}"/>
    <cellStyle name="40% - Ênfase4 2 9" xfId="8218" xr:uid="{64893A5F-F3A5-40D0-A85D-F4F7E1382EDC}"/>
    <cellStyle name="40% - Ênfase4 3" xfId="99" xr:uid="{6F3A1CCA-531C-4643-A258-3273E6AB2D59}"/>
    <cellStyle name="40% - Ênfase4 3 2" xfId="4723" xr:uid="{8E491043-C277-46B0-BB2B-436389E109C2}"/>
    <cellStyle name="40% - Ênfase4 3 2 2" xfId="4852" xr:uid="{5FA5CB5F-331F-4311-A197-AE6DECB6B2F2}"/>
    <cellStyle name="40% - Ênfase4 3 2 2 2" xfId="5109" xr:uid="{B4B8A54F-98EC-4999-BE07-A32867C21395}"/>
    <cellStyle name="40% - Ênfase4 3 2 2 2 2" xfId="6147" xr:uid="{C15F5DB8-4919-4D98-82B8-C7B2864DBFC2}"/>
    <cellStyle name="40% - Ênfase4 3 2 2 2 3" xfId="5634" xr:uid="{8788A7C9-8D51-411E-8AB2-D8B9AC2F468A}"/>
    <cellStyle name="40% - Ênfase4 3 2 2 3" xfId="5891" xr:uid="{D00739B5-F691-4115-B532-6DE73D80D93A}"/>
    <cellStyle name="40% - Ênfase4 3 2 2 4" xfId="5378" xr:uid="{BE25DF9B-6BAC-4C44-9FDF-9418B86691E3}"/>
    <cellStyle name="40% - Ênfase4 3 2 3" xfId="4981" xr:uid="{5A9886ED-228F-4BB8-B31C-5E8579AF82AC}"/>
    <cellStyle name="40% - Ênfase4 3 2 3 2" xfId="6019" xr:uid="{AA83C86D-DE60-4FAE-84D9-B1196D1597CC}"/>
    <cellStyle name="40% - Ênfase4 3 2 3 3" xfId="5506" xr:uid="{E02F9A02-B5E8-4AE3-917F-412AFCCFD939}"/>
    <cellStyle name="40% - Ênfase4 3 2 4" xfId="5763" xr:uid="{A2D75913-351A-4868-857C-B81CEFC24769}"/>
    <cellStyle name="40% - Ênfase4 3 2 5" xfId="5250" xr:uid="{61CFBF64-8D1E-4BD8-9CD2-4A1A443C21AA}"/>
    <cellStyle name="40% - Ênfase4 3 3" xfId="4788" xr:uid="{169B96C6-6EF2-484A-9D0F-E18AE6072FC9}"/>
    <cellStyle name="40% - Ênfase4 3 3 2" xfId="5045" xr:uid="{10876531-C50F-4909-99BC-786F1A8AF8E1}"/>
    <cellStyle name="40% - Ênfase4 3 3 2 2" xfId="6083" xr:uid="{838385FB-CF10-4833-80AD-3F0C6EF191D1}"/>
    <cellStyle name="40% - Ênfase4 3 3 2 3" xfId="5570" xr:uid="{CA0A4F07-F9EB-468A-8BC7-A6178D440C40}"/>
    <cellStyle name="40% - Ênfase4 3 3 3" xfId="5827" xr:uid="{C1813B9A-A602-416B-8974-38F03BA9FFA1}"/>
    <cellStyle name="40% - Ênfase4 3 3 4" xfId="5314" xr:uid="{7A21F40F-23AE-44E4-B8F9-8DAC613FD7AC}"/>
    <cellStyle name="40% - Ênfase4 3 4" xfId="4917" xr:uid="{0C267AE1-5376-45AD-85C2-A5F77540AC3A}"/>
    <cellStyle name="40% - Ênfase4 3 4 2" xfId="5955" xr:uid="{927DBF23-21C1-418F-A993-FEBC0E34F05E}"/>
    <cellStyle name="40% - Ênfase4 3 4 3" xfId="5442" xr:uid="{E6822B5F-9519-4E5C-BE7E-85CB237A9610}"/>
    <cellStyle name="40% - Ênfase4 3 5" xfId="5699" xr:uid="{FCA60A43-8437-4219-AA39-45D517B64F1E}"/>
    <cellStyle name="40% - Ênfase4 3 6" xfId="5186" xr:uid="{DEB7F687-AF62-4830-8ABC-5F66571A609A}"/>
    <cellStyle name="40% - Ênfase4 3 7" xfId="4657" xr:uid="{7E0950B4-D74E-4661-A6D2-118078377DBD}"/>
    <cellStyle name="40% - Ênfase4 4" xfId="157" xr:uid="{AADDFD58-C6AA-4403-8505-3811E7B20E20}"/>
    <cellStyle name="40% - Ênfase4 4 2" xfId="4820" xr:uid="{B5C7BB02-DF42-492B-BC66-9FDDB0278C96}"/>
    <cellStyle name="40% - Ênfase4 4 2 2" xfId="5077" xr:uid="{1B029387-390E-4F28-A5D8-89A561F54C5D}"/>
    <cellStyle name="40% - Ênfase4 4 2 2 2" xfId="6115" xr:uid="{058DDBD1-A0E3-4393-9C11-62AE1E81D74F}"/>
    <cellStyle name="40% - Ênfase4 4 2 2 3" xfId="5602" xr:uid="{6EC4EDB3-CD72-4041-855D-5B13BC907FF8}"/>
    <cellStyle name="40% - Ênfase4 4 2 3" xfId="5859" xr:uid="{E22AFD2C-7953-4A3B-BC30-991AFBF5E45B}"/>
    <cellStyle name="40% - Ênfase4 4 2 4" xfId="5346" xr:uid="{9D3F2F24-5960-4B14-9F65-7450F3EFB412}"/>
    <cellStyle name="40% - Ênfase4 4 3" xfId="4949" xr:uid="{8365EA07-8C4D-4E9E-A731-1FCB79E0B429}"/>
    <cellStyle name="40% - Ênfase4 4 3 2" xfId="5987" xr:uid="{B84379D2-1153-4D2B-8D58-381B93CC971A}"/>
    <cellStyle name="40% - Ênfase4 4 3 3" xfId="5474" xr:uid="{D38D8926-9974-4D27-86BC-0280150C215A}"/>
    <cellStyle name="40% - Ênfase4 4 4" xfId="5731" xr:uid="{67311106-9273-4285-96C3-3D6736C18168}"/>
    <cellStyle name="40% - Ênfase4 4 5" xfId="5218" xr:uid="{89D71DAC-33FF-4881-806D-205B0B3E401D}"/>
    <cellStyle name="40% - Ênfase4 4 6" xfId="4690" xr:uid="{A821613F-9888-490C-8156-46C4219180B9}"/>
    <cellStyle name="40% - Ênfase4 5" xfId="4755" xr:uid="{D1282964-23DF-4D4F-8104-6848C0F4B47D}"/>
    <cellStyle name="40% - Ênfase4 5 2" xfId="5013" xr:uid="{0566B327-042A-44F4-903B-7F9965C7148E}"/>
    <cellStyle name="40% - Ênfase4 5 2 2" xfId="6051" xr:uid="{F143EA1D-3BA8-458C-B96F-F9EA50737C18}"/>
    <cellStyle name="40% - Ênfase4 5 2 3" xfId="5538" xr:uid="{0031AC64-4C23-4DBD-BDA2-030F4C3DF28B}"/>
    <cellStyle name="40% - Ênfase4 5 3" xfId="5795" xr:uid="{15158049-E8E0-4D61-A37A-3AA1D580AA77}"/>
    <cellStyle name="40% - Ênfase4 5 4" xfId="5282" xr:uid="{BD67C542-DA8B-4350-87B6-B330547E818A}"/>
    <cellStyle name="40% - Ênfase4 6" xfId="4884" xr:uid="{54E4CAE1-9812-42A1-90D0-00EC96ABCB55}"/>
    <cellStyle name="40% - Ênfase4 6 2" xfId="5923" xr:uid="{16E22AEA-32AB-405F-88A5-E103095ECC19}"/>
    <cellStyle name="40% - Ênfase4 6 3" xfId="5410" xr:uid="{80BB2EA8-2950-4AC4-A2E2-F369A6CC62E2}"/>
    <cellStyle name="40% - Ênfase4 7" xfId="5142" xr:uid="{1417FA8E-3006-4240-8905-100D41933C8E}"/>
    <cellStyle name="40% - Ênfase4 7 2" xfId="5666" xr:uid="{BF0A7AD8-0888-431B-8D1A-B8D253C10CB3}"/>
    <cellStyle name="40% - Ênfase4 8" xfId="5157" xr:uid="{C4F31716-799D-4012-984B-9038766BAC1E}"/>
    <cellStyle name="40% - Ênfase4 9" xfId="4627" xr:uid="{50835C75-D160-49CA-B504-F1D4C525B758}"/>
    <cellStyle name="40% - Ênfase5 2" xfId="72" xr:uid="{54DB8200-1583-46CD-BBEE-C4035D2D8DA8}"/>
    <cellStyle name="40% - Ênfase5 2 2" xfId="4676" xr:uid="{D7BA76AA-D4C6-4F6D-8A51-62036B62B65F}"/>
    <cellStyle name="40% - Ênfase5 2 2 2" xfId="4741" xr:uid="{AA094544-B6E1-4148-8540-55BB6B4193C7}"/>
    <cellStyle name="40% - Ênfase5 2 2 2 2" xfId="4870" xr:uid="{A25461EE-6A1C-4110-BC0F-717B878FBB48}"/>
    <cellStyle name="40% - Ênfase5 2 2 2 2 2" xfId="5127" xr:uid="{02C7F83E-45D0-4EDF-B395-FCD04EDCA822}"/>
    <cellStyle name="40% - Ênfase5 2 2 2 2 2 2" xfId="6165" xr:uid="{2A1015E3-4FD3-4357-B54F-4F09C4C8C57F}"/>
    <cellStyle name="40% - Ênfase5 2 2 2 2 2 3" xfId="5652" xr:uid="{EA1BE8BB-B4E1-4A02-8DC0-03BA5D7675B9}"/>
    <cellStyle name="40% - Ênfase5 2 2 2 2 3" xfId="5909" xr:uid="{12C99EA6-CE1E-4AEA-AF35-D45D708A22C2}"/>
    <cellStyle name="40% - Ênfase5 2 2 2 2 4" xfId="5396" xr:uid="{695F4C46-6177-4E20-84F1-C634A986FDD9}"/>
    <cellStyle name="40% - Ênfase5 2 2 2 3" xfId="4999" xr:uid="{8AC35D2B-865A-4B4B-9D3A-61EC01FB7F05}"/>
    <cellStyle name="40% - Ênfase5 2 2 2 3 2" xfId="6037" xr:uid="{63BF7D13-EA80-4EB4-9006-3EB7638B15A2}"/>
    <cellStyle name="40% - Ênfase5 2 2 2 3 3" xfId="5524" xr:uid="{6BD376CA-76D3-4F88-B042-4B07CDBC9F04}"/>
    <cellStyle name="40% - Ênfase5 2 2 2 4" xfId="5781" xr:uid="{DCD30179-700B-4324-AA36-EF51500BBC8C}"/>
    <cellStyle name="40% - Ênfase5 2 2 2 5" xfId="5268" xr:uid="{28EC3D6B-4024-4239-84A2-4C6D7B03349F}"/>
    <cellStyle name="40% - Ênfase5 2 2 3" xfId="4806" xr:uid="{2230E8A5-F330-4103-B3B2-CE5EEA8F593C}"/>
    <cellStyle name="40% - Ênfase5 2 2 3 2" xfId="5063" xr:uid="{023051CE-61F4-4356-8C4E-F8DD27F93ACA}"/>
    <cellStyle name="40% - Ênfase5 2 2 3 2 2" xfId="6101" xr:uid="{938A9742-8A55-4BA6-8FCF-A79E7BCB698F}"/>
    <cellStyle name="40% - Ênfase5 2 2 3 2 3" xfId="5588" xr:uid="{8BFF4B36-113C-43C2-B7E9-A904A98E6BF2}"/>
    <cellStyle name="40% - Ênfase5 2 2 3 3" xfId="5845" xr:uid="{69A45F1A-DA67-49FE-BCD6-0595B79EE4A5}"/>
    <cellStyle name="40% - Ênfase5 2 2 3 4" xfId="5332" xr:uid="{BAAA8563-679E-46F3-9768-4CB97C312B26}"/>
    <cellStyle name="40% - Ênfase5 2 2 4" xfId="4935" xr:uid="{37F0AE30-05DF-4030-94D7-4D7072A8D7D5}"/>
    <cellStyle name="40% - Ênfase5 2 2 4 2" xfId="5973" xr:uid="{F2F654EA-A4B1-4C0E-BECB-47C4AFC2ACDF}"/>
    <cellStyle name="40% - Ênfase5 2 2 4 3" xfId="5460" xr:uid="{08390550-DB6B-49D9-9756-0263CDA9272A}"/>
    <cellStyle name="40% - Ênfase5 2 2 5" xfId="5717" xr:uid="{32FB6156-40DD-4760-A873-42B8F98A2E29}"/>
    <cellStyle name="40% - Ênfase5 2 2 6" xfId="5204" xr:uid="{967AD69B-F5E9-4754-A6CF-39636717711B}"/>
    <cellStyle name="40% - Ênfase5 2 3" xfId="4709" xr:uid="{B29A83A6-05CC-4E71-A79E-66A1DD06740C}"/>
    <cellStyle name="40% - Ênfase5 2 3 2" xfId="4838" xr:uid="{786C3F92-D2C0-4974-80D7-EE4BA0CA0366}"/>
    <cellStyle name="40% - Ênfase5 2 3 2 2" xfId="5095" xr:uid="{4E1314AB-D107-40A0-813D-F65EA581E96E}"/>
    <cellStyle name="40% - Ênfase5 2 3 2 2 2" xfId="6133" xr:uid="{3F4463B5-71DF-4729-AB3A-A8666F64CA08}"/>
    <cellStyle name="40% - Ênfase5 2 3 2 2 3" xfId="5620" xr:uid="{AC4E4EB6-FD5A-4380-A132-F490AA8306DA}"/>
    <cellStyle name="40% - Ênfase5 2 3 2 3" xfId="5877" xr:uid="{6B0F2B38-A98C-49CB-AE56-2A82BCB65726}"/>
    <cellStyle name="40% - Ênfase5 2 3 2 4" xfId="5364" xr:uid="{DB2ED604-51D5-4E92-BCE2-A937EC2FF712}"/>
    <cellStyle name="40% - Ênfase5 2 3 3" xfId="4967" xr:uid="{CFD056B8-417F-4C21-B820-8638162FC51D}"/>
    <cellStyle name="40% - Ênfase5 2 3 3 2" xfId="6005" xr:uid="{A033A204-6D74-47C3-949E-D5DD45E4B278}"/>
    <cellStyle name="40% - Ênfase5 2 3 3 3" xfId="5492" xr:uid="{5D4B27BC-6DF5-4B3A-9598-451C20C40AF6}"/>
    <cellStyle name="40% - Ênfase5 2 3 4" xfId="5749" xr:uid="{2D27BEB8-B203-4A94-A862-065AA385981B}"/>
    <cellStyle name="40% - Ênfase5 2 3 5" xfId="5236" xr:uid="{D8ACE2FB-8D07-44E9-BBD6-95F55026B312}"/>
    <cellStyle name="40% - Ênfase5 2 4" xfId="4774" xr:uid="{31D83231-C755-428A-A7B9-4F3D67E92284}"/>
    <cellStyle name="40% - Ênfase5 2 4 2" xfId="5031" xr:uid="{591D5D9C-353B-4F0E-9C86-7FA3EB2C7401}"/>
    <cellStyle name="40% - Ênfase5 2 4 2 2" xfId="6069" xr:uid="{1C3E1531-CD08-400D-AE59-FC1DE51AE47E}"/>
    <cellStyle name="40% - Ênfase5 2 4 2 3" xfId="5556" xr:uid="{F30238D2-B972-4ADE-9508-AB582328D906}"/>
    <cellStyle name="40% - Ênfase5 2 4 3" xfId="5813" xr:uid="{E799477C-2717-4963-90C2-7D85A1B62970}"/>
    <cellStyle name="40% - Ênfase5 2 4 4" xfId="5300" xr:uid="{29AEF70E-89AA-4EB7-A95F-5BB88E0AE108}"/>
    <cellStyle name="40% - Ênfase5 2 5" xfId="4903" xr:uid="{6881536C-C2BA-449E-A8A9-F6FBE66A38F1}"/>
    <cellStyle name="40% - Ênfase5 2 5 2" xfId="5941" xr:uid="{D2CBD0B7-1CE5-4163-B86F-912988AC8326}"/>
    <cellStyle name="40% - Ênfase5 2 5 3" xfId="5428" xr:uid="{E318E794-4017-41A7-85D3-B20C9208A268}"/>
    <cellStyle name="40% - Ênfase5 2 6" xfId="5685" xr:uid="{FC7A46A6-0DE0-4B72-B14D-262588E5C4E3}"/>
    <cellStyle name="40% - Ênfase5 2 7" xfId="5172" xr:uid="{DDB091DB-F809-46CA-BE77-6B5FB6450A16}"/>
    <cellStyle name="40% - Ênfase5 2 8" xfId="4642" xr:uid="{09BE98E2-AFD3-49BA-8D0E-61C60B040FDE}"/>
    <cellStyle name="40% - Ênfase5 2 9" xfId="8219" xr:uid="{7A6AAA7C-DE59-42D0-BD9F-86B1F0F82087}"/>
    <cellStyle name="40% - Ênfase5 3" xfId="101" xr:uid="{4DAECFC8-B7B8-4627-8F13-82A68998B86E}"/>
    <cellStyle name="40% - Ênfase5 3 2" xfId="4725" xr:uid="{E48F97DC-74C6-4607-8C40-D0A5CE0257BE}"/>
    <cellStyle name="40% - Ênfase5 3 2 2" xfId="4854" xr:uid="{41AE7CB8-79AD-4BC2-B30D-E61E4709FE69}"/>
    <cellStyle name="40% - Ênfase5 3 2 2 2" xfId="5111" xr:uid="{A92D5359-5F9A-4669-9B36-09E3AFEA6FF0}"/>
    <cellStyle name="40% - Ênfase5 3 2 2 2 2" xfId="6149" xr:uid="{0275057C-21BE-4CB3-978C-658EBB54ADCD}"/>
    <cellStyle name="40% - Ênfase5 3 2 2 2 3" xfId="5636" xr:uid="{379FA724-D67A-4BCA-A5AD-E7EC94923559}"/>
    <cellStyle name="40% - Ênfase5 3 2 2 3" xfId="5893" xr:uid="{1540E161-CC0E-4193-87A9-31283BDF4549}"/>
    <cellStyle name="40% - Ênfase5 3 2 2 4" xfId="5380" xr:uid="{29C4851D-3596-4E19-8215-6D747F80703C}"/>
    <cellStyle name="40% - Ênfase5 3 2 3" xfId="4983" xr:uid="{396292E8-BBB3-4097-BDDC-51D98D393278}"/>
    <cellStyle name="40% - Ênfase5 3 2 3 2" xfId="6021" xr:uid="{49C7FF3C-5D36-41B8-8DBE-F1E73F24CCCA}"/>
    <cellStyle name="40% - Ênfase5 3 2 3 3" xfId="5508" xr:uid="{BE70E4DC-1883-409C-A2B8-D6818A400835}"/>
    <cellStyle name="40% - Ênfase5 3 2 4" xfId="5765" xr:uid="{60EC4996-E96D-40FD-9378-57A9CD2B735C}"/>
    <cellStyle name="40% - Ênfase5 3 2 5" xfId="5252" xr:uid="{1FB3EC67-8F91-4FE2-879E-21BDB0963B6E}"/>
    <cellStyle name="40% - Ênfase5 3 3" xfId="4790" xr:uid="{11C673D3-A443-4305-A942-72FF3F7A8FCE}"/>
    <cellStyle name="40% - Ênfase5 3 3 2" xfId="5047" xr:uid="{1B629821-E3CF-451B-99B0-FB76F87553DF}"/>
    <cellStyle name="40% - Ênfase5 3 3 2 2" xfId="6085" xr:uid="{1344B12D-825C-47F9-A953-4460ACED29EA}"/>
    <cellStyle name="40% - Ênfase5 3 3 2 3" xfId="5572" xr:uid="{2139149B-C0BF-4884-BB09-82B8850BE3C9}"/>
    <cellStyle name="40% - Ênfase5 3 3 3" xfId="5829" xr:uid="{B7F4F50C-1126-4E7A-A279-E91BAC52BE78}"/>
    <cellStyle name="40% - Ênfase5 3 3 4" xfId="5316" xr:uid="{EDEA6BE2-43DC-48E9-B155-4A660B3206B3}"/>
    <cellStyle name="40% - Ênfase5 3 4" xfId="4919" xr:uid="{0B945665-A1CB-4019-9184-4E0C3784B614}"/>
    <cellStyle name="40% - Ênfase5 3 4 2" xfId="5957" xr:uid="{A0570CFD-7B0A-4EEA-8642-343C4DA451C6}"/>
    <cellStyle name="40% - Ênfase5 3 4 3" xfId="5444" xr:uid="{9A005FCF-6A9A-4721-B2ED-DC720F492BF1}"/>
    <cellStyle name="40% - Ênfase5 3 5" xfId="5701" xr:uid="{66950CD5-8E6D-414A-989A-28E41AC15794}"/>
    <cellStyle name="40% - Ênfase5 3 6" xfId="5188" xr:uid="{8B26FBCE-6144-45B6-9338-17E17C7D2E5A}"/>
    <cellStyle name="40% - Ênfase5 3 7" xfId="4659" xr:uid="{0EFA305A-F222-4447-AB7A-7BA3883376F7}"/>
    <cellStyle name="40% - Ênfase5 4" xfId="158" xr:uid="{AACE945D-DCD5-498D-B6EA-63845AA11F1C}"/>
    <cellStyle name="40% - Ênfase5 4 2" xfId="4822" xr:uid="{6D60EF36-A7C2-423B-B7B7-E6FDAD583D2A}"/>
    <cellStyle name="40% - Ênfase5 4 2 2" xfId="5079" xr:uid="{1D4C68C1-3032-4BE7-B89B-7E5E29D21B7D}"/>
    <cellStyle name="40% - Ênfase5 4 2 2 2" xfId="6117" xr:uid="{83E71C79-10F5-4665-8540-CA71A88ADB9E}"/>
    <cellStyle name="40% - Ênfase5 4 2 2 3" xfId="5604" xr:uid="{FE951057-9EFE-4B1D-94F9-C520C0CA71EA}"/>
    <cellStyle name="40% - Ênfase5 4 2 3" xfId="5861" xr:uid="{62AF2E2F-F8E4-4DCA-814C-9650EF799D44}"/>
    <cellStyle name="40% - Ênfase5 4 2 4" xfId="5348" xr:uid="{3270759E-1D51-4070-A1CB-EB576D9BC62B}"/>
    <cellStyle name="40% - Ênfase5 4 3" xfId="4951" xr:uid="{497FBCDC-1868-496D-8753-A10D752985D8}"/>
    <cellStyle name="40% - Ênfase5 4 3 2" xfId="5989" xr:uid="{5CC9D34C-E5F5-4152-898E-5A12A24F8C58}"/>
    <cellStyle name="40% - Ênfase5 4 3 3" xfId="5476" xr:uid="{599770AB-73DC-49E9-B60E-4590F64898DF}"/>
    <cellStyle name="40% - Ênfase5 4 4" xfId="5733" xr:uid="{612CD509-9621-47D4-94F6-1F81E72DD85A}"/>
    <cellStyle name="40% - Ênfase5 4 5" xfId="5220" xr:uid="{75467D20-9001-48DE-94D8-CA1FD0AFFB1A}"/>
    <cellStyle name="40% - Ênfase5 4 6" xfId="4692" xr:uid="{EAC0A4D9-D465-4FE3-AE67-47E11277C960}"/>
    <cellStyle name="40% - Ênfase5 5" xfId="4757" xr:uid="{7D1DD7A0-D7C2-463A-ACFF-5804BC6D5495}"/>
    <cellStyle name="40% - Ênfase5 5 2" xfId="5015" xr:uid="{6C78EA5D-A5F0-4819-9F7E-3107765F0C7C}"/>
    <cellStyle name="40% - Ênfase5 5 2 2" xfId="6053" xr:uid="{6D06CCFF-0977-43BD-B746-0E0EA144BA53}"/>
    <cellStyle name="40% - Ênfase5 5 2 3" xfId="5540" xr:uid="{3AEDF9E1-F99F-4B68-8A5F-DB2A5D84C5D2}"/>
    <cellStyle name="40% - Ênfase5 5 3" xfId="5797" xr:uid="{D16FBD84-102F-4179-A733-5F4E5387D685}"/>
    <cellStyle name="40% - Ênfase5 5 4" xfId="5284" xr:uid="{DF3AB46F-10EA-4327-9A52-9511C499C1E8}"/>
    <cellStyle name="40% - Ênfase5 6" xfId="4886" xr:uid="{D1FB7C60-A961-4BED-A8B5-C184F78285BA}"/>
    <cellStyle name="40% - Ênfase5 6 2" xfId="5925" xr:uid="{5A820634-FFB7-4F7D-BE2F-F7E81717D6CB}"/>
    <cellStyle name="40% - Ênfase5 6 3" xfId="5412" xr:uid="{82BBFE8C-6120-4246-A46D-89632FCA00E4}"/>
    <cellStyle name="40% - Ênfase5 7" xfId="5144" xr:uid="{1C809288-2FF0-4ECF-9890-81F69F1B025C}"/>
    <cellStyle name="40% - Ênfase5 7 2" xfId="5668" xr:uid="{12C24513-8C35-4620-B2EA-0268276FD4FB}"/>
    <cellStyle name="40% - Ênfase5 8" xfId="5159" xr:uid="{1F481DB1-3615-4BEC-8A90-2E3BF3CBA2DB}"/>
    <cellStyle name="40% - Ênfase5 9" xfId="4629" xr:uid="{80259F39-3F55-499D-BEF2-DB6011C7A590}"/>
    <cellStyle name="40% - Ênfase6 2" xfId="74" xr:uid="{ED043216-DF22-42A2-8E7E-5CEB239DA223}"/>
    <cellStyle name="40% - Ênfase6 2 2" xfId="4678" xr:uid="{42F3C331-A9ED-49AA-BCB1-6A1A014FA6CB}"/>
    <cellStyle name="40% - Ênfase6 2 2 2" xfId="4743" xr:uid="{F68774DB-F3EB-4D3A-BA42-9FB665493F87}"/>
    <cellStyle name="40% - Ênfase6 2 2 2 2" xfId="4872" xr:uid="{6C1D4414-A3C2-45B0-8E4E-F3C26181AFF7}"/>
    <cellStyle name="40% - Ênfase6 2 2 2 2 2" xfId="5129" xr:uid="{CE959145-0B5B-4BC5-B4FE-6C0503D364C4}"/>
    <cellStyle name="40% - Ênfase6 2 2 2 2 2 2" xfId="6167" xr:uid="{BC04BA18-1D6A-4C52-9C7B-557A84044D2C}"/>
    <cellStyle name="40% - Ênfase6 2 2 2 2 2 3" xfId="5654" xr:uid="{1B210266-E504-4D85-9841-660268E89144}"/>
    <cellStyle name="40% - Ênfase6 2 2 2 2 3" xfId="5911" xr:uid="{E8CEFE03-12C2-4811-A721-5906090B60D1}"/>
    <cellStyle name="40% - Ênfase6 2 2 2 2 4" xfId="5398" xr:uid="{F227B5B1-A14C-484D-872B-7ECF3131B258}"/>
    <cellStyle name="40% - Ênfase6 2 2 2 3" xfId="5001" xr:uid="{B14F134D-A7E7-43C4-9196-3F65F7A46BA9}"/>
    <cellStyle name="40% - Ênfase6 2 2 2 3 2" xfId="6039" xr:uid="{E709C4CA-4CC1-4AB4-BEAB-ACFEDB47886D}"/>
    <cellStyle name="40% - Ênfase6 2 2 2 3 3" xfId="5526" xr:uid="{1A49A41A-E2C5-41C8-BD95-E037549432B9}"/>
    <cellStyle name="40% - Ênfase6 2 2 2 4" xfId="5783" xr:uid="{DD07AECD-6F07-4512-9420-D2317E0FE991}"/>
    <cellStyle name="40% - Ênfase6 2 2 2 5" xfId="5270" xr:uid="{508D0AEF-9824-402C-87B7-261F268788E0}"/>
    <cellStyle name="40% - Ênfase6 2 2 3" xfId="4808" xr:uid="{98487E95-05CD-4257-98B6-30253C5DEEB3}"/>
    <cellStyle name="40% - Ênfase6 2 2 3 2" xfId="5065" xr:uid="{6965BDB9-DADA-42A4-8243-948602AC2565}"/>
    <cellStyle name="40% - Ênfase6 2 2 3 2 2" xfId="6103" xr:uid="{B84C910D-54FF-45F6-B6F1-B7419A117DE7}"/>
    <cellStyle name="40% - Ênfase6 2 2 3 2 3" xfId="5590" xr:uid="{EB2C4D6B-6837-4169-AABF-580596A4B0BC}"/>
    <cellStyle name="40% - Ênfase6 2 2 3 3" xfId="5847" xr:uid="{CB273F4B-7255-449E-84CE-96DB324D6900}"/>
    <cellStyle name="40% - Ênfase6 2 2 3 4" xfId="5334" xr:uid="{0793D426-00AB-4C82-B3DA-771DB3033A8A}"/>
    <cellStyle name="40% - Ênfase6 2 2 4" xfId="4937" xr:uid="{E2C62D23-7E1D-4D15-AF89-696E1029263C}"/>
    <cellStyle name="40% - Ênfase6 2 2 4 2" xfId="5975" xr:uid="{DFD07C98-E069-4F91-924C-89E1FF9C4F85}"/>
    <cellStyle name="40% - Ênfase6 2 2 4 3" xfId="5462" xr:uid="{39879441-B514-4D89-BF9F-048A37024AD3}"/>
    <cellStyle name="40% - Ênfase6 2 2 5" xfId="5719" xr:uid="{9DB8B870-D0D8-4342-A767-06D301F048AE}"/>
    <cellStyle name="40% - Ênfase6 2 2 6" xfId="5206" xr:uid="{4C4F2A50-B729-4E1E-B0BD-655EF557E8CB}"/>
    <cellStyle name="40% - Ênfase6 2 3" xfId="4711" xr:uid="{C0B016A8-685C-410D-82E4-F8BEBCB6DAD5}"/>
    <cellStyle name="40% - Ênfase6 2 3 2" xfId="4840" xr:uid="{0C252A55-8D6B-4769-B42C-6CDA5143647C}"/>
    <cellStyle name="40% - Ênfase6 2 3 2 2" xfId="5097" xr:uid="{B397A697-0F5B-4A43-87A8-69B3654B5B99}"/>
    <cellStyle name="40% - Ênfase6 2 3 2 2 2" xfId="6135" xr:uid="{5D239BFD-1053-48E6-96A1-97910FC2EBBB}"/>
    <cellStyle name="40% - Ênfase6 2 3 2 2 3" xfId="5622" xr:uid="{6ACEA2F1-86F0-4416-B728-5EAE7A5DAE46}"/>
    <cellStyle name="40% - Ênfase6 2 3 2 3" xfId="5879" xr:uid="{E1AB404E-E5D6-443B-A02A-05FAF32A5BA5}"/>
    <cellStyle name="40% - Ênfase6 2 3 2 4" xfId="5366" xr:uid="{1DFD071E-64ED-4364-9694-61DD32708679}"/>
    <cellStyle name="40% - Ênfase6 2 3 3" xfId="4969" xr:uid="{F7F01155-DA9F-4EE5-95D1-91ADD1F872D4}"/>
    <cellStyle name="40% - Ênfase6 2 3 3 2" xfId="6007" xr:uid="{CE735C01-7D12-4054-ADD7-1A464DD4214D}"/>
    <cellStyle name="40% - Ênfase6 2 3 3 3" xfId="5494" xr:uid="{C5BA0F84-9503-421C-8F04-ACF997511B40}"/>
    <cellStyle name="40% - Ênfase6 2 3 4" xfId="5751" xr:uid="{B7FA9D08-9076-4537-9FDC-BDD5FB72B3BF}"/>
    <cellStyle name="40% - Ênfase6 2 3 5" xfId="5238" xr:uid="{2202BE59-1BE4-424C-90A3-C82C6C21C2D2}"/>
    <cellStyle name="40% - Ênfase6 2 4" xfId="4776" xr:uid="{AA719D08-F7A2-47B9-A421-15BE84B26F73}"/>
    <cellStyle name="40% - Ênfase6 2 4 2" xfId="5033" xr:uid="{14AAF066-8E3F-47BA-8B87-A4746D9B0E7C}"/>
    <cellStyle name="40% - Ênfase6 2 4 2 2" xfId="6071" xr:uid="{133894E3-B1D8-4D6B-8EB2-3F6D7D693EE1}"/>
    <cellStyle name="40% - Ênfase6 2 4 2 3" xfId="5558" xr:uid="{88B2334A-748B-4BB9-9FB2-E4F35FAC5D20}"/>
    <cellStyle name="40% - Ênfase6 2 4 3" xfId="5815" xr:uid="{A4B454E1-25C0-4B8A-B036-0CFE75A7F0CD}"/>
    <cellStyle name="40% - Ênfase6 2 4 4" xfId="5302" xr:uid="{1E29DD23-9B7B-49E0-91C6-F4DB13231503}"/>
    <cellStyle name="40% - Ênfase6 2 5" xfId="4905" xr:uid="{48435E91-D32F-4EF7-A8FD-F6562317827E}"/>
    <cellStyle name="40% - Ênfase6 2 5 2" xfId="5943" xr:uid="{DC700079-35FD-41A7-8AD0-A0CCEDBB59F5}"/>
    <cellStyle name="40% - Ênfase6 2 5 3" xfId="5430" xr:uid="{CB6999A3-D03B-4C26-A96A-F1B4FA24BDEB}"/>
    <cellStyle name="40% - Ênfase6 2 6" xfId="5687" xr:uid="{018AB76E-F98A-4388-A6C8-FA8A747FCF0F}"/>
    <cellStyle name="40% - Ênfase6 2 7" xfId="5174" xr:uid="{1099BD61-FB99-4A7F-AC86-8125F2810EAD}"/>
    <cellStyle name="40% - Ênfase6 2 8" xfId="4644" xr:uid="{71A12D28-4A1D-4A88-88AB-BFE2DC1BF413}"/>
    <cellStyle name="40% - Ênfase6 2 9" xfId="8220" xr:uid="{0B52CE87-A702-498C-B475-89728FC90A08}"/>
    <cellStyle name="40% - Ênfase6 3" xfId="103" xr:uid="{C4E77319-B95A-4711-B354-03A1D91864E1}"/>
    <cellStyle name="40% - Ênfase6 3 2" xfId="4727" xr:uid="{0E6F3E77-4434-488B-92B1-7B44E5C8774D}"/>
    <cellStyle name="40% - Ênfase6 3 2 2" xfId="4856" xr:uid="{7C04A9E2-372D-4646-A9D2-724968482449}"/>
    <cellStyle name="40% - Ênfase6 3 2 2 2" xfId="5113" xr:uid="{2D6939C0-A25C-47CA-BC0A-A1C8D8FB632D}"/>
    <cellStyle name="40% - Ênfase6 3 2 2 2 2" xfId="6151" xr:uid="{B3D6557E-F8D0-4955-9182-08516FDDE2B4}"/>
    <cellStyle name="40% - Ênfase6 3 2 2 2 3" xfId="5638" xr:uid="{79E30271-9CC5-44A6-8311-51C81D01AD29}"/>
    <cellStyle name="40% - Ênfase6 3 2 2 3" xfId="5895" xr:uid="{5CFA47E2-30A0-4B59-B22E-E2F1E4B18305}"/>
    <cellStyle name="40% - Ênfase6 3 2 2 4" xfId="5382" xr:uid="{F60E0B0F-93FA-4769-A8D0-F2BE6E4D5277}"/>
    <cellStyle name="40% - Ênfase6 3 2 3" xfId="4985" xr:uid="{7D01FE83-B2C5-4A23-B26C-949CB4D95692}"/>
    <cellStyle name="40% - Ênfase6 3 2 3 2" xfId="6023" xr:uid="{8F8395D5-0A5F-4994-851A-F046AC642C5A}"/>
    <cellStyle name="40% - Ênfase6 3 2 3 3" xfId="5510" xr:uid="{4D1A3DE8-DFBE-4F4A-A148-6193BDD6953A}"/>
    <cellStyle name="40% - Ênfase6 3 2 4" xfId="5767" xr:uid="{BF1F6E03-704D-479F-9FA7-5F9C65AE5CF8}"/>
    <cellStyle name="40% - Ênfase6 3 2 5" xfId="5254" xr:uid="{3E56D18D-330E-46D6-A2AD-0183C48A37E3}"/>
    <cellStyle name="40% - Ênfase6 3 3" xfId="4792" xr:uid="{6565E83A-DB2A-442C-A7E0-0F06DA9D09D2}"/>
    <cellStyle name="40% - Ênfase6 3 3 2" xfId="5049" xr:uid="{36A2A363-FF26-4D56-9F00-0B69D55F07BE}"/>
    <cellStyle name="40% - Ênfase6 3 3 2 2" xfId="6087" xr:uid="{AA311C56-76AE-477A-946D-67A8A8718396}"/>
    <cellStyle name="40% - Ênfase6 3 3 2 3" xfId="5574" xr:uid="{28E7AD2D-E318-4FC2-BADF-678E070E1865}"/>
    <cellStyle name="40% - Ênfase6 3 3 3" xfId="5831" xr:uid="{88073C86-65D5-4499-9B75-4D8F32E8BB51}"/>
    <cellStyle name="40% - Ênfase6 3 3 4" xfId="5318" xr:uid="{5E21941D-0E33-41AD-8C32-4161E6ECEB22}"/>
    <cellStyle name="40% - Ênfase6 3 4" xfId="4921" xr:uid="{6F251C4D-050A-479A-8483-378598B526A5}"/>
    <cellStyle name="40% - Ênfase6 3 4 2" xfId="5959" xr:uid="{D120746C-B38A-4664-996E-4B4A373418C0}"/>
    <cellStyle name="40% - Ênfase6 3 4 3" xfId="5446" xr:uid="{BB323213-C7D5-4BD5-BABC-578B03208245}"/>
    <cellStyle name="40% - Ênfase6 3 5" xfId="5703" xr:uid="{9C742FA4-F5AE-4F7B-96B2-14CBB4750030}"/>
    <cellStyle name="40% - Ênfase6 3 6" xfId="5190" xr:uid="{9B000955-EF13-4532-A4C4-D74D284C1996}"/>
    <cellStyle name="40% - Ênfase6 3 7" xfId="4661" xr:uid="{3BD7486F-0E34-4607-9419-C661E79F75BB}"/>
    <cellStyle name="40% - Ênfase6 4" xfId="159" xr:uid="{91E4A185-D72B-41A6-96C3-7D0E8A128226}"/>
    <cellStyle name="40% - Ênfase6 4 2" xfId="4824" xr:uid="{ADCE71D4-1035-4B08-AAC7-D77E80E6B232}"/>
    <cellStyle name="40% - Ênfase6 4 2 2" xfId="5081" xr:uid="{D5A2704A-602B-4CA7-853B-4905FDD4E54A}"/>
    <cellStyle name="40% - Ênfase6 4 2 2 2" xfId="6119" xr:uid="{A1C198DC-D05F-4D5A-94A9-A759CE36C018}"/>
    <cellStyle name="40% - Ênfase6 4 2 2 3" xfId="5606" xr:uid="{D7A95974-6FA6-4206-8A3E-317F2D7A0577}"/>
    <cellStyle name="40% - Ênfase6 4 2 3" xfId="5863" xr:uid="{44ACD275-3529-4BE4-A076-93A4473A372F}"/>
    <cellStyle name="40% - Ênfase6 4 2 4" xfId="5350" xr:uid="{60B490B1-0150-41B0-ABBD-C9267FD89368}"/>
    <cellStyle name="40% - Ênfase6 4 3" xfId="4953" xr:uid="{8D135A31-76AD-483B-A31F-1B9EBD1DC924}"/>
    <cellStyle name="40% - Ênfase6 4 3 2" xfId="5991" xr:uid="{983075D2-31D2-4BA6-8CA5-7E00E152F3AB}"/>
    <cellStyle name="40% - Ênfase6 4 3 3" xfId="5478" xr:uid="{FE20B0E1-C517-46E9-9C8D-92523ECE2A5C}"/>
    <cellStyle name="40% - Ênfase6 4 4" xfId="5735" xr:uid="{F0C29672-B98D-4589-85F9-46264DF87FFF}"/>
    <cellStyle name="40% - Ênfase6 4 5" xfId="5222" xr:uid="{59CE0175-5837-45E7-852E-7FF2D56AB6F9}"/>
    <cellStyle name="40% - Ênfase6 4 6" xfId="4694" xr:uid="{ED85E0D2-17F1-474C-B92C-1A5204EF51E4}"/>
    <cellStyle name="40% - Ênfase6 5" xfId="4759" xr:uid="{4E797292-C4FA-49AF-8168-2A1C268DBAAF}"/>
    <cellStyle name="40% - Ênfase6 5 2" xfId="5017" xr:uid="{3D8F225E-1A19-433D-ADDC-CD7F1B7AA4F3}"/>
    <cellStyle name="40% - Ênfase6 5 2 2" xfId="6055" xr:uid="{670B5EFA-5F38-43D0-827F-AACCB3CF95AB}"/>
    <cellStyle name="40% - Ênfase6 5 2 3" xfId="5542" xr:uid="{6ECED499-55EF-41D1-877E-B5E3ED5EB32E}"/>
    <cellStyle name="40% - Ênfase6 5 3" xfId="5799" xr:uid="{5BE330F0-6D5B-48AE-8258-EC9B40B4E3D7}"/>
    <cellStyle name="40% - Ênfase6 5 4" xfId="5286" xr:uid="{A69D3868-1905-407E-B22D-96E2839AC10E}"/>
    <cellStyle name="40% - Ênfase6 6" xfId="4888" xr:uid="{6EAE0D77-9D9C-47F7-9652-158619CF688A}"/>
    <cellStyle name="40% - Ênfase6 6 2" xfId="5927" xr:uid="{623F35D5-6175-49AB-A108-565458E18D56}"/>
    <cellStyle name="40% - Ênfase6 6 3" xfId="5414" xr:uid="{CD5C6066-0D67-4E72-91AD-FFD3A29B9D36}"/>
    <cellStyle name="40% - Ênfase6 7" xfId="5146" xr:uid="{7B6EA9CF-44AB-4CBC-9327-653FBCF64FD3}"/>
    <cellStyle name="40% - Ênfase6 7 2" xfId="5670" xr:uid="{BEC4A735-13EC-4637-A6F8-8C5DACC13992}"/>
    <cellStyle name="40% - Ênfase6 8" xfId="5161" xr:uid="{D3E0667A-4408-4ECE-A65F-C4CEA463E266}"/>
    <cellStyle name="40% - Ênfase6 9" xfId="4631" xr:uid="{9E768BF7-FAA7-4A52-9C75-4815E6B33533}"/>
    <cellStyle name="60% - Accent1" xfId="8221" xr:uid="{21109D96-4CAB-4359-BA36-E12B2A97354D}"/>
    <cellStyle name="60% - Accent1 2" xfId="868" xr:uid="{C7801748-082B-40E9-BD25-7907862E3725}"/>
    <cellStyle name="60% - Accent1 2 10" xfId="2851" xr:uid="{DFEBFF6C-82B9-499D-82D1-5004FFB202FC}"/>
    <cellStyle name="60% - Accent1 2 11" xfId="2852" xr:uid="{9CDAC8A6-FE81-44F7-9C7A-DAAE82C2F443}"/>
    <cellStyle name="60% - Accent1 2 12" xfId="2853" xr:uid="{2213504D-5462-444F-888F-F121DFC9AC5F}"/>
    <cellStyle name="60% - Accent1 2 2" xfId="869" xr:uid="{166705D0-8427-4804-8131-334BB5C9FE02}"/>
    <cellStyle name="60% - Accent1 2 3" xfId="870" xr:uid="{E1ADA508-ECD6-4F8E-8DFA-6648048C0563}"/>
    <cellStyle name="60% - Accent1 2 4" xfId="871" xr:uid="{C9156742-310A-44C4-92BE-AE5C3D1D2763}"/>
    <cellStyle name="60% - Accent1 2 5" xfId="872" xr:uid="{5BC436D5-F90A-4EA1-990A-9AD6BD2E09E7}"/>
    <cellStyle name="60% - Accent1 2 6" xfId="873" xr:uid="{0F8639A3-70F6-4AA8-8F8D-AC34D45CEDD0}"/>
    <cellStyle name="60% - Accent1 2 7" xfId="874" xr:uid="{FA1C5C46-D494-4496-B955-594CB8BE6F5C}"/>
    <cellStyle name="60% - Accent1 2 8" xfId="2854" xr:uid="{6B90EB30-F5FD-4500-98BB-7BD2CCCFAB77}"/>
    <cellStyle name="60% - Accent1 2 9" xfId="2855" xr:uid="{4C4A6211-4600-4B15-9E8A-5E73CEECB2D6}"/>
    <cellStyle name="60% - Accent1 2_Trimestral" xfId="2850" xr:uid="{5882F2C7-1DD2-4E4C-8E7F-E75FBA81168D}"/>
    <cellStyle name="60% - Accent1 3" xfId="875" xr:uid="{5BAB702C-A84F-439E-A410-F43F9B36FA5B}"/>
    <cellStyle name="60% - Accent1 3 10" xfId="2857" xr:uid="{8A17AE6B-5ABB-4B14-88B5-AAB95FAD6699}"/>
    <cellStyle name="60% - Accent1 3 11" xfId="2858" xr:uid="{5AA0EEED-5180-46F3-AC30-8717C6DEC3EF}"/>
    <cellStyle name="60% - Accent1 3 12" xfId="2859" xr:uid="{A640B9A7-2D38-4009-A8A0-51257BBF9D6D}"/>
    <cellStyle name="60% - Accent1 3 2" xfId="876" xr:uid="{769A04DD-2BEC-4C42-9E0B-14D9D755EB8F}"/>
    <cellStyle name="60% - Accent1 3 3" xfId="877" xr:uid="{883F2E36-7716-4DFE-8087-840F6EB18CBD}"/>
    <cellStyle name="60% - Accent1 3 4" xfId="878" xr:uid="{E721C00D-E9F7-4F6E-8B21-2243D54767CE}"/>
    <cellStyle name="60% - Accent1 3 5" xfId="879" xr:uid="{D4726236-8ED3-45D0-A803-E5BEB5837CC6}"/>
    <cellStyle name="60% - Accent1 3 6" xfId="880" xr:uid="{AB2EC835-9BF3-4AE7-A4BD-8E6AB521D624}"/>
    <cellStyle name="60% - Accent1 3 7" xfId="881" xr:uid="{F723E5E6-0773-4077-82AF-5DD8F1705419}"/>
    <cellStyle name="60% - Accent1 3 8" xfId="2860" xr:uid="{E11E54D8-1A25-4D2F-B859-345DE4607B60}"/>
    <cellStyle name="60% - Accent1 3 9" xfId="2861" xr:uid="{258DDDEF-1543-43B4-9A95-48704AA0E44C}"/>
    <cellStyle name="60% - Accent1 3_Trimestral" xfId="2856" xr:uid="{8D1CC473-9AC0-404E-8C6B-1E40B4EB5B59}"/>
    <cellStyle name="60% - Accent1 4" xfId="882" xr:uid="{5BAD4199-8444-4D38-802E-0E6ACE77EE7E}"/>
    <cellStyle name="60% - Accent1 4 10" xfId="2863" xr:uid="{32158DBF-513E-4219-ACCF-4D3908E0A231}"/>
    <cellStyle name="60% - Accent1 4 11" xfId="2864" xr:uid="{9805297E-6C3F-4103-8A04-870311038048}"/>
    <cellStyle name="60% - Accent1 4 12" xfId="2865" xr:uid="{7144B3BC-77C4-4CD5-BF52-CC8CFB296E4E}"/>
    <cellStyle name="60% - Accent1 4 2" xfId="883" xr:uid="{B48C6B3D-1178-44F4-8149-9EDC1D16C658}"/>
    <cellStyle name="60% - Accent1 4 3" xfId="884" xr:uid="{DF389177-ED4F-4C87-B9EE-5C6E45A3064D}"/>
    <cellStyle name="60% - Accent1 4 4" xfId="885" xr:uid="{EACC2C81-9F4C-4DAF-B392-622739B0BDED}"/>
    <cellStyle name="60% - Accent1 4 5" xfId="886" xr:uid="{8F33DD39-8511-48FC-91A3-F7D60A3F2692}"/>
    <cellStyle name="60% - Accent1 4 6" xfId="887" xr:uid="{514622C1-13C4-4F9F-970B-671D6B572DED}"/>
    <cellStyle name="60% - Accent1 4 7" xfId="888" xr:uid="{4F843DA3-2DFA-41D9-97B8-48C8FCF7370C}"/>
    <cellStyle name="60% - Accent1 4 8" xfId="2866" xr:uid="{5C72FD24-A9CB-4C98-B8F5-49A1FCD0B8FC}"/>
    <cellStyle name="60% - Accent1 4 9" xfId="2867" xr:uid="{942791D5-0C47-4375-8F1B-08E791F7F3DE}"/>
    <cellStyle name="60% - Accent1 4_Trimestral" xfId="2862" xr:uid="{5FCF9E39-DFEF-48B2-82C2-8D6EF6E78828}"/>
    <cellStyle name="60% - Accent1 5" xfId="889" xr:uid="{E7338938-CEA2-4CCD-B8A0-6C45E6AF26A7}"/>
    <cellStyle name="60% - Accent1 5 10" xfId="2869" xr:uid="{EF978A96-857E-4C69-A24F-CC30E4FC4A20}"/>
    <cellStyle name="60% - Accent1 5 11" xfId="2870" xr:uid="{D92C094C-3BC5-42B5-87C6-16558F8B0ABC}"/>
    <cellStyle name="60% - Accent1 5 12" xfId="2871" xr:uid="{E1B2BF20-D4F4-47FB-B235-F9197F6BA3B6}"/>
    <cellStyle name="60% - Accent1 5 2" xfId="890" xr:uid="{3ED3EEB2-25AA-4E1A-B2EE-3FAEA5733856}"/>
    <cellStyle name="60% - Accent1 5 3" xfId="891" xr:uid="{3D6C6DB5-422E-4548-A533-B95C0F77C274}"/>
    <cellStyle name="60% - Accent1 5 4" xfId="892" xr:uid="{B59C724B-76F2-4221-9E3B-1FF14BF38A4E}"/>
    <cellStyle name="60% - Accent1 5 5" xfId="893" xr:uid="{92CC460B-9E4F-411B-B783-D9C48AF64588}"/>
    <cellStyle name="60% - Accent1 5 6" xfId="894" xr:uid="{D895A38D-6D75-4458-A89B-4D2B160E6D20}"/>
    <cellStyle name="60% - Accent1 5 7" xfId="895" xr:uid="{C2342D46-60A2-4B34-B478-A21C0F2C754F}"/>
    <cellStyle name="60% - Accent1 5 8" xfId="2872" xr:uid="{F186A642-C7C0-4E10-9E83-0C0C3C4C45F0}"/>
    <cellStyle name="60% - Accent1 5 9" xfId="2873" xr:uid="{03CC56A9-8586-481D-853E-C7E30EBBBC79}"/>
    <cellStyle name="60% - Accent1 5_Trimestral" xfId="2868" xr:uid="{12363E53-1639-40CB-AB04-D6A1FAF27AC8}"/>
    <cellStyle name="60% - Accent1 6" xfId="896" xr:uid="{6C8B1301-FA36-4B27-9879-8C76D132D59D}"/>
    <cellStyle name="60% - Accent1 6 10" xfId="2875" xr:uid="{B6C1C7AB-0A23-4D09-ABD4-F943A24C9FF3}"/>
    <cellStyle name="60% - Accent1 6 11" xfId="2876" xr:uid="{47224CE4-E447-43E1-A89D-986AECFA1985}"/>
    <cellStyle name="60% - Accent1 6 12" xfId="2877" xr:uid="{CB4A7C29-BE42-4235-9683-FA310616E81C}"/>
    <cellStyle name="60% - Accent1 6 2" xfId="897" xr:uid="{9C88E004-0E77-41F4-9141-A4CA8782012C}"/>
    <cellStyle name="60% - Accent1 6 3" xfId="898" xr:uid="{F2627D59-AD0D-444A-A640-AAB2F2ED8D8D}"/>
    <cellStyle name="60% - Accent1 6 4" xfId="899" xr:uid="{823A7722-267D-4161-8B72-D95142FA4A3A}"/>
    <cellStyle name="60% - Accent1 6 5" xfId="900" xr:uid="{13108EDE-109B-4EBD-8021-2A333E48F712}"/>
    <cellStyle name="60% - Accent1 6 6" xfId="901" xr:uid="{F66DCF12-477D-471E-BF51-F22A9B134D6F}"/>
    <cellStyle name="60% - Accent1 6 7" xfId="902" xr:uid="{9759A29F-040E-4883-B7E0-7FA80544E89F}"/>
    <cellStyle name="60% - Accent1 6 8" xfId="2878" xr:uid="{4E0BB5A0-1F44-4362-8052-FED125739473}"/>
    <cellStyle name="60% - Accent1 6 9" xfId="2879" xr:uid="{16136451-D68C-4F56-BB73-4E4FE062022F}"/>
    <cellStyle name="60% - Accent1 6_Trimestral" xfId="2874" xr:uid="{173EC0A4-CCE6-4FB0-A379-C0E999FCB848}"/>
    <cellStyle name="60% - Accent1 7" xfId="903" xr:uid="{FF3C42D6-4F39-4834-829B-7CD8A6B5562B}"/>
    <cellStyle name="60% - Accent1 7 10" xfId="2881" xr:uid="{08C37D33-C709-4D60-8964-20D8988058AA}"/>
    <cellStyle name="60% - Accent1 7 11" xfId="2882" xr:uid="{A1290A98-D4FD-48E1-A822-2291B0504AD6}"/>
    <cellStyle name="60% - Accent1 7 12" xfId="2883" xr:uid="{92F4689F-D54D-4290-A261-338CEDA521AF}"/>
    <cellStyle name="60% - Accent1 7 2" xfId="904" xr:uid="{8DD9CCB6-B040-4416-A1A1-D144D5EA2B99}"/>
    <cellStyle name="60% - Accent1 7 3" xfId="905" xr:uid="{5520D186-073A-4C6E-83E7-6DC1E7E2C0DE}"/>
    <cellStyle name="60% - Accent1 7 4" xfId="906" xr:uid="{70537006-0E0F-4362-98C9-31F09AF99B11}"/>
    <cellStyle name="60% - Accent1 7 5" xfId="907" xr:uid="{8A2D9C53-A133-4EC8-B66E-AA35BF965B85}"/>
    <cellStyle name="60% - Accent1 7 6" xfId="908" xr:uid="{B3226AD9-F05C-44B0-9B9E-47468846B8AB}"/>
    <cellStyle name="60% - Accent1 7 7" xfId="909" xr:uid="{0B906E9C-886B-44F7-ADBF-29E435B19A14}"/>
    <cellStyle name="60% - Accent1 7 8" xfId="2884" xr:uid="{CB9868EF-35AB-4B4F-9362-8E8E6643BB32}"/>
    <cellStyle name="60% - Accent1 7 9" xfId="2885" xr:uid="{CA367C6B-CF82-4728-83BD-7B70BFE614EE}"/>
    <cellStyle name="60% - Accent1 7_Trimestral" xfId="2880" xr:uid="{61D7628C-F292-4174-949F-60121835A1C4}"/>
    <cellStyle name="60% - Accent1 8" xfId="910" xr:uid="{FD8A25E8-DFAA-4A5D-A753-9D668544B2DF}"/>
    <cellStyle name="60% - Accent1 8 10" xfId="2887" xr:uid="{8EB892D0-ABBD-42F9-BD93-2503566E7A22}"/>
    <cellStyle name="60% - Accent1 8 11" xfId="2888" xr:uid="{14FF45B7-8AE4-4DFE-977B-23D0A27F8697}"/>
    <cellStyle name="60% - Accent1 8 12" xfId="2889" xr:uid="{8C61CE2B-2FBD-4602-A750-B8590E320D51}"/>
    <cellStyle name="60% - Accent1 8 2" xfId="911" xr:uid="{0A80ABE2-54B4-4208-852B-65324B029A21}"/>
    <cellStyle name="60% - Accent1 8 3" xfId="912" xr:uid="{0101D58B-D125-4E0E-8A84-A3391B6A645F}"/>
    <cellStyle name="60% - Accent1 8 4" xfId="913" xr:uid="{FB77B568-2E2C-4AA9-8CF2-CDCB05639CC5}"/>
    <cellStyle name="60% - Accent1 8 5" xfId="914" xr:uid="{FCDB1252-2BE2-43C1-9DAC-7E85C0B831CB}"/>
    <cellStyle name="60% - Accent1 8 6" xfId="915" xr:uid="{5551DCC7-980A-4FC3-8FC2-DB8FC80A4DE3}"/>
    <cellStyle name="60% - Accent1 8 7" xfId="916" xr:uid="{D110F556-6A9F-4613-AAD8-4151987F46B6}"/>
    <cellStyle name="60% - Accent1 8 8" xfId="2890" xr:uid="{57C387DB-6513-4A72-AC03-05895FA40FBD}"/>
    <cellStyle name="60% - Accent1 8 9" xfId="2891" xr:uid="{43229064-74DE-466C-A454-8445682975EF}"/>
    <cellStyle name="60% - Accent1 8_Trimestral" xfId="2886" xr:uid="{DE89DB8E-D462-4F14-BD0A-E4A75C296DC9}"/>
    <cellStyle name="60% - Accent1 9" xfId="2892" xr:uid="{22320BDD-3E2F-4DC0-8AFC-A16D52A9F489}"/>
    <cellStyle name="60% - Accent2" xfId="8222" xr:uid="{28D95CB1-5F47-40D2-A1B7-BE4E711AF334}"/>
    <cellStyle name="60% - Accent2 2" xfId="917" xr:uid="{24F91071-54DE-4F83-AB9A-C24632F10C65}"/>
    <cellStyle name="60% - Accent2 2 10" xfId="2894" xr:uid="{4F1EC718-7C72-4E5B-A090-D83D109079F5}"/>
    <cellStyle name="60% - Accent2 2 11" xfId="2895" xr:uid="{BB4F6206-D4F7-402A-95CD-CB2F521C4328}"/>
    <cellStyle name="60% - Accent2 2 12" xfId="2896" xr:uid="{E9B60611-2E15-4DE0-9689-B33A1798B9CD}"/>
    <cellStyle name="60% - Accent2 2 2" xfId="918" xr:uid="{B853A178-7AFC-473E-90A5-86933FDD0311}"/>
    <cellStyle name="60% - Accent2 2 3" xfId="919" xr:uid="{C0F7A42E-5EE5-4264-AD2A-1BE93ED11E95}"/>
    <cellStyle name="60% - Accent2 2 4" xfId="920" xr:uid="{FD0255B7-8600-4A21-B034-2C17C6DDB466}"/>
    <cellStyle name="60% - Accent2 2 5" xfId="921" xr:uid="{2DE56544-0DCB-4A2A-A988-1DF38C8F3334}"/>
    <cellStyle name="60% - Accent2 2 6" xfId="922" xr:uid="{E4DF04E5-BEED-41DB-804F-AB45F6A8E9D5}"/>
    <cellStyle name="60% - Accent2 2 7" xfId="923" xr:uid="{4C7177AD-8CFA-403A-BFD2-FBB8A5DB4D1D}"/>
    <cellStyle name="60% - Accent2 2 8" xfId="2897" xr:uid="{5623E81C-C7AF-4BD6-9ACB-86F4A4940E7E}"/>
    <cellStyle name="60% - Accent2 2 9" xfId="2898" xr:uid="{F9131CE1-3CFA-4057-8FD6-C2B7C936DBD9}"/>
    <cellStyle name="60% - Accent2 2_Trimestral" xfId="2893" xr:uid="{118E212F-7805-4EB5-9FC8-41157AB4696F}"/>
    <cellStyle name="60% - Accent2 3" xfId="924" xr:uid="{DC89155F-DE8D-444E-930F-2C85200C7E56}"/>
    <cellStyle name="60% - Accent2 3 10" xfId="2900" xr:uid="{0D9D9130-0447-4A37-9518-77A1B17C0D8B}"/>
    <cellStyle name="60% - Accent2 3 11" xfId="2901" xr:uid="{8DDC8DDA-708B-4267-BF76-A28DBF8D0ECD}"/>
    <cellStyle name="60% - Accent2 3 12" xfId="2902" xr:uid="{A551B9C1-5821-4F56-AEE6-7A114074CAE9}"/>
    <cellStyle name="60% - Accent2 3 2" xfId="925" xr:uid="{50205F17-B48D-49E0-9F50-A17C06B1E8B1}"/>
    <cellStyle name="60% - Accent2 3 3" xfId="926" xr:uid="{81CEBB8F-303D-49D7-9B19-22D4343CF732}"/>
    <cellStyle name="60% - Accent2 3 4" xfId="927" xr:uid="{30F349D5-E80C-479A-8761-9DFD0761FAAF}"/>
    <cellStyle name="60% - Accent2 3 5" xfId="928" xr:uid="{EF01AB85-4E46-4957-A9EE-2D707A19C279}"/>
    <cellStyle name="60% - Accent2 3 6" xfId="929" xr:uid="{FA3B5A2C-FF0B-4A5C-9D46-FCA64B170F09}"/>
    <cellStyle name="60% - Accent2 3 7" xfId="930" xr:uid="{CCC7A8F1-795C-4B61-BD53-1159A2693B07}"/>
    <cellStyle name="60% - Accent2 3 8" xfId="2903" xr:uid="{4B6C79CF-8813-4854-92CA-EF671930F114}"/>
    <cellStyle name="60% - Accent2 3 9" xfId="2904" xr:uid="{E13726ED-5512-43A5-8590-A52924543C41}"/>
    <cellStyle name="60% - Accent2 3_Trimestral" xfId="2899" xr:uid="{075CDFF2-4721-4EEA-AF79-494772416B0C}"/>
    <cellStyle name="60% - Accent2 4" xfId="931" xr:uid="{14734C8B-56CF-4D25-8BC0-A7755C67A932}"/>
    <cellStyle name="60% - Accent2 4 10" xfId="2906" xr:uid="{EBE1F948-2457-4499-B528-BD006F11FA91}"/>
    <cellStyle name="60% - Accent2 4 11" xfId="2907" xr:uid="{79AE94C4-A692-4937-921E-24DE37BF7FAF}"/>
    <cellStyle name="60% - Accent2 4 12" xfId="2908" xr:uid="{632FCCC1-61EC-4D85-8730-867225A5DED3}"/>
    <cellStyle name="60% - Accent2 4 2" xfId="932" xr:uid="{C2BC43A0-AC4C-4EDC-BCFE-05441C3D5966}"/>
    <cellStyle name="60% - Accent2 4 3" xfId="933" xr:uid="{A46C4C2C-0037-4B7A-A1BE-894EBD00492F}"/>
    <cellStyle name="60% - Accent2 4 4" xfId="934" xr:uid="{12823780-1BB5-4D18-B97A-62AE704A19FB}"/>
    <cellStyle name="60% - Accent2 4 5" xfId="935" xr:uid="{3D19C353-97BD-4A2B-A939-C12A2038570A}"/>
    <cellStyle name="60% - Accent2 4 6" xfId="936" xr:uid="{D2085992-6FA9-4358-9331-390EFD66B7F5}"/>
    <cellStyle name="60% - Accent2 4 7" xfId="937" xr:uid="{10CC8A08-DC9C-4EA1-8C1A-1ECFEB0ACE0F}"/>
    <cellStyle name="60% - Accent2 4 8" xfId="2909" xr:uid="{9E251AB5-FE39-4825-87CA-C9E056054252}"/>
    <cellStyle name="60% - Accent2 4 9" xfId="2910" xr:uid="{A47196F3-BE51-4730-8DB6-546D2BC56AF1}"/>
    <cellStyle name="60% - Accent2 4_Trimestral" xfId="2905" xr:uid="{C0F0C36D-42A4-4855-94D8-881FC2358447}"/>
    <cellStyle name="60% - Accent2 5" xfId="938" xr:uid="{7048512A-827C-44C0-99F2-3B248D5B175D}"/>
    <cellStyle name="60% - Accent2 5 10" xfId="2912" xr:uid="{B730A27A-F751-4E3E-9CAE-530391A2F93E}"/>
    <cellStyle name="60% - Accent2 5 11" xfId="2913" xr:uid="{9BCBDA5D-BC43-4ED1-A4B8-E6605D0BDBFF}"/>
    <cellStyle name="60% - Accent2 5 12" xfId="2914" xr:uid="{D4BA8620-1C0E-451E-8B5F-EE956AA33E40}"/>
    <cellStyle name="60% - Accent2 5 2" xfId="939" xr:uid="{866E6397-02B8-48E7-A0C2-B1CFEA4B3DA6}"/>
    <cellStyle name="60% - Accent2 5 3" xfId="940" xr:uid="{3E010504-C192-4A4E-9382-36B3392FFC94}"/>
    <cellStyle name="60% - Accent2 5 4" xfId="941" xr:uid="{911A73D5-2630-40B5-BECE-57345CABC1BB}"/>
    <cellStyle name="60% - Accent2 5 5" xfId="942" xr:uid="{ABBA8FC2-3747-4232-81BC-5FCC31C27011}"/>
    <cellStyle name="60% - Accent2 5 6" xfId="943" xr:uid="{27F50F83-96C0-4D54-8D9B-C96AD429AECD}"/>
    <cellStyle name="60% - Accent2 5 7" xfId="944" xr:uid="{0BBC3E02-1F6B-41EE-8403-6D2626446B91}"/>
    <cellStyle name="60% - Accent2 5 8" xfId="2915" xr:uid="{E3D07826-0E4A-42CF-B3EC-89DF10908DE6}"/>
    <cellStyle name="60% - Accent2 5 9" xfId="2916" xr:uid="{11072780-31BD-46E0-8427-358B4D252F2D}"/>
    <cellStyle name="60% - Accent2 5_Trimestral" xfId="2911" xr:uid="{DBE02939-F8F2-4DD9-BBA4-1507BC17DBE2}"/>
    <cellStyle name="60% - Accent2 6" xfId="945" xr:uid="{C3D92A6E-3F81-450C-8E88-26C2693ADA5F}"/>
    <cellStyle name="60% - Accent2 6 10" xfId="2918" xr:uid="{6336F7D6-4ADA-43E1-BB84-566F72168018}"/>
    <cellStyle name="60% - Accent2 6 11" xfId="2919" xr:uid="{529FB8B4-A5CB-4AEF-A76B-CBA4756BBBC5}"/>
    <cellStyle name="60% - Accent2 6 12" xfId="2920" xr:uid="{ED25963D-57D2-463F-A568-7810B37D941C}"/>
    <cellStyle name="60% - Accent2 6 2" xfId="946" xr:uid="{1D1D8B2B-6082-43F5-AD79-F22B7B440C89}"/>
    <cellStyle name="60% - Accent2 6 3" xfId="947" xr:uid="{EA37827B-B9C8-4E15-A38F-AF95CE133111}"/>
    <cellStyle name="60% - Accent2 6 4" xfId="948" xr:uid="{DC378533-07ED-40E3-B4F5-58A39CE78006}"/>
    <cellStyle name="60% - Accent2 6 5" xfId="949" xr:uid="{44C0E781-7631-4DC8-A802-0CD58154936D}"/>
    <cellStyle name="60% - Accent2 6 6" xfId="950" xr:uid="{C7B01296-05F3-4AD2-8C37-1F476122E13E}"/>
    <cellStyle name="60% - Accent2 6 7" xfId="951" xr:uid="{74000409-AF1A-4724-B88B-BD09F17B8112}"/>
    <cellStyle name="60% - Accent2 6 8" xfId="2921" xr:uid="{9982F7C6-0385-4CEB-A98D-DE3D1E009048}"/>
    <cellStyle name="60% - Accent2 6 9" xfId="2922" xr:uid="{FEC0E7B4-64EC-47BB-9DFF-16BD9E68B0A8}"/>
    <cellStyle name="60% - Accent2 6_Trimestral" xfId="2917" xr:uid="{8A99635D-D19E-4F47-B58D-AC43BBE21825}"/>
    <cellStyle name="60% - Accent2 7" xfId="952" xr:uid="{D92004F2-6E4A-4A95-8EFE-D218D17C76A9}"/>
    <cellStyle name="60% - Accent2 7 10" xfId="2924" xr:uid="{A254F7DE-D0F9-4AE5-91EF-B864204F6C3C}"/>
    <cellStyle name="60% - Accent2 7 11" xfId="2925" xr:uid="{D9C65DFF-6CF5-441C-900C-8C4DC125A8A0}"/>
    <cellStyle name="60% - Accent2 7 12" xfId="2926" xr:uid="{BC46AE0C-821C-467F-BF07-F7FDEB095386}"/>
    <cellStyle name="60% - Accent2 7 2" xfId="953" xr:uid="{E313EBA9-DBB8-4E59-A456-65C782A75719}"/>
    <cellStyle name="60% - Accent2 7 3" xfId="954" xr:uid="{8686560A-605A-40A6-8784-09BF75243692}"/>
    <cellStyle name="60% - Accent2 7 4" xfId="955" xr:uid="{D75E5DC8-AA83-4DDD-895A-F8A5560356EC}"/>
    <cellStyle name="60% - Accent2 7 5" xfId="956" xr:uid="{F91B7A8D-0378-4B0C-8E5F-5812C51FB60E}"/>
    <cellStyle name="60% - Accent2 7 6" xfId="957" xr:uid="{5393C861-14F4-4C6A-A34B-3308DC604C7B}"/>
    <cellStyle name="60% - Accent2 7 7" xfId="958" xr:uid="{C0AC6BDB-AE84-4C1C-B71E-2BA54237DA78}"/>
    <cellStyle name="60% - Accent2 7 8" xfId="2927" xr:uid="{29BB0B3F-6A67-4759-BAB0-5023D43AEA0B}"/>
    <cellStyle name="60% - Accent2 7 9" xfId="2928" xr:uid="{418D3CA4-F340-441D-AED0-7F64C1745AF1}"/>
    <cellStyle name="60% - Accent2 7_Trimestral" xfId="2923" xr:uid="{D75974B7-8EEB-40C4-973E-3C9D374B66C5}"/>
    <cellStyle name="60% - Accent2 8" xfId="959" xr:uid="{E202C27C-AAFE-4ADB-BDA2-5E1FB2AC436E}"/>
    <cellStyle name="60% - Accent2 8 10" xfId="2930" xr:uid="{045724EB-1A3D-493F-85F1-1B4A2833B2F1}"/>
    <cellStyle name="60% - Accent2 8 11" xfId="2931" xr:uid="{01B29DC5-8019-4F5A-AD89-5806FD177030}"/>
    <cellStyle name="60% - Accent2 8 12" xfId="2932" xr:uid="{7FC20DF2-C179-4E25-B9A1-9ABDE9C583A0}"/>
    <cellStyle name="60% - Accent2 8 2" xfId="960" xr:uid="{4D2CF4D1-C588-4B71-B83F-B31A182BE0ED}"/>
    <cellStyle name="60% - Accent2 8 3" xfId="961" xr:uid="{B1B0F755-7CDB-4C2F-8058-3F7F7B0EAF83}"/>
    <cellStyle name="60% - Accent2 8 4" xfId="962" xr:uid="{B88F3B41-3017-4177-BD0D-D365EFFD74CC}"/>
    <cellStyle name="60% - Accent2 8 5" xfId="963" xr:uid="{D36B3E38-CDB0-4E8D-9E7F-8E410798E928}"/>
    <cellStyle name="60% - Accent2 8 6" xfId="964" xr:uid="{EC8A439D-6EE3-45B9-BEFA-D73B2644757A}"/>
    <cellStyle name="60% - Accent2 8 7" xfId="965" xr:uid="{822E8645-17DF-4A30-914E-33157BA99199}"/>
    <cellStyle name="60% - Accent2 8 8" xfId="2933" xr:uid="{DAE9D668-0A15-450F-B11A-3E291DA35AE1}"/>
    <cellStyle name="60% - Accent2 8 9" xfId="2934" xr:uid="{55FCFB8C-AAD5-4970-8DC6-114BE286A875}"/>
    <cellStyle name="60% - Accent2 8_Trimestral" xfId="2929" xr:uid="{46725E5C-DBA4-4CC7-A22F-A9F164D80D9C}"/>
    <cellStyle name="60% - Accent2 9" xfId="2935" xr:uid="{908C8C74-B6D1-41AC-927E-519684A0D18F}"/>
    <cellStyle name="60% - Accent3" xfId="8223" xr:uid="{098E2C9F-39A3-49BF-8BD5-20CEC0A803E1}"/>
    <cellStyle name="60% - Accent3 2" xfId="966" xr:uid="{034661E6-F772-4363-B5DA-0E406833D4EE}"/>
    <cellStyle name="60% - Accent3 2 10" xfId="2937" xr:uid="{2F8D9216-1DEF-4F50-8E81-5EFFA4D040A4}"/>
    <cellStyle name="60% - Accent3 2 11" xfId="2938" xr:uid="{05AE1977-6126-45F7-BD99-C887391FBAC6}"/>
    <cellStyle name="60% - Accent3 2 12" xfId="2939" xr:uid="{7B256BBF-C600-48F4-A31F-E21BA3B8A07F}"/>
    <cellStyle name="60% - Accent3 2 2" xfId="967" xr:uid="{63D69FEC-0435-411D-8CE2-42E400FE5101}"/>
    <cellStyle name="60% - Accent3 2 3" xfId="968" xr:uid="{DF98AB19-8DB3-4646-BC63-46DB1AE32D2E}"/>
    <cellStyle name="60% - Accent3 2 4" xfId="969" xr:uid="{67838F8C-4CDA-45CC-B547-963B7380E6B7}"/>
    <cellStyle name="60% - Accent3 2 5" xfId="970" xr:uid="{CD29C3A7-7203-43C6-A0D5-DC99AEB1E902}"/>
    <cellStyle name="60% - Accent3 2 6" xfId="971" xr:uid="{6B8E8140-5D13-4B99-BF37-B1638966AB41}"/>
    <cellStyle name="60% - Accent3 2 7" xfId="972" xr:uid="{C192A41E-41FA-4D69-89EF-EF6518BF35AF}"/>
    <cellStyle name="60% - Accent3 2 8" xfId="2940" xr:uid="{36FCACA0-0745-4EC6-868E-982FB5B21046}"/>
    <cellStyle name="60% - Accent3 2 9" xfId="2941" xr:uid="{840AE05C-CDC6-479D-A988-44C34F8A9E05}"/>
    <cellStyle name="60% - Accent3 2_Trimestral" xfId="2936" xr:uid="{25F301F2-E3F7-45A7-9FC5-BAFF9C6539BA}"/>
    <cellStyle name="60% - Accent3 3" xfId="973" xr:uid="{BD1B9B38-EB44-4B97-8195-5E9F25DBE088}"/>
    <cellStyle name="60% - Accent3 3 10" xfId="2943" xr:uid="{EFC2D60E-5215-41BE-AAF4-38413DE326E3}"/>
    <cellStyle name="60% - Accent3 3 11" xfId="2944" xr:uid="{1DA01AD8-7A0F-4C85-A9EC-329344E3AC35}"/>
    <cellStyle name="60% - Accent3 3 12" xfId="2945" xr:uid="{839408F3-F85D-42DC-AC2C-D53E16D337E4}"/>
    <cellStyle name="60% - Accent3 3 2" xfId="974" xr:uid="{99760B3D-123B-416B-979E-A1938345BDE4}"/>
    <cellStyle name="60% - Accent3 3 3" xfId="975" xr:uid="{B520380E-632C-4002-B28D-376A33F2D48A}"/>
    <cellStyle name="60% - Accent3 3 4" xfId="976" xr:uid="{75B45160-C511-47CA-B340-ECFADFCBC461}"/>
    <cellStyle name="60% - Accent3 3 5" xfId="977" xr:uid="{B13677B2-CF25-49F3-A849-272DAFE15EA5}"/>
    <cellStyle name="60% - Accent3 3 6" xfId="978" xr:uid="{0FECA23F-4828-46B6-97F1-98098D30A909}"/>
    <cellStyle name="60% - Accent3 3 7" xfId="979" xr:uid="{68DA0639-E59C-4B2C-ACF1-07BFD6D1BDC8}"/>
    <cellStyle name="60% - Accent3 3 8" xfId="2946" xr:uid="{2AD9600F-C34C-42DA-8653-490A780C0531}"/>
    <cellStyle name="60% - Accent3 3 9" xfId="2947" xr:uid="{1DE5B5B3-1E6B-42A5-94A3-39D3E104CD3E}"/>
    <cellStyle name="60% - Accent3 3_Trimestral" xfId="2942" xr:uid="{7AAA68C1-741B-466C-B9D2-AF49E57383AF}"/>
    <cellStyle name="60% - Accent3 4" xfId="980" xr:uid="{47F503DA-01CE-4D03-97AE-F8D812D0CC28}"/>
    <cellStyle name="60% - Accent3 4 10" xfId="2949" xr:uid="{1D43BCC3-9213-4742-A3F3-3B8A5589E9BC}"/>
    <cellStyle name="60% - Accent3 4 11" xfId="2950" xr:uid="{E6FBC8D7-E5B7-49CF-B097-38917DE37700}"/>
    <cellStyle name="60% - Accent3 4 12" xfId="2951" xr:uid="{ADF966C6-BB52-4391-B2DA-91F10A887AAF}"/>
    <cellStyle name="60% - Accent3 4 2" xfId="981" xr:uid="{86E979CB-F71F-476A-A84E-EBEBB9C43332}"/>
    <cellStyle name="60% - Accent3 4 3" xfId="982" xr:uid="{3EE52AEF-3AF0-4107-97BA-5D7786A0FE24}"/>
    <cellStyle name="60% - Accent3 4 4" xfId="983" xr:uid="{03AC9D6E-5ADF-4350-8E1F-8725B8F16493}"/>
    <cellStyle name="60% - Accent3 4 5" xfId="984" xr:uid="{EADC97C2-4A4F-4007-96D6-3C678BC341B5}"/>
    <cellStyle name="60% - Accent3 4 6" xfId="985" xr:uid="{1686C8B9-7472-41F1-AFE2-875783E46B83}"/>
    <cellStyle name="60% - Accent3 4 7" xfId="986" xr:uid="{BBDC0FF2-D496-4DA1-A7B4-398E17C9AA9E}"/>
    <cellStyle name="60% - Accent3 4 8" xfId="2952" xr:uid="{AFDE702B-7F9E-435A-8489-C2CC6AB81CA4}"/>
    <cellStyle name="60% - Accent3 4 9" xfId="2953" xr:uid="{ECD877AA-98B4-4D11-A22E-86A77798B46A}"/>
    <cellStyle name="60% - Accent3 4_Trimestral" xfId="2948" xr:uid="{1CCD3FFB-BD21-4753-9A23-3668CDBAD54A}"/>
    <cellStyle name="60% - Accent3 5" xfId="987" xr:uid="{2092A340-A37D-4808-B15B-5432EEF5C993}"/>
    <cellStyle name="60% - Accent3 5 10" xfId="2955" xr:uid="{EF99128E-06A1-4B81-B480-2B11C5E60B91}"/>
    <cellStyle name="60% - Accent3 5 11" xfId="2956" xr:uid="{AA5B0DCF-AC06-4FB7-8C89-C529D728B9A8}"/>
    <cellStyle name="60% - Accent3 5 12" xfId="2957" xr:uid="{493E4EDC-3170-4DB7-9366-52FA3673F751}"/>
    <cellStyle name="60% - Accent3 5 2" xfId="988" xr:uid="{4234493B-1773-4E6F-9E6B-0838B4CEFEE5}"/>
    <cellStyle name="60% - Accent3 5 3" xfId="989" xr:uid="{D6369DFF-9E23-4672-AD09-29C443F71AFE}"/>
    <cellStyle name="60% - Accent3 5 4" xfId="990" xr:uid="{789DC657-AA7F-4FCA-8203-9C3A2E3B19B2}"/>
    <cellStyle name="60% - Accent3 5 5" xfId="991" xr:uid="{48F87147-8724-404E-8191-950708A51ACE}"/>
    <cellStyle name="60% - Accent3 5 6" xfId="992" xr:uid="{67C8FAAD-FA58-4EA9-B7B7-478C3EB9353B}"/>
    <cellStyle name="60% - Accent3 5 7" xfId="993" xr:uid="{53E81032-AD98-41FB-8188-F44E0DF478B7}"/>
    <cellStyle name="60% - Accent3 5 8" xfId="2958" xr:uid="{7F2EAFFE-E8D8-494A-A2C0-1F2EFA07FAFD}"/>
    <cellStyle name="60% - Accent3 5 9" xfId="2959" xr:uid="{69294442-D881-4C53-94C5-E1DA60924DDE}"/>
    <cellStyle name="60% - Accent3 5_Trimestral" xfId="2954" xr:uid="{099F9A3C-4D2B-416F-8C4F-9B6791E2B8D1}"/>
    <cellStyle name="60% - Accent3 6" xfId="994" xr:uid="{A05ED2FE-CE63-4531-AC12-6FE69DA78DB8}"/>
    <cellStyle name="60% - Accent3 6 10" xfId="2961" xr:uid="{3F048116-89B2-414C-98E2-466FFDFD6B8C}"/>
    <cellStyle name="60% - Accent3 6 11" xfId="2962" xr:uid="{F296C6DC-88C2-44F5-980E-A2B7FFE74577}"/>
    <cellStyle name="60% - Accent3 6 12" xfId="2963" xr:uid="{EB6B217F-8A7B-4460-900E-0B18738AA81A}"/>
    <cellStyle name="60% - Accent3 6 2" xfId="995" xr:uid="{62FCB023-E838-49DE-9375-9B9061E63B29}"/>
    <cellStyle name="60% - Accent3 6 3" xfId="996" xr:uid="{2DEAB763-9F77-4E65-8DE6-E42CC866E565}"/>
    <cellStyle name="60% - Accent3 6 4" xfId="997" xr:uid="{E11873EE-E7F1-4370-A420-BCCB467B0DC9}"/>
    <cellStyle name="60% - Accent3 6 5" xfId="998" xr:uid="{D5497C9F-A23B-4B94-A61E-6FD429436FC8}"/>
    <cellStyle name="60% - Accent3 6 6" xfId="999" xr:uid="{C4366B39-791B-4107-A887-F9FDCAFD4741}"/>
    <cellStyle name="60% - Accent3 6 7" xfId="1000" xr:uid="{2D30905E-8015-4FE9-BC56-DD837418B927}"/>
    <cellStyle name="60% - Accent3 6 8" xfId="2964" xr:uid="{525A2D77-1440-416B-8E2B-71786518530B}"/>
    <cellStyle name="60% - Accent3 6 9" xfId="2965" xr:uid="{F018B7D8-555A-4EC8-BA9E-1EFE4F9394A0}"/>
    <cellStyle name="60% - Accent3 6_Trimestral" xfId="2960" xr:uid="{0A8E581F-D494-4643-B232-ECBD4861490F}"/>
    <cellStyle name="60% - Accent3 7" xfId="1001" xr:uid="{1EEB1782-421C-4A77-867C-884305FEA658}"/>
    <cellStyle name="60% - Accent3 7 10" xfId="2967" xr:uid="{0A3FB64A-44DD-48F7-81D3-47F0A89190FA}"/>
    <cellStyle name="60% - Accent3 7 11" xfId="2968" xr:uid="{0FACE1B6-5C8F-4C00-8F11-D3EC676D3F21}"/>
    <cellStyle name="60% - Accent3 7 12" xfId="2969" xr:uid="{7B05583A-E0C0-4EFD-8A5B-D7B8564A9C05}"/>
    <cellStyle name="60% - Accent3 7 2" xfId="1002" xr:uid="{BE1489FB-A01A-4D7C-8AF9-D4973CFB294A}"/>
    <cellStyle name="60% - Accent3 7 3" xfId="1003" xr:uid="{04FEA818-6237-4738-969B-0E19AB0D6391}"/>
    <cellStyle name="60% - Accent3 7 4" xfId="1004" xr:uid="{0F69CFBC-9F7F-4A5C-8852-9D0AA60B66AB}"/>
    <cellStyle name="60% - Accent3 7 5" xfId="1005" xr:uid="{3A8244C6-C332-4FFB-ADD4-BD79B77EA542}"/>
    <cellStyle name="60% - Accent3 7 6" xfId="1006" xr:uid="{4AAA6D52-4CEC-48B5-B334-27E247D1D048}"/>
    <cellStyle name="60% - Accent3 7 7" xfId="1007" xr:uid="{86D0C50A-2604-4837-942A-8FDA771C878F}"/>
    <cellStyle name="60% - Accent3 7 8" xfId="2970" xr:uid="{9803A660-BF69-4530-BBAA-FDD4F7DAB713}"/>
    <cellStyle name="60% - Accent3 7 9" xfId="2971" xr:uid="{A15A3F31-4C5B-47A2-A730-0216344C307E}"/>
    <cellStyle name="60% - Accent3 7_Trimestral" xfId="2966" xr:uid="{010DE75F-0DD2-44D1-B82F-05BE45055942}"/>
    <cellStyle name="60% - Accent3 8" xfId="1008" xr:uid="{D9021B7C-92FC-401D-9D46-23C2B5B2E18B}"/>
    <cellStyle name="60% - Accent3 8 10" xfId="2973" xr:uid="{DE19B0DA-27BE-4DF4-9526-05BE7350A1F9}"/>
    <cellStyle name="60% - Accent3 8 11" xfId="2974" xr:uid="{A3F23C5E-6C5A-4AC1-8E19-C0280CFBFB98}"/>
    <cellStyle name="60% - Accent3 8 12" xfId="2975" xr:uid="{AB8BA12B-B964-46E3-B9DB-9FDD21171AEE}"/>
    <cellStyle name="60% - Accent3 8 2" xfId="1009" xr:uid="{E260660F-BBB4-4820-A522-82A3D4B7AB4F}"/>
    <cellStyle name="60% - Accent3 8 3" xfId="1010" xr:uid="{841BB3E4-D22F-4009-A043-516962256E9C}"/>
    <cellStyle name="60% - Accent3 8 4" xfId="1011" xr:uid="{90DE25F2-34BA-407B-8B86-C5609ABABBB0}"/>
    <cellStyle name="60% - Accent3 8 5" xfId="1012" xr:uid="{E0C9635F-E273-4596-A9D4-A6EF4E905F23}"/>
    <cellStyle name="60% - Accent3 8 6" xfId="1013" xr:uid="{DB9E6F78-4A5F-4D8E-9616-65149ED2B6DF}"/>
    <cellStyle name="60% - Accent3 8 7" xfId="1014" xr:uid="{E6D712C7-340B-48C8-A4AC-63954BA94AC1}"/>
    <cellStyle name="60% - Accent3 8 8" xfId="2976" xr:uid="{82514B55-F35B-4552-B373-B41FAFB00096}"/>
    <cellStyle name="60% - Accent3 8 9" xfId="2977" xr:uid="{750980B9-85ED-4BBA-BFDE-CC8C0AEE1372}"/>
    <cellStyle name="60% - Accent3 8_Trimestral" xfId="2972" xr:uid="{6DFB2F11-DDAF-43AB-9D26-8A93AD09E8E4}"/>
    <cellStyle name="60% - Accent3 9" xfId="2978" xr:uid="{EEA52F8C-5FF9-42EA-9F45-88C7C1696C55}"/>
    <cellStyle name="60% - Accent4" xfId="8224" xr:uid="{96328A76-6FD7-4831-8C54-5BD36E68460F}"/>
    <cellStyle name="60% - Accent4 2" xfId="1015" xr:uid="{538B2F7C-49A3-47FA-9519-35EB0072C791}"/>
    <cellStyle name="60% - Accent4 2 10" xfId="2980" xr:uid="{50389468-7A46-4828-A337-A1DEF8DB3A02}"/>
    <cellStyle name="60% - Accent4 2 11" xfId="2981" xr:uid="{ED21EB20-F957-4BE2-BF81-44869FC4C176}"/>
    <cellStyle name="60% - Accent4 2 12" xfId="2982" xr:uid="{B434D191-E3C9-4CDA-BAC1-7459A0E45B3B}"/>
    <cellStyle name="60% - Accent4 2 2" xfId="1016" xr:uid="{79EA4BC1-BA0A-4FAF-B261-CB5AE7A40932}"/>
    <cellStyle name="60% - Accent4 2 3" xfId="1017" xr:uid="{3D5F7D8A-5245-4D27-825A-956A002DC600}"/>
    <cellStyle name="60% - Accent4 2 4" xfId="1018" xr:uid="{EEE34D40-3FC9-49C6-9FA4-8913CAC7A0CD}"/>
    <cellStyle name="60% - Accent4 2 5" xfId="1019" xr:uid="{0095487B-32A5-4AF0-88BA-0E34733FAB93}"/>
    <cellStyle name="60% - Accent4 2 6" xfId="1020" xr:uid="{F6C5396E-1B76-4DC3-9A8B-A68EA4C3EF1B}"/>
    <cellStyle name="60% - Accent4 2 7" xfId="1021" xr:uid="{D328F24F-2AFF-4E84-9526-0A29613B8A2B}"/>
    <cellStyle name="60% - Accent4 2 8" xfId="2983" xr:uid="{94F8C0C2-C5C3-475E-B620-454DD87B20E7}"/>
    <cellStyle name="60% - Accent4 2 9" xfId="2984" xr:uid="{F5BDE6CA-C494-4448-B7B0-7DC9359413F0}"/>
    <cellStyle name="60% - Accent4 2_Trimestral" xfId="2979" xr:uid="{D97EA877-98AF-4B3E-9F8E-13EB7305CE29}"/>
    <cellStyle name="60% - Accent4 3" xfId="1022" xr:uid="{57C0D43E-13A8-4833-BEAA-E471235193BD}"/>
    <cellStyle name="60% - Accent4 3 10" xfId="2986" xr:uid="{4019C6AB-B019-4967-9305-D91F0835BA07}"/>
    <cellStyle name="60% - Accent4 3 11" xfId="2987" xr:uid="{0CB2B466-A4F2-4D92-B0E4-8C320B353E00}"/>
    <cellStyle name="60% - Accent4 3 12" xfId="2988" xr:uid="{B7E2E1F9-61F6-42D4-95BC-E4C530D4045D}"/>
    <cellStyle name="60% - Accent4 3 2" xfId="1023" xr:uid="{F0D54515-A809-4489-8D93-1AACD3055CDD}"/>
    <cellStyle name="60% - Accent4 3 3" xfId="1024" xr:uid="{54FE19F3-F8FF-4F24-846F-0FF951532A58}"/>
    <cellStyle name="60% - Accent4 3 4" xfId="1025" xr:uid="{5A6F020B-D0DE-4CDD-9E4C-BF2258110001}"/>
    <cellStyle name="60% - Accent4 3 5" xfId="1026" xr:uid="{BE803458-BD8C-48F6-87A3-B9D0FA19857A}"/>
    <cellStyle name="60% - Accent4 3 6" xfId="1027" xr:uid="{9FFDCF9F-38D0-4F79-88C1-DD29CFADF27E}"/>
    <cellStyle name="60% - Accent4 3 7" xfId="1028" xr:uid="{136DF2F3-8DFB-4D91-8E03-6210744022D4}"/>
    <cellStyle name="60% - Accent4 3 8" xfId="2989" xr:uid="{AEEB43D3-D847-4C6A-AE11-4C2F0A9D3655}"/>
    <cellStyle name="60% - Accent4 3 9" xfId="2990" xr:uid="{2ACDCC13-539C-4049-BFB0-06BA68677AF2}"/>
    <cellStyle name="60% - Accent4 3_Trimestral" xfId="2985" xr:uid="{63E2C7A7-E6EC-4D83-AFB2-F504B74034E4}"/>
    <cellStyle name="60% - Accent4 4" xfId="1029" xr:uid="{F604190F-4589-478B-A011-FBFAAFB4BD5F}"/>
    <cellStyle name="60% - Accent4 4 10" xfId="2992" xr:uid="{09885E7C-A5BE-4F47-AABE-A1E3476D9092}"/>
    <cellStyle name="60% - Accent4 4 11" xfId="2993" xr:uid="{9EF01284-BC17-43CF-A657-1BBB657BEFAD}"/>
    <cellStyle name="60% - Accent4 4 12" xfId="2994" xr:uid="{E9C9BF90-6DA9-421B-B6F1-A2D94CCD94E2}"/>
    <cellStyle name="60% - Accent4 4 2" xfId="1030" xr:uid="{B7E515FC-FD8D-420F-830A-340E5FF013CE}"/>
    <cellStyle name="60% - Accent4 4 3" xfId="1031" xr:uid="{556B49A8-9087-4074-85EA-709586D9AF62}"/>
    <cellStyle name="60% - Accent4 4 4" xfId="1032" xr:uid="{5DACFD02-72DE-429A-8AFC-9A998AE9676E}"/>
    <cellStyle name="60% - Accent4 4 5" xfId="1033" xr:uid="{FE507D06-291F-4FFC-939D-81629854BED5}"/>
    <cellStyle name="60% - Accent4 4 6" xfId="1034" xr:uid="{F3571922-F296-4AAE-815B-FB69653AF05E}"/>
    <cellStyle name="60% - Accent4 4 7" xfId="1035" xr:uid="{4E645022-17D4-46C6-A5BD-B22CA30D059B}"/>
    <cellStyle name="60% - Accent4 4 8" xfId="2995" xr:uid="{21C9C71D-0E77-4817-8337-33B09CA428E5}"/>
    <cellStyle name="60% - Accent4 4 9" xfId="2996" xr:uid="{B38E0699-956F-4DFB-B769-D2D0BD9C876E}"/>
    <cellStyle name="60% - Accent4 4_Trimestral" xfId="2991" xr:uid="{F5393ECA-4083-4599-BFC7-108EC210A598}"/>
    <cellStyle name="60% - Accent4 5" xfId="1036" xr:uid="{B66D3586-C358-4AED-B043-45D0FD2D295F}"/>
    <cellStyle name="60% - Accent4 5 10" xfId="2998" xr:uid="{3B4227A0-5157-45F7-AE43-48FB48943864}"/>
    <cellStyle name="60% - Accent4 5 11" xfId="2999" xr:uid="{3055647B-4146-4DAC-8F77-64F3FD49E6DA}"/>
    <cellStyle name="60% - Accent4 5 12" xfId="3000" xr:uid="{B79388B3-5474-48FF-8652-B1A1FEF0F297}"/>
    <cellStyle name="60% - Accent4 5 2" xfId="1037" xr:uid="{4AD55E39-2203-451C-BCB4-909492C1A288}"/>
    <cellStyle name="60% - Accent4 5 3" xfId="1038" xr:uid="{F3F26089-2920-4A29-9D3F-07D176CB1265}"/>
    <cellStyle name="60% - Accent4 5 4" xfId="1039" xr:uid="{A318415A-49B7-42CE-9E2B-A049DB4CC034}"/>
    <cellStyle name="60% - Accent4 5 5" xfId="1040" xr:uid="{9F339E86-6C46-4A11-A14A-9EBBD88D4587}"/>
    <cellStyle name="60% - Accent4 5 6" xfId="1041" xr:uid="{120D9AF0-DEC9-4588-A9E9-16810BF4C4DF}"/>
    <cellStyle name="60% - Accent4 5 7" xfId="1042" xr:uid="{ACCD6B30-497E-4A27-B847-A95709825893}"/>
    <cellStyle name="60% - Accent4 5 8" xfId="3001" xr:uid="{07BFB5C2-A424-400E-8DE1-5B99F818A1EA}"/>
    <cellStyle name="60% - Accent4 5 9" xfId="3002" xr:uid="{39625A01-903E-4C93-BAEA-587615EF9E8B}"/>
    <cellStyle name="60% - Accent4 5_Trimestral" xfId="2997" xr:uid="{381A0471-16D2-4352-9E6F-C042F29E0E0A}"/>
    <cellStyle name="60% - Accent4 6" xfId="1043" xr:uid="{26E311BA-7FC4-42D5-B994-1A1763568E20}"/>
    <cellStyle name="60% - Accent4 6 10" xfId="3004" xr:uid="{F2CC6B6D-E6F9-48D4-B092-975330FC40B8}"/>
    <cellStyle name="60% - Accent4 6 11" xfId="3005" xr:uid="{ED6F5569-DBF3-4A8E-BDA7-F4EA8188D8AA}"/>
    <cellStyle name="60% - Accent4 6 12" xfId="3006" xr:uid="{007E3752-1F58-4390-8287-F3CBA8703C6D}"/>
    <cellStyle name="60% - Accent4 6 2" xfId="1044" xr:uid="{8B6B099F-F0E7-43EF-85DA-B62BE1C76CF9}"/>
    <cellStyle name="60% - Accent4 6 3" xfId="1045" xr:uid="{83BD2268-DDFA-47C5-83D4-D4E4B7BE4CCD}"/>
    <cellStyle name="60% - Accent4 6 4" xfId="1046" xr:uid="{F3C6931C-65FF-43B1-96FF-418053FD8284}"/>
    <cellStyle name="60% - Accent4 6 5" xfId="1047" xr:uid="{4F30BBAD-3A3E-441C-860F-B7C88E6949DA}"/>
    <cellStyle name="60% - Accent4 6 6" xfId="1048" xr:uid="{1DEC40EA-525B-4767-8C87-D4919B6CD64F}"/>
    <cellStyle name="60% - Accent4 6 7" xfId="1049" xr:uid="{16288721-AEE0-43B7-8025-889D1CB8C731}"/>
    <cellStyle name="60% - Accent4 6 8" xfId="3007" xr:uid="{E958482E-7BA4-4579-9A68-875B0A1FCFFE}"/>
    <cellStyle name="60% - Accent4 6 9" xfId="3008" xr:uid="{2483A5F8-1059-4517-A64A-FA21D23EA2FB}"/>
    <cellStyle name="60% - Accent4 6_Trimestral" xfId="3003" xr:uid="{4C2E520D-DE6A-461A-91A0-A6C89A448ADC}"/>
    <cellStyle name="60% - Accent4 7" xfId="1050" xr:uid="{B763A469-1B81-4D98-BF7E-90889D02A579}"/>
    <cellStyle name="60% - Accent4 7 10" xfId="3010" xr:uid="{B7BA05E5-6BB2-4327-BDD6-2711D6221E25}"/>
    <cellStyle name="60% - Accent4 7 11" xfId="3011" xr:uid="{1C84AE25-F34A-4F8C-AB57-592508F06CDA}"/>
    <cellStyle name="60% - Accent4 7 12" xfId="3012" xr:uid="{CDA84B57-30E4-476F-B11D-FE8FCD221248}"/>
    <cellStyle name="60% - Accent4 7 2" xfId="1051" xr:uid="{D984F7FD-51A4-426A-8515-823337D36BD7}"/>
    <cellStyle name="60% - Accent4 7 3" xfId="1052" xr:uid="{6C86470D-4118-4938-B82F-FAF6BAF65D92}"/>
    <cellStyle name="60% - Accent4 7 4" xfId="1053" xr:uid="{FB37AB4B-B062-4B40-9164-328D988787B5}"/>
    <cellStyle name="60% - Accent4 7 5" xfId="1054" xr:uid="{E075EB2F-33F9-4530-BBFF-A909AE97D193}"/>
    <cellStyle name="60% - Accent4 7 6" xfId="1055" xr:uid="{58139087-8D21-4DFF-8DDF-9F8CE0AFB781}"/>
    <cellStyle name="60% - Accent4 7 7" xfId="1056" xr:uid="{22449A37-557A-481D-94C3-3A8390ED8A47}"/>
    <cellStyle name="60% - Accent4 7 8" xfId="3013" xr:uid="{FA40E618-5A88-4CCE-B12D-6BB769DB94DD}"/>
    <cellStyle name="60% - Accent4 7 9" xfId="3014" xr:uid="{732575EC-92DA-49AA-98FC-AEE6F7473B7A}"/>
    <cellStyle name="60% - Accent4 7_Trimestral" xfId="3009" xr:uid="{E0001A15-D0C7-4D12-89B5-1A11DDF56A96}"/>
    <cellStyle name="60% - Accent4 8" xfId="1057" xr:uid="{54277E5A-474A-4AD9-83E3-6068EE383724}"/>
    <cellStyle name="60% - Accent4 8 10" xfId="3016" xr:uid="{80F39CB8-91C3-4E92-ACE4-EDDA9AE76B4C}"/>
    <cellStyle name="60% - Accent4 8 11" xfId="3017" xr:uid="{3F19F974-6E01-425E-BF7B-AF38C5F5EBA8}"/>
    <cellStyle name="60% - Accent4 8 12" xfId="3018" xr:uid="{836129A2-8F9F-43D8-B3A8-698368355865}"/>
    <cellStyle name="60% - Accent4 8 2" xfId="1058" xr:uid="{8AF711E3-B9E1-4137-8060-2DDA5BCA291B}"/>
    <cellStyle name="60% - Accent4 8 3" xfId="1059" xr:uid="{3023997D-1DE3-456E-91FE-E9B516418A8D}"/>
    <cellStyle name="60% - Accent4 8 4" xfId="1060" xr:uid="{AE6363BC-7EFB-4650-A2F8-8CA616890D24}"/>
    <cellStyle name="60% - Accent4 8 5" xfId="1061" xr:uid="{24F29024-D2DA-42D3-991B-4C5AA25B8F3A}"/>
    <cellStyle name="60% - Accent4 8 6" xfId="1062" xr:uid="{2D514987-C14E-4294-9294-64F9CDE012F0}"/>
    <cellStyle name="60% - Accent4 8 7" xfId="1063" xr:uid="{F790F8FA-FB9C-403E-A273-326F542DFF5E}"/>
    <cellStyle name="60% - Accent4 8 8" xfId="3019" xr:uid="{6D4DE90B-0532-4A21-A8D1-C326965F7EC5}"/>
    <cellStyle name="60% - Accent4 8 9" xfId="3020" xr:uid="{0F6B9498-E807-4DEC-9499-BE2470210932}"/>
    <cellStyle name="60% - Accent4 8_Trimestral" xfId="3015" xr:uid="{49AAEC12-CC6C-4385-9920-5820FEC97B71}"/>
    <cellStyle name="60% - Accent4 9" xfId="3021" xr:uid="{52235A35-3B73-4C83-9BB3-9A3F20FCF12D}"/>
    <cellStyle name="60% - Accent5" xfId="8225" xr:uid="{11774672-24E2-4887-ACAB-E758F17EAD54}"/>
    <cellStyle name="60% - Accent5 2" xfId="1064" xr:uid="{74BB8EA5-5232-407F-84C4-4EB4483B51C8}"/>
    <cellStyle name="60% - Accent5 2 10" xfId="3023" xr:uid="{18BB1D52-3006-4E3B-9076-EEEB91CEA9F8}"/>
    <cellStyle name="60% - Accent5 2 11" xfId="3024" xr:uid="{7894225E-1B24-47C3-B3E9-C188B28982BB}"/>
    <cellStyle name="60% - Accent5 2 12" xfId="3025" xr:uid="{045ABE50-F01C-45EE-B99F-23635C2C5D4C}"/>
    <cellStyle name="60% - Accent5 2 2" xfId="1065" xr:uid="{1BC2C6A2-389B-450E-AABD-6000AEC27E87}"/>
    <cellStyle name="60% - Accent5 2 3" xfId="1066" xr:uid="{F809F22D-9983-419D-9080-D1D2D4F04147}"/>
    <cellStyle name="60% - Accent5 2 4" xfId="1067" xr:uid="{EF407EFC-6083-486C-927C-2D8ED95DD9FE}"/>
    <cellStyle name="60% - Accent5 2 5" xfId="1068" xr:uid="{35AB1BFB-E4BB-4A1D-86FB-ACFA4674CBB4}"/>
    <cellStyle name="60% - Accent5 2 6" xfId="1069" xr:uid="{981FDA68-6C5A-4E33-AAD2-D6D56C342093}"/>
    <cellStyle name="60% - Accent5 2 7" xfId="1070" xr:uid="{CBE73C1E-06EB-402D-BEDF-E42CF48BC9BE}"/>
    <cellStyle name="60% - Accent5 2 8" xfId="3026" xr:uid="{EA5A65C3-7FF6-4A97-9C28-259EBAB581FA}"/>
    <cellStyle name="60% - Accent5 2 9" xfId="3027" xr:uid="{EE3034F9-F61A-4651-BD6E-4D39E473CEEE}"/>
    <cellStyle name="60% - Accent5 2_Trimestral" xfId="3022" xr:uid="{BB87ACBF-E5D3-4431-AF92-72B12E819383}"/>
    <cellStyle name="60% - Accent5 3" xfId="1071" xr:uid="{826B8F2A-CB9F-4FC7-8034-C5AF4AADD9AF}"/>
    <cellStyle name="60% - Accent5 3 10" xfId="3029" xr:uid="{546DAC5A-1642-4190-B54D-8759DD067148}"/>
    <cellStyle name="60% - Accent5 3 11" xfId="3030" xr:uid="{0F6319DB-EB83-4E97-92C5-F9C05C4A722A}"/>
    <cellStyle name="60% - Accent5 3 12" xfId="3031" xr:uid="{A8BBFA06-1364-4A86-8191-56308D3D97A8}"/>
    <cellStyle name="60% - Accent5 3 2" xfId="1072" xr:uid="{302057C7-B98E-4CA3-8E82-9DFADF502A6E}"/>
    <cellStyle name="60% - Accent5 3 3" xfId="1073" xr:uid="{C518266F-7F7D-40EF-BF4C-775C4A71B6F0}"/>
    <cellStyle name="60% - Accent5 3 4" xfId="1074" xr:uid="{9C7CDA65-4BBA-42EA-BF8A-803B1261B00E}"/>
    <cellStyle name="60% - Accent5 3 5" xfId="1075" xr:uid="{3ED3E8CC-E817-4106-BDA4-5DA876B454AD}"/>
    <cellStyle name="60% - Accent5 3 6" xfId="1076" xr:uid="{B3FBD820-AD97-4112-9B49-9CC6D39E36C3}"/>
    <cellStyle name="60% - Accent5 3 7" xfId="1077" xr:uid="{A11857C3-586F-4E7C-8AB5-FAE50379D077}"/>
    <cellStyle name="60% - Accent5 3 8" xfId="3032" xr:uid="{2B075D87-B0BF-47F3-8A7C-DE5F03E7D50C}"/>
    <cellStyle name="60% - Accent5 3 9" xfId="3033" xr:uid="{B2B5C4EF-219B-4B99-B5CF-8340926927E9}"/>
    <cellStyle name="60% - Accent5 3_Trimestral" xfId="3028" xr:uid="{9F3C8952-EBC6-4779-9990-553F59380E50}"/>
    <cellStyle name="60% - Accent5 4" xfId="1078" xr:uid="{03941573-40A2-4E65-95C8-F9835BBA3F79}"/>
    <cellStyle name="60% - Accent5 4 10" xfId="3035" xr:uid="{405D5980-22D8-4DE4-B609-C9D89A89AB51}"/>
    <cellStyle name="60% - Accent5 4 11" xfId="3036" xr:uid="{05675F16-850C-47A3-85F5-B5B2547EAA5C}"/>
    <cellStyle name="60% - Accent5 4 12" xfId="3037" xr:uid="{7F885315-0DF1-45DA-8A09-3F67F0D3125D}"/>
    <cellStyle name="60% - Accent5 4 2" xfId="1079" xr:uid="{C9C264D1-027A-4600-AF47-3C6E221C896B}"/>
    <cellStyle name="60% - Accent5 4 3" xfId="1080" xr:uid="{A97CA5ED-DDA0-429F-85A2-D9D2D4A7C08F}"/>
    <cellStyle name="60% - Accent5 4 4" xfId="1081" xr:uid="{D6AB9C7F-31CE-4AAB-B05B-04643AD9441E}"/>
    <cellStyle name="60% - Accent5 4 5" xfId="1082" xr:uid="{DB4C4A54-8423-4A1E-AC2A-E9C96BA91F67}"/>
    <cellStyle name="60% - Accent5 4 6" xfId="1083" xr:uid="{936D1520-5A01-4491-B3EC-FC9D9C706F70}"/>
    <cellStyle name="60% - Accent5 4 7" xfId="1084" xr:uid="{483ACC85-6872-4E12-8060-7126B4087CD1}"/>
    <cellStyle name="60% - Accent5 4 8" xfId="3038" xr:uid="{09A0937B-80D8-451F-8139-6D84714CDE84}"/>
    <cellStyle name="60% - Accent5 4 9" xfId="3039" xr:uid="{583FA6C5-AEA6-45CC-BE94-957AB6F20D39}"/>
    <cellStyle name="60% - Accent5 4_Trimestral" xfId="3034" xr:uid="{6A4424C9-7861-45B0-9EF1-B9891963A45A}"/>
    <cellStyle name="60% - Accent5 5" xfId="1085" xr:uid="{7E6AFCA2-3ADC-4FB5-B182-C612C72657DA}"/>
    <cellStyle name="60% - Accent5 5 10" xfId="3041" xr:uid="{0D6A400C-71CA-4A84-8DAE-FB6D262AD43F}"/>
    <cellStyle name="60% - Accent5 5 11" xfId="3042" xr:uid="{5A4F5B8B-C224-49E7-AA11-7FC4AC50D210}"/>
    <cellStyle name="60% - Accent5 5 12" xfId="3043" xr:uid="{971314FE-083D-4863-919D-1ED2020A435A}"/>
    <cellStyle name="60% - Accent5 5 2" xfId="1086" xr:uid="{09BC6A5C-208A-4C20-9B51-532F14684703}"/>
    <cellStyle name="60% - Accent5 5 3" xfId="1087" xr:uid="{25F80BD6-D7B5-41EC-B34A-5CB312C67D26}"/>
    <cellStyle name="60% - Accent5 5 4" xfId="1088" xr:uid="{5BAF431C-B0C9-4894-A5D3-551F16EAFABE}"/>
    <cellStyle name="60% - Accent5 5 5" xfId="1089" xr:uid="{5B5E3585-FC44-48A8-898A-31FD88E35447}"/>
    <cellStyle name="60% - Accent5 5 6" xfId="1090" xr:uid="{100C4D65-53FC-4FD1-BA35-810E650ADDB7}"/>
    <cellStyle name="60% - Accent5 5 7" xfId="1091" xr:uid="{84AE0E44-FA1E-47BC-B00C-91E08E5ED632}"/>
    <cellStyle name="60% - Accent5 5 8" xfId="3044" xr:uid="{59A2C635-6A29-49CE-8BC4-1B861AC29882}"/>
    <cellStyle name="60% - Accent5 5 9" xfId="3045" xr:uid="{2206FE3C-E1EF-4A8F-BE3A-37A689A200A8}"/>
    <cellStyle name="60% - Accent5 5_Trimestral" xfId="3040" xr:uid="{E6332B29-6CCA-4697-A3C5-C25B49CB68A2}"/>
    <cellStyle name="60% - Accent5 6" xfId="1092" xr:uid="{AB35EE78-E833-4138-B1AC-4FAEAD2B948D}"/>
    <cellStyle name="60% - Accent5 6 10" xfId="3047" xr:uid="{EF41A3A5-6954-4B3E-B91B-E341A0B2F927}"/>
    <cellStyle name="60% - Accent5 6 11" xfId="3048" xr:uid="{2AC950B0-6CAE-45FF-947A-53458D343266}"/>
    <cellStyle name="60% - Accent5 6 12" xfId="3049" xr:uid="{E3E207FF-B1AA-49AD-9265-CB0B0B34B43F}"/>
    <cellStyle name="60% - Accent5 6 2" xfId="1093" xr:uid="{5B93B64E-181B-4684-8F6B-E716D980E162}"/>
    <cellStyle name="60% - Accent5 6 3" xfId="1094" xr:uid="{0A653FB0-0243-4344-BD19-D728E80E6A48}"/>
    <cellStyle name="60% - Accent5 6 4" xfId="1095" xr:uid="{7A2E0872-4B09-44DA-AB90-411E5B14DB09}"/>
    <cellStyle name="60% - Accent5 6 5" xfId="1096" xr:uid="{F0721AE9-62AB-423B-AA76-0E97C6C8AE20}"/>
    <cellStyle name="60% - Accent5 6 6" xfId="1097" xr:uid="{F955370F-A5F0-42F3-BB83-B52BE4653725}"/>
    <cellStyle name="60% - Accent5 6 7" xfId="1098" xr:uid="{75C607FE-B445-4F70-AE8C-903C4FB168A7}"/>
    <cellStyle name="60% - Accent5 6 8" xfId="3050" xr:uid="{76698F36-9930-4908-8BFB-6FA67E94C8AF}"/>
    <cellStyle name="60% - Accent5 6 9" xfId="3051" xr:uid="{A7E294F3-4F21-42D5-9B1C-AA1AD710C835}"/>
    <cellStyle name="60% - Accent5 6_Trimestral" xfId="3046" xr:uid="{0FB2E68D-B5BC-4E6B-BD3E-1203FA4990C1}"/>
    <cellStyle name="60% - Accent5 7" xfId="1099" xr:uid="{848D18B7-1958-4991-B1DF-7A22B351CB83}"/>
    <cellStyle name="60% - Accent5 7 10" xfId="3053" xr:uid="{B8A55E23-2AAF-4949-85B6-2E6CCD07B1E7}"/>
    <cellStyle name="60% - Accent5 7 11" xfId="3054" xr:uid="{007872B6-0463-45B0-8608-B83E116BD709}"/>
    <cellStyle name="60% - Accent5 7 12" xfId="3055" xr:uid="{7AF2E053-7A94-46B2-B549-DF2F35B9EEC0}"/>
    <cellStyle name="60% - Accent5 7 2" xfId="1100" xr:uid="{DCDE9576-3F8B-40AD-A939-AE1C133D28E6}"/>
    <cellStyle name="60% - Accent5 7 3" xfId="1101" xr:uid="{A8D0F3F8-7708-45F3-96D8-1113465959A3}"/>
    <cellStyle name="60% - Accent5 7 4" xfId="1102" xr:uid="{E7ADE0C4-47C6-496D-9D2B-E866D9F9B330}"/>
    <cellStyle name="60% - Accent5 7 5" xfId="1103" xr:uid="{3DA320B5-390B-4616-9939-DA62EB999C4B}"/>
    <cellStyle name="60% - Accent5 7 6" xfId="1104" xr:uid="{8121FB33-CBB7-47B9-807E-0AFABB429C52}"/>
    <cellStyle name="60% - Accent5 7 7" xfId="1105" xr:uid="{3944A746-799F-40D0-B95F-B08DAAB0BB21}"/>
    <cellStyle name="60% - Accent5 7 8" xfId="3056" xr:uid="{00D529AE-21D4-43EC-97AE-4E7B5B1F5191}"/>
    <cellStyle name="60% - Accent5 7 9" xfId="3057" xr:uid="{157D276A-1D6E-4E90-9189-DD37CB92E4A5}"/>
    <cellStyle name="60% - Accent5 7_Trimestral" xfId="3052" xr:uid="{B8E8F0CF-9283-40C0-ADA3-C72DFD7F1DDF}"/>
    <cellStyle name="60% - Accent5 8" xfId="1106" xr:uid="{1A0A00F7-370F-42AC-A2E5-701383C6DDEC}"/>
    <cellStyle name="60% - Accent5 8 10" xfId="3059" xr:uid="{2C717903-F8F6-4DA1-8229-44F391E52DD8}"/>
    <cellStyle name="60% - Accent5 8 11" xfId="3060" xr:uid="{E53A80FA-50CD-4F0A-8257-D91A3E8A047A}"/>
    <cellStyle name="60% - Accent5 8 12" xfId="3061" xr:uid="{BF50A259-9BA4-4E45-8870-8728DB83F11B}"/>
    <cellStyle name="60% - Accent5 8 2" xfId="1107" xr:uid="{8CE05B55-4CA2-4720-8005-4C9865E58CD9}"/>
    <cellStyle name="60% - Accent5 8 3" xfId="1108" xr:uid="{ACB76FD2-6CC9-49E9-AA3E-7ACB3C180091}"/>
    <cellStyle name="60% - Accent5 8 4" xfId="1109" xr:uid="{A9F4AEEB-6241-4569-A8A2-ECFABADD260D}"/>
    <cellStyle name="60% - Accent5 8 5" xfId="1110" xr:uid="{7B62F172-637F-451D-B5B2-47F303D69B08}"/>
    <cellStyle name="60% - Accent5 8 6" xfId="1111" xr:uid="{755A8E3D-362E-484D-880B-C697332B400F}"/>
    <cellStyle name="60% - Accent5 8 7" xfId="1112" xr:uid="{FE6692CA-A0E7-433F-9FE3-B47E286F7BEA}"/>
    <cellStyle name="60% - Accent5 8 8" xfId="3062" xr:uid="{4A414156-E77F-409E-98FE-EDD9DA1B96EE}"/>
    <cellStyle name="60% - Accent5 8 9" xfId="3063" xr:uid="{9E11FD1E-630C-41FA-941C-F8D6D119BD2F}"/>
    <cellStyle name="60% - Accent5 8_Trimestral" xfId="3058" xr:uid="{855BB61A-AEE6-4FEB-BCD4-DD56B579C8FA}"/>
    <cellStyle name="60% - Accent5 9" xfId="3064" xr:uid="{4457A724-0B11-453A-B13A-D1CD4CB0AEE7}"/>
    <cellStyle name="60% - Accent6" xfId="8226" xr:uid="{7E90C8D1-C4E2-44EA-986C-6FA2EA6801A4}"/>
    <cellStyle name="60% - Accent6 2" xfId="1113" xr:uid="{970230AF-ED3A-4919-9631-B8A733A847E8}"/>
    <cellStyle name="60% - Accent6 2 10" xfId="3066" xr:uid="{3DF5691E-E54A-49A5-A714-54FEA53A0DBD}"/>
    <cellStyle name="60% - Accent6 2 11" xfId="3067" xr:uid="{93CFFC8A-F39C-48DE-B084-0FCE7B8CEEDA}"/>
    <cellStyle name="60% - Accent6 2 12" xfId="3068" xr:uid="{9561FD3E-EF2C-4F8D-8C51-F3E1BFD8272F}"/>
    <cellStyle name="60% - Accent6 2 2" xfId="1114" xr:uid="{5A7232BD-60A8-4BE7-BDA7-51906A3039DC}"/>
    <cellStyle name="60% - Accent6 2 3" xfId="1115" xr:uid="{C87C4A86-B676-40A5-A8F3-A60B7CCD953C}"/>
    <cellStyle name="60% - Accent6 2 4" xfId="1116" xr:uid="{D11F454E-5A2B-4252-B033-5B39FB35EDE3}"/>
    <cellStyle name="60% - Accent6 2 5" xfId="1117" xr:uid="{820B5D9A-6204-4585-91E2-836B12B1A725}"/>
    <cellStyle name="60% - Accent6 2 6" xfId="1118" xr:uid="{EDE9A760-AF2E-4064-BE3F-B62A39B58E69}"/>
    <cellStyle name="60% - Accent6 2 7" xfId="1119" xr:uid="{8334BCB7-423D-48C7-BF81-2896B032CA49}"/>
    <cellStyle name="60% - Accent6 2 8" xfId="3069" xr:uid="{6E4D65C1-8B5C-45D5-B935-9C93652E680E}"/>
    <cellStyle name="60% - Accent6 2 9" xfId="3070" xr:uid="{81E1F086-EC65-4554-A8DB-9D15B9A2DBD1}"/>
    <cellStyle name="60% - Accent6 2_Trimestral" xfId="3065" xr:uid="{E5F9C9C6-280D-46D6-9154-5B396A76F772}"/>
    <cellStyle name="60% - Accent6 3" xfId="1120" xr:uid="{9BE65894-62B1-45F8-9367-9B10DBF1DC1A}"/>
    <cellStyle name="60% - Accent6 3 10" xfId="3072" xr:uid="{F3AE3111-112E-4181-8CD3-2C575F6275FD}"/>
    <cellStyle name="60% - Accent6 3 11" xfId="3073" xr:uid="{F1192269-627F-4A47-9E1F-CB39A546A8D1}"/>
    <cellStyle name="60% - Accent6 3 12" xfId="3074" xr:uid="{81C63800-345C-4C47-9D42-0129B941965A}"/>
    <cellStyle name="60% - Accent6 3 2" xfId="1121" xr:uid="{149BE483-1FDA-4B3C-AAE7-C2D34ADB05B3}"/>
    <cellStyle name="60% - Accent6 3 3" xfId="1122" xr:uid="{C776E15E-7F0B-4E3F-BA59-135358A7D2E6}"/>
    <cellStyle name="60% - Accent6 3 4" xfId="1123" xr:uid="{64D486CB-6DD0-44EE-A113-064FACB99DD2}"/>
    <cellStyle name="60% - Accent6 3 5" xfId="1124" xr:uid="{0F4AABD1-DA35-4519-A1FD-0AC87D2BEF5E}"/>
    <cellStyle name="60% - Accent6 3 6" xfId="1125" xr:uid="{29733EF8-EA6B-45A4-8D59-0CEBEE533B58}"/>
    <cellStyle name="60% - Accent6 3 7" xfId="1126" xr:uid="{A109BE39-FFC7-4C25-8EC9-5F79D39BB25D}"/>
    <cellStyle name="60% - Accent6 3 8" xfId="3075" xr:uid="{7D9850D4-BB09-49E8-8158-D9F6B81DF029}"/>
    <cellStyle name="60% - Accent6 3 9" xfId="3076" xr:uid="{EDF4EE6A-5A1A-49CF-A54F-43B13DD8952B}"/>
    <cellStyle name="60% - Accent6 3_Trimestral" xfId="3071" xr:uid="{3CEB0436-238D-4DC8-A9FE-6B4DC29E62E4}"/>
    <cellStyle name="60% - Accent6 4" xfId="1127" xr:uid="{72A0CCFF-ED8F-432D-B1F7-229C3072EA8B}"/>
    <cellStyle name="60% - Accent6 4 10" xfId="3078" xr:uid="{691B63FE-E260-40DA-97A1-7DADBF035DC2}"/>
    <cellStyle name="60% - Accent6 4 11" xfId="3079" xr:uid="{5E1C8DC5-C1AD-4E44-8323-4AD410B77D90}"/>
    <cellStyle name="60% - Accent6 4 12" xfId="3080" xr:uid="{18FFF770-6015-43C3-B6AD-0E2EE6FE1E1B}"/>
    <cellStyle name="60% - Accent6 4 2" xfId="1128" xr:uid="{9C2AD5DD-7C9B-471F-A310-694240857D10}"/>
    <cellStyle name="60% - Accent6 4 3" xfId="1129" xr:uid="{409096A3-DEFA-49D0-B8B3-46FB6259D8C7}"/>
    <cellStyle name="60% - Accent6 4 4" xfId="1130" xr:uid="{A4E0ADD7-8F3D-4431-8EDC-C16AB6FB08B9}"/>
    <cellStyle name="60% - Accent6 4 5" xfId="1131" xr:uid="{807DF50A-1CBA-4767-8495-A5BC5C407311}"/>
    <cellStyle name="60% - Accent6 4 6" xfId="1132" xr:uid="{94B593D7-0E04-4DD2-9FFA-4DF348707F67}"/>
    <cellStyle name="60% - Accent6 4 7" xfId="1133" xr:uid="{5A25CBA0-C198-4ECA-BC41-8C9876CF84CC}"/>
    <cellStyle name="60% - Accent6 4 8" xfId="3081" xr:uid="{AE9F58E4-0E44-488D-B8B7-4F5484DFCF20}"/>
    <cellStyle name="60% - Accent6 4 9" xfId="3082" xr:uid="{14EAA3B6-1377-4FE6-ACF8-1AD81473F1EA}"/>
    <cellStyle name="60% - Accent6 4_Trimestral" xfId="3077" xr:uid="{2FF9089C-5960-4621-84EB-4587B15AF4CD}"/>
    <cellStyle name="60% - Accent6 5" xfId="1134" xr:uid="{B99CAC8F-FC6D-4E17-A8E2-78564016734B}"/>
    <cellStyle name="60% - Accent6 5 10" xfId="3084" xr:uid="{873885BA-C68F-46B4-A073-1C2642D99CE7}"/>
    <cellStyle name="60% - Accent6 5 11" xfId="3085" xr:uid="{C69BBFC4-6424-4A37-BB25-B42999475D0D}"/>
    <cellStyle name="60% - Accent6 5 12" xfId="3086" xr:uid="{C263BDBC-0498-43E8-9F9D-AC2B92464ACB}"/>
    <cellStyle name="60% - Accent6 5 2" xfId="1135" xr:uid="{0371B7F1-67EF-471B-92D5-157F7E7DFD73}"/>
    <cellStyle name="60% - Accent6 5 3" xfId="1136" xr:uid="{0E971BAE-7899-4A81-9473-10CC5A214631}"/>
    <cellStyle name="60% - Accent6 5 4" xfId="1137" xr:uid="{35EACD9D-5009-4354-9D24-BD0DFD40E80C}"/>
    <cellStyle name="60% - Accent6 5 5" xfId="1138" xr:uid="{385FF79B-A77E-4E50-8384-B92C5EA84F71}"/>
    <cellStyle name="60% - Accent6 5 6" xfId="1139" xr:uid="{4060EB0C-F81B-41FD-A099-1B74BF3E0A75}"/>
    <cellStyle name="60% - Accent6 5 7" xfId="1140" xr:uid="{E425280E-A570-4429-AA04-D527ACF4E3DB}"/>
    <cellStyle name="60% - Accent6 5 8" xfId="3087" xr:uid="{14970CD0-735B-49DB-82EF-A8CBA17F1BAF}"/>
    <cellStyle name="60% - Accent6 5 9" xfId="3088" xr:uid="{BD845491-0141-4B44-83FB-EAF94E5E3031}"/>
    <cellStyle name="60% - Accent6 5_Trimestral" xfId="3083" xr:uid="{EB4540B7-58A3-4F1E-B445-CED4DBEA6E1E}"/>
    <cellStyle name="60% - Accent6 6" xfId="1141" xr:uid="{B04B2595-499F-4685-917B-34561D574457}"/>
    <cellStyle name="60% - Accent6 6 10" xfId="3090" xr:uid="{01184EE8-725B-447D-AA2B-B3ED2E14B6DE}"/>
    <cellStyle name="60% - Accent6 6 11" xfId="3091" xr:uid="{A6CF0D0A-8E34-41BF-8A82-69964FE4C246}"/>
    <cellStyle name="60% - Accent6 6 12" xfId="3092" xr:uid="{728DF611-09DB-47DF-8970-C9FAE7B04134}"/>
    <cellStyle name="60% - Accent6 6 2" xfId="1142" xr:uid="{D1C38012-A181-4A91-96DC-A618308006DD}"/>
    <cellStyle name="60% - Accent6 6 3" xfId="1143" xr:uid="{7843D8A7-C601-463A-8720-2DFF361D0BD6}"/>
    <cellStyle name="60% - Accent6 6 4" xfId="1144" xr:uid="{9180ACF2-A47D-46D2-9CA9-F463A22B4DFA}"/>
    <cellStyle name="60% - Accent6 6 5" xfId="1145" xr:uid="{57933D0F-A402-4431-8569-1C7871ED12CD}"/>
    <cellStyle name="60% - Accent6 6 6" xfId="1146" xr:uid="{04A7055A-F085-4659-BF5F-A6EAA574D2FA}"/>
    <cellStyle name="60% - Accent6 6 7" xfId="1147" xr:uid="{4B0A4FD4-E2B2-4C95-895C-5E5B80766CA8}"/>
    <cellStyle name="60% - Accent6 6 8" xfId="3093" xr:uid="{68D68DBE-7321-4DE2-97E2-BEE11E6B8F89}"/>
    <cellStyle name="60% - Accent6 6 9" xfId="3094" xr:uid="{0066D5D0-D8FD-4111-B287-2168C8E19515}"/>
    <cellStyle name="60% - Accent6 6_Trimestral" xfId="3089" xr:uid="{14EACA42-23A5-4E4C-9F5B-5ABAA0931954}"/>
    <cellStyle name="60% - Accent6 7" xfId="1148" xr:uid="{D3865957-E23A-4400-8B3B-DD780D20851D}"/>
    <cellStyle name="60% - Accent6 7 10" xfId="3096" xr:uid="{9F9BEBAE-D76F-48E5-8B2F-95B89967D59E}"/>
    <cellStyle name="60% - Accent6 7 11" xfId="3097" xr:uid="{80A9D11E-07C4-495D-B527-BD7BFD37D277}"/>
    <cellStyle name="60% - Accent6 7 12" xfId="3098" xr:uid="{1E943E5C-4F74-4CC5-9DBE-A7CD3406D071}"/>
    <cellStyle name="60% - Accent6 7 2" xfId="1149" xr:uid="{E4911908-EE45-4748-AEE4-315B582236F8}"/>
    <cellStyle name="60% - Accent6 7 3" xfId="1150" xr:uid="{A2369DAF-FE5D-4C60-ACA4-02626F11471D}"/>
    <cellStyle name="60% - Accent6 7 4" xfId="1151" xr:uid="{A5FE6B4D-18D6-42B2-B23A-08584948E689}"/>
    <cellStyle name="60% - Accent6 7 5" xfId="1152" xr:uid="{6EB636A6-4C31-48D6-84D5-F2F906107EAB}"/>
    <cellStyle name="60% - Accent6 7 6" xfId="1153" xr:uid="{E242E7C6-8738-4B1C-BCD5-DE552ECB90D6}"/>
    <cellStyle name="60% - Accent6 7 7" xfId="1154" xr:uid="{60981361-87C7-4113-B2B1-E05B095FD828}"/>
    <cellStyle name="60% - Accent6 7 8" xfId="3099" xr:uid="{2F5BC02A-2EC4-45C0-877A-E3530B4AF94C}"/>
    <cellStyle name="60% - Accent6 7 9" xfId="3100" xr:uid="{FAE5A0D0-C99E-4FBD-BC95-8FE5FCF3CCD8}"/>
    <cellStyle name="60% - Accent6 7_Trimestral" xfId="3095" xr:uid="{C4A042C2-B3D1-402C-AFD0-8DE98E0B5818}"/>
    <cellStyle name="60% - Accent6 8" xfId="1155" xr:uid="{D6F898BB-89A5-443D-BFAE-A143A3EE7148}"/>
    <cellStyle name="60% - Accent6 8 10" xfId="3102" xr:uid="{3FC53661-C845-49CC-BC93-A6C21BC0CDCC}"/>
    <cellStyle name="60% - Accent6 8 11" xfId="3103" xr:uid="{D346D552-66F8-482D-BB44-3B3EDA01C7A3}"/>
    <cellStyle name="60% - Accent6 8 12" xfId="3104" xr:uid="{13F0FBAC-0F3E-4346-A2FC-6A976151DF75}"/>
    <cellStyle name="60% - Accent6 8 2" xfId="1156" xr:uid="{6904A275-DAE5-4DD1-8041-B6DE4ED78307}"/>
    <cellStyle name="60% - Accent6 8 3" xfId="1157" xr:uid="{7066E0F5-BB33-44F3-A99E-A749CBEF19D3}"/>
    <cellStyle name="60% - Accent6 8 4" xfId="1158" xr:uid="{454FD664-2457-41AB-9AFA-3FCE105AB761}"/>
    <cellStyle name="60% - Accent6 8 5" xfId="1159" xr:uid="{FFF7EDB1-DAA7-4A31-A119-C625189DAF3D}"/>
    <cellStyle name="60% - Accent6 8 6" xfId="1160" xr:uid="{E3B3CA04-255D-473F-A020-2713510BE2EE}"/>
    <cellStyle name="60% - Accent6 8 7" xfId="1161" xr:uid="{903DFBF7-3F16-4FF7-96A3-2004AFBEE1BA}"/>
    <cellStyle name="60% - Accent6 8 8" xfId="3105" xr:uid="{5CD04D85-C297-4966-85FF-BEF43035CC3F}"/>
    <cellStyle name="60% - Accent6 8 9" xfId="3106" xr:uid="{8AB9758B-8DD1-44CA-B681-B5CC8DA4EDB6}"/>
    <cellStyle name="60% - Accent6 8_Trimestral" xfId="3101" xr:uid="{1C0AC4FE-20DC-467C-A4CC-52F150BC9D04}"/>
    <cellStyle name="60% - Accent6 9" xfId="3107" xr:uid="{AF94590E-B8C4-46C6-BFC5-F802C2701A59}"/>
    <cellStyle name="60% - Ênfase1 2" xfId="160" xr:uid="{B38583F2-6ECF-46B5-8C91-7D50BF8FFC15}"/>
    <cellStyle name="60% - Ênfase1 2 2" xfId="8227" xr:uid="{F96CDE19-7414-4D94-A737-910078A858DC}"/>
    <cellStyle name="60% - Ênfase1 3" xfId="6185" xr:uid="{9F51F136-50C9-4F4C-881E-3D57B73AF2A9}"/>
    <cellStyle name="60% - Ênfase1 4" xfId="53" xr:uid="{5174C75F-651D-4A2F-8F82-57C515D6B966}"/>
    <cellStyle name="60% - Ênfase2 2" xfId="161" xr:uid="{27D9122A-BCB0-4440-AD18-96ABED28BC65}"/>
    <cellStyle name="60% - Ênfase2 2 2" xfId="8228" xr:uid="{3B5D2CB6-670D-4048-BDB3-3C33DA4099C5}"/>
    <cellStyle name="60% - Ênfase2 3" xfId="6186" xr:uid="{EE926B38-0A71-4A8B-86C8-42D7210164A4}"/>
    <cellStyle name="60% - Ênfase2 4" xfId="54" xr:uid="{C87E10EF-15E8-42A6-A568-0C99AA1BC3DC}"/>
    <cellStyle name="60% - Ênfase3 2" xfId="162" xr:uid="{8C00EBFC-3505-45AA-982B-4436438D2A07}"/>
    <cellStyle name="60% - Ênfase3 2 2" xfId="8229" xr:uid="{196ED3AA-796D-453B-8202-6AA4D2F80745}"/>
    <cellStyle name="60% - Ênfase3 3" xfId="6187" xr:uid="{B906329E-230E-4AEF-9611-8CEDF0C8EA00}"/>
    <cellStyle name="60% - Ênfase3 4" xfId="55" xr:uid="{34993FB9-D24C-4410-813F-E542E09CFE58}"/>
    <cellStyle name="60% - Ênfase4 2" xfId="163" xr:uid="{B3D3193E-3490-4EA6-BA38-AF086758D68C}"/>
    <cellStyle name="60% - Ênfase4 2 2" xfId="8230" xr:uid="{26E82E1F-691E-47EB-9172-5378D7E982FF}"/>
    <cellStyle name="60% - Ênfase4 3" xfId="6188" xr:uid="{E84384BA-A6F2-4B3F-87E1-49794FD637D5}"/>
    <cellStyle name="60% - Ênfase4 4" xfId="56" xr:uid="{CC1890EF-9D93-4B7B-8245-A89BC1D50347}"/>
    <cellStyle name="60% - Ênfase5 2" xfId="164" xr:uid="{2EA04A85-A78E-4FF3-B609-0147C9675EFF}"/>
    <cellStyle name="60% - Ênfase5 2 2" xfId="8231" xr:uid="{5B0A9162-8E5A-4BEC-8183-F333DC4269B6}"/>
    <cellStyle name="60% - Ênfase5 3" xfId="6189" xr:uid="{A2642FD0-09AC-4CA2-B15D-CDCBA0F90E2E}"/>
    <cellStyle name="60% - Ênfase5 4" xfId="57" xr:uid="{ACDF2B4C-C6E4-446B-9B9A-3C5C14707C26}"/>
    <cellStyle name="60% - Ênfase6 2" xfId="165" xr:uid="{4AEAD9BF-7169-4156-B285-0A83B60B3C6F}"/>
    <cellStyle name="60% - Ênfase6 2 2" xfId="8232" xr:uid="{67968EF4-E202-4DD4-B71C-5D26A98E7F68}"/>
    <cellStyle name="60% - Ênfase6 3" xfId="6190" xr:uid="{DB9C9FEC-2B72-4EAA-B5CB-8C2B6BB897B5}"/>
    <cellStyle name="60% - Ênfase6 4" xfId="58" xr:uid="{D58F7297-CA93-4AC6-B647-5BCA66F25DA8}"/>
    <cellStyle name="Accent1" xfId="20" xr:uid="{9AC878D3-5F9E-49D0-A80D-585972710965}"/>
    <cellStyle name="Accent1 2" xfId="1162" xr:uid="{21939A7D-74A3-4D76-9829-6F027855A6D3}"/>
    <cellStyle name="Accent1 2 10" xfId="3109" xr:uid="{2CC1A36F-D327-4559-93A4-FF4550AB4687}"/>
    <cellStyle name="Accent1 2 11" xfId="3110" xr:uid="{50B335CC-D60C-418C-85F1-A4D831EB3B90}"/>
    <cellStyle name="Accent1 2 12" xfId="3111" xr:uid="{7E076923-6725-4182-ABE8-FA3F20B848E5}"/>
    <cellStyle name="Accent1 2 2" xfId="1163" xr:uid="{C5DFC220-D323-411E-9207-007B826B32D7}"/>
    <cellStyle name="Accent1 2 3" xfId="1164" xr:uid="{BCF1F2D9-BE8E-41BD-A89D-905DBBE1D998}"/>
    <cellStyle name="Accent1 2 4" xfId="1165" xr:uid="{A5B02111-1688-466A-B903-726EE11C5D50}"/>
    <cellStyle name="Accent1 2 5" xfId="1166" xr:uid="{042DDA72-F0E0-49E1-ADE2-FD22FDDCC204}"/>
    <cellStyle name="Accent1 2 6" xfId="1167" xr:uid="{BDAF53AF-DC43-47C4-B1D1-8F5547E7D185}"/>
    <cellStyle name="Accent1 2 7" xfId="1168" xr:uid="{55BBEF61-00D9-436C-A118-7848B4A981CB}"/>
    <cellStyle name="Accent1 2 8" xfId="3112" xr:uid="{D29405DC-7F79-42B1-A98E-610A771B2E7B}"/>
    <cellStyle name="Accent1 2 9" xfId="3113" xr:uid="{C9FA9D90-314A-4A19-8573-61DE17769C0E}"/>
    <cellStyle name="Accent1 2_Trimestral" xfId="3108" xr:uid="{172529ED-D547-4BCB-82E2-BAC6DB7583A6}"/>
    <cellStyle name="Accent1 3" xfId="1169" xr:uid="{F4814A6F-2F63-45BD-B437-ADD2EE6CCAD8}"/>
    <cellStyle name="Accent1 3 10" xfId="3115" xr:uid="{1BCE8272-C31C-49D6-A0F5-25AC2F2B6B60}"/>
    <cellStyle name="Accent1 3 11" xfId="3116" xr:uid="{E02B7EC1-CC6A-4757-AA79-B04BCE969A60}"/>
    <cellStyle name="Accent1 3 12" xfId="3117" xr:uid="{D71C5CDE-CE4D-4F4A-BF81-B4571424C8EC}"/>
    <cellStyle name="Accent1 3 2" xfId="1170" xr:uid="{8AC0E72E-72A0-4AF3-A0B1-0648C0B3C8FE}"/>
    <cellStyle name="Accent1 3 3" xfId="1171" xr:uid="{81ECF5B9-5280-44DA-A2FC-B2952E97EDDC}"/>
    <cellStyle name="Accent1 3 4" xfId="1172" xr:uid="{0FC45EBC-2726-44A5-AC34-D412369508E3}"/>
    <cellStyle name="Accent1 3 5" xfId="1173" xr:uid="{1C4FECC1-729D-4C17-ADAF-B16E668A2EED}"/>
    <cellStyle name="Accent1 3 6" xfId="1174" xr:uid="{D9AA5298-EF8A-454E-BFED-F5A1C6652AAF}"/>
    <cellStyle name="Accent1 3 7" xfId="1175" xr:uid="{63CD38A6-B5F6-4983-9319-E3D412E97805}"/>
    <cellStyle name="Accent1 3 8" xfId="3118" xr:uid="{25D65CB8-9CAC-493D-8FC5-BC33A1CD794A}"/>
    <cellStyle name="Accent1 3 9" xfId="3119" xr:uid="{677EEFB6-2D0B-41C7-990B-AD01A93550B5}"/>
    <cellStyle name="Accent1 3_Trimestral" xfId="3114" xr:uid="{BEA08C6A-49A0-4949-BD47-8DAAE43F93E6}"/>
    <cellStyle name="Accent1 4" xfId="1176" xr:uid="{6BE412AD-54DE-4AFC-A122-021A2674598A}"/>
    <cellStyle name="Accent1 4 10" xfId="3121" xr:uid="{8AC0F5BB-5A2B-4066-B85F-80CF32475498}"/>
    <cellStyle name="Accent1 4 11" xfId="3122" xr:uid="{69B1664D-CFBF-4308-9252-5CA6AFC79411}"/>
    <cellStyle name="Accent1 4 12" xfId="3123" xr:uid="{B890C602-1790-4BE6-A9F5-7F6C3255CD5C}"/>
    <cellStyle name="Accent1 4 2" xfId="1177" xr:uid="{85EBA4F4-59A0-4E5A-817C-2964903BECCD}"/>
    <cellStyle name="Accent1 4 3" xfId="1178" xr:uid="{518A6A37-17DF-4C04-8201-1731795EDC99}"/>
    <cellStyle name="Accent1 4 4" xfId="1179" xr:uid="{A7D7F4E4-A206-4DCD-A317-AE54BE066076}"/>
    <cellStyle name="Accent1 4 5" xfId="1180" xr:uid="{5A281D68-089C-49FA-9D17-6563AA13B77C}"/>
    <cellStyle name="Accent1 4 6" xfId="1181" xr:uid="{E2CFE23B-0E44-4BCD-A029-95B21565031A}"/>
    <cellStyle name="Accent1 4 7" xfId="1182" xr:uid="{E5F56595-C25A-4144-8D21-86EBA11AA90D}"/>
    <cellStyle name="Accent1 4 8" xfId="3124" xr:uid="{7A6C9BE8-E55E-4878-93A9-244123930559}"/>
    <cellStyle name="Accent1 4 9" xfId="3125" xr:uid="{AD5A1274-2AB2-46B1-B82F-DD32634087BA}"/>
    <cellStyle name="Accent1 4_Trimestral" xfId="3120" xr:uid="{2D3EE356-E867-4C05-A5FC-B34D0519D738}"/>
    <cellStyle name="Accent1 5" xfId="1183" xr:uid="{21348F90-F476-459D-9A33-26711328F38C}"/>
    <cellStyle name="Accent1 5 10" xfId="3127" xr:uid="{83932B95-FA74-4A9A-818C-A8AE9ABFE038}"/>
    <cellStyle name="Accent1 5 11" xfId="3128" xr:uid="{6A5607B6-6670-47E5-B35B-0B635336265F}"/>
    <cellStyle name="Accent1 5 12" xfId="3129" xr:uid="{5274C8B7-0DC9-4744-BD14-3E6A42D93473}"/>
    <cellStyle name="Accent1 5 2" xfId="1184" xr:uid="{44BA7153-49D9-4ED2-90C4-1195F118C37F}"/>
    <cellStyle name="Accent1 5 3" xfId="1185" xr:uid="{C1244A17-A67F-429B-922D-7A65161377B4}"/>
    <cellStyle name="Accent1 5 4" xfId="1186" xr:uid="{861022BD-2409-40F9-B8FB-F8440C1022D5}"/>
    <cellStyle name="Accent1 5 5" xfId="1187" xr:uid="{F0F43316-017C-43E9-A0C0-703403BB2442}"/>
    <cellStyle name="Accent1 5 6" xfId="1188" xr:uid="{2D203442-0D2B-460B-B1C3-88EB6DE01BF9}"/>
    <cellStyle name="Accent1 5 7" xfId="1189" xr:uid="{E49565D2-625C-4084-8CE6-753F35F29FDA}"/>
    <cellStyle name="Accent1 5 8" xfId="3130" xr:uid="{48F79926-C17F-4D8D-9424-DE5B7DAA325B}"/>
    <cellStyle name="Accent1 5 9" xfId="3131" xr:uid="{21236D59-6ADF-4182-9F80-DC27C6ACF206}"/>
    <cellStyle name="Accent1 5_Trimestral" xfId="3126" xr:uid="{DD0AF332-6962-4C23-9F14-EA5D11E5A5EF}"/>
    <cellStyle name="Accent1 6" xfId="1190" xr:uid="{4DC1C285-90CE-4E80-B64A-17428D96AE83}"/>
    <cellStyle name="Accent1 6 10" xfId="3133" xr:uid="{003857EB-1393-45B0-86B4-ABD3BDC072F6}"/>
    <cellStyle name="Accent1 6 11" xfId="3134" xr:uid="{020C208A-3C92-4862-9E77-C45F5E15C7D4}"/>
    <cellStyle name="Accent1 6 12" xfId="3135" xr:uid="{A15D9931-B6E4-4F4A-879A-9BE752646373}"/>
    <cellStyle name="Accent1 6 2" xfId="1191" xr:uid="{063686C5-36CA-4DAF-B962-26E71D11F4DB}"/>
    <cellStyle name="Accent1 6 3" xfId="1192" xr:uid="{692A502C-C7A1-4330-B8A9-686540DDAAA8}"/>
    <cellStyle name="Accent1 6 4" xfId="1193" xr:uid="{EE8B6F2C-9AFD-4E92-AEDD-123D4E38BDF2}"/>
    <cellStyle name="Accent1 6 5" xfId="1194" xr:uid="{E6C3DF24-4847-40F8-8CAE-D47B79B6EBA5}"/>
    <cellStyle name="Accent1 6 6" xfId="1195" xr:uid="{3ED82DDA-5DA7-4DBC-98E7-BEEA5F3D6769}"/>
    <cellStyle name="Accent1 6 7" xfId="1196" xr:uid="{8AC2C3CF-DD97-4585-83FF-DF4C288DD1FF}"/>
    <cellStyle name="Accent1 6 8" xfId="3136" xr:uid="{D07F7EFC-5F90-4E08-9A97-BF6CB173A40F}"/>
    <cellStyle name="Accent1 6 9" xfId="3137" xr:uid="{3F2DB461-3B82-4B20-BE04-2C4F1BAF3B4D}"/>
    <cellStyle name="Accent1 6_Trimestral" xfId="3132" xr:uid="{12D6DF5F-C5EE-4005-AAA5-07CB7CB3456D}"/>
    <cellStyle name="Accent1 7" xfId="1197" xr:uid="{F0C1040E-EB30-4DBC-BABC-414AF62EE610}"/>
    <cellStyle name="Accent1 7 10" xfId="3139" xr:uid="{00403FAF-438B-436A-867A-F24188B4C9DD}"/>
    <cellStyle name="Accent1 7 11" xfId="3140" xr:uid="{29B0A18F-495E-4A0B-9754-A76AD69D5CD4}"/>
    <cellStyle name="Accent1 7 12" xfId="3141" xr:uid="{78654C9B-176F-47AF-9AF3-2BFAEA84EB2B}"/>
    <cellStyle name="Accent1 7 2" xfId="1198" xr:uid="{457558D6-AE97-412E-976C-7DA38522E2E5}"/>
    <cellStyle name="Accent1 7 3" xfId="1199" xr:uid="{60031E5E-83E7-4593-BC06-62A249E4878A}"/>
    <cellStyle name="Accent1 7 4" xfId="1200" xr:uid="{C8370963-682B-4921-BA54-653CD447E23A}"/>
    <cellStyle name="Accent1 7 5" xfId="1201" xr:uid="{2F722DD9-6C5A-4D3C-9A20-EC2F03BF782B}"/>
    <cellStyle name="Accent1 7 6" xfId="1202" xr:uid="{0FB5CC32-CE5E-43F0-96A1-339F5CDBE747}"/>
    <cellStyle name="Accent1 7 7" xfId="1203" xr:uid="{2501A50B-A821-402B-9416-2E6201FA34D7}"/>
    <cellStyle name="Accent1 7 8" xfId="3142" xr:uid="{DA380319-BA8A-4829-897E-DB7CF3D3C7D2}"/>
    <cellStyle name="Accent1 7 9" xfId="3143" xr:uid="{98948827-CBC0-4449-9C28-56F8260FE922}"/>
    <cellStyle name="Accent1 7_Trimestral" xfId="3138" xr:uid="{D32E49A4-F573-4381-96FB-B204BB8A7064}"/>
    <cellStyle name="Accent1 8" xfId="1204" xr:uid="{2D5CA085-169C-45E6-86A7-42292C7C766F}"/>
    <cellStyle name="Accent1 8 10" xfId="3145" xr:uid="{83C4354B-7CFD-4C54-A483-CB6001580DB8}"/>
    <cellStyle name="Accent1 8 11" xfId="3146" xr:uid="{B23A58FE-3CCB-4A9F-A5D0-0DF849651767}"/>
    <cellStyle name="Accent1 8 12" xfId="3147" xr:uid="{8B8F37F5-9BFB-46FE-9922-CA0337AA8B15}"/>
    <cellStyle name="Accent1 8 2" xfId="1205" xr:uid="{E6C9244A-8DDA-4F00-950C-42C11C282349}"/>
    <cellStyle name="Accent1 8 3" xfId="1206" xr:uid="{E5DA4442-C8DB-4630-8598-09F7991568E8}"/>
    <cellStyle name="Accent1 8 4" xfId="1207" xr:uid="{1EC1A313-1EE6-47B1-9BED-231E35830053}"/>
    <cellStyle name="Accent1 8 5" xfId="1208" xr:uid="{1F448309-AB36-4350-81A1-E0EC062B993B}"/>
    <cellStyle name="Accent1 8 6" xfId="1209" xr:uid="{45278BA6-C233-4D73-8DED-9110902152D9}"/>
    <cellStyle name="Accent1 8 7" xfId="1210" xr:uid="{B9D8218C-0D4F-416B-8467-F7D02C93B72F}"/>
    <cellStyle name="Accent1 8 8" xfId="3148" xr:uid="{E64466F3-E912-40F9-B1C4-0F116314314F}"/>
    <cellStyle name="Accent1 8 9" xfId="3149" xr:uid="{014754BA-A5EB-4510-A982-64679CBD1ADF}"/>
    <cellStyle name="Accent1 8_Trimestral" xfId="3144" xr:uid="{2D130AE3-3B02-4C1D-A2CD-AEB5CF3EF3EA}"/>
    <cellStyle name="Accent1 9" xfId="3150" xr:uid="{D228165A-B7A3-4FEF-BF63-D7D331EF00EF}"/>
    <cellStyle name="Accent2" xfId="23" xr:uid="{EAF38619-B2AF-43F8-83E4-A7507B79A401}"/>
    <cellStyle name="Accent2 2" xfId="1211" xr:uid="{B8396C61-A9CA-4FEC-87F2-7587908C3112}"/>
    <cellStyle name="Accent2 2 10" xfId="3152" xr:uid="{44766BC9-5C93-4AB8-9472-13F6F7091C6F}"/>
    <cellStyle name="Accent2 2 11" xfId="3153" xr:uid="{738E076D-FD4C-448D-93FF-A7D00C449D7D}"/>
    <cellStyle name="Accent2 2 12" xfId="3154" xr:uid="{C4A69D9F-8A34-4AB5-8B36-BACEA6AD88F8}"/>
    <cellStyle name="Accent2 2 2" xfId="1212" xr:uid="{3B8FA1C4-A76D-4422-9B29-B8889450F242}"/>
    <cellStyle name="Accent2 2 3" xfId="1213" xr:uid="{E727440C-C792-45BF-9343-E4015158DE65}"/>
    <cellStyle name="Accent2 2 4" xfId="1214" xr:uid="{795035D0-1807-4FB8-BFEC-BC6677995105}"/>
    <cellStyle name="Accent2 2 5" xfId="1215" xr:uid="{97C9897A-49C7-4F45-B642-D1C7AEB1D83A}"/>
    <cellStyle name="Accent2 2 6" xfId="1216" xr:uid="{269D6C62-2A79-488C-8554-405F1A8A8BF8}"/>
    <cellStyle name="Accent2 2 7" xfId="1217" xr:uid="{B06C4BDF-4882-4748-AFB3-5879C4410FE1}"/>
    <cellStyle name="Accent2 2 8" xfId="3155" xr:uid="{85CBC0F1-53D8-460B-A570-BE8569551D79}"/>
    <cellStyle name="Accent2 2 9" xfId="3156" xr:uid="{B0570426-DA27-4AF9-ADF0-6F7B58B0DE03}"/>
    <cellStyle name="Accent2 2_Trimestral" xfId="3151" xr:uid="{F3E52E7D-BFE4-4E4F-817B-7EA09833C087}"/>
    <cellStyle name="Accent2 3" xfId="1218" xr:uid="{66500111-158B-4189-B996-68B387F326CB}"/>
    <cellStyle name="Accent2 3 10" xfId="3158" xr:uid="{201B5085-8942-4655-BAAF-7C5436D64C9E}"/>
    <cellStyle name="Accent2 3 11" xfId="3159" xr:uid="{7370E0D9-007A-4695-8D99-ED54DCE77C26}"/>
    <cellStyle name="Accent2 3 12" xfId="3160" xr:uid="{F0B08ADA-653F-47E1-8A6A-30093E72AD6F}"/>
    <cellStyle name="Accent2 3 2" xfId="1219" xr:uid="{FDEDE9A9-DE10-46BB-BC0A-3C1C1153B11C}"/>
    <cellStyle name="Accent2 3 3" xfId="1220" xr:uid="{08831E84-599B-499F-AD9A-6BEED7521C94}"/>
    <cellStyle name="Accent2 3 4" xfId="1221" xr:uid="{4D64AA73-161E-4F96-8A01-045267545804}"/>
    <cellStyle name="Accent2 3 5" xfId="1222" xr:uid="{05E39D01-D47B-4727-8846-F3D6797E107C}"/>
    <cellStyle name="Accent2 3 6" xfId="1223" xr:uid="{F5C77AF1-65D0-4286-A231-565EDFB249B1}"/>
    <cellStyle name="Accent2 3 7" xfId="1224" xr:uid="{C68C2BAB-8524-40B9-A023-E4C4A26B905B}"/>
    <cellStyle name="Accent2 3 8" xfId="3161" xr:uid="{AA173B59-2FE4-4869-B8ED-29FB9C8E3B0E}"/>
    <cellStyle name="Accent2 3 9" xfId="3162" xr:uid="{7BFC2883-28BF-42E7-A410-2F97217AD1B2}"/>
    <cellStyle name="Accent2 3_Trimestral" xfId="3157" xr:uid="{E5578692-6BFB-4402-9BF2-45149192F111}"/>
    <cellStyle name="Accent2 4" xfId="1225" xr:uid="{8055FA88-2FE8-45B7-8312-6F531E6A9F97}"/>
    <cellStyle name="Accent2 4 10" xfId="3164" xr:uid="{578930D6-C99E-4218-8FBE-51A9C6552D42}"/>
    <cellStyle name="Accent2 4 11" xfId="3165" xr:uid="{72C33C40-8BC8-4C23-B345-5978A96AB6D7}"/>
    <cellStyle name="Accent2 4 12" xfId="3166" xr:uid="{66FE40C8-F7FA-4F79-961C-9C24FBDBB594}"/>
    <cellStyle name="Accent2 4 2" xfId="1226" xr:uid="{439F6FA9-CD68-4B9E-9359-97ACF2E873D4}"/>
    <cellStyle name="Accent2 4 3" xfId="1227" xr:uid="{959E3ED0-1FE3-459B-81A9-7FC649E8CC77}"/>
    <cellStyle name="Accent2 4 4" xfId="1228" xr:uid="{E90B3AAB-FCAE-4DDD-941B-A39CC6A91DF4}"/>
    <cellStyle name="Accent2 4 5" xfId="1229" xr:uid="{3A315A84-3542-4889-847C-D91E0D81678F}"/>
    <cellStyle name="Accent2 4 6" xfId="1230" xr:uid="{1A1F69F8-DDC0-4E3A-8D7C-31DC9431AB02}"/>
    <cellStyle name="Accent2 4 7" xfId="1231" xr:uid="{7518611B-2A01-4E1B-BBBE-EB7960716EF6}"/>
    <cellStyle name="Accent2 4 8" xfId="3167" xr:uid="{DFC3EF01-60C6-45AD-BD56-4A62EB60EE54}"/>
    <cellStyle name="Accent2 4 9" xfId="3168" xr:uid="{6D813DC2-5595-43C2-B474-288537A8CB02}"/>
    <cellStyle name="Accent2 4_Trimestral" xfId="3163" xr:uid="{5F5750A4-0AB2-44A8-82B2-46C5D04E5996}"/>
    <cellStyle name="Accent2 5" xfId="1232" xr:uid="{FE6483CE-9C8C-467F-B31C-924E6EB8FF5B}"/>
    <cellStyle name="Accent2 5 10" xfId="3170" xr:uid="{74340F5D-3EFC-4EA0-8EF3-C50345F9E0B2}"/>
    <cellStyle name="Accent2 5 11" xfId="3171" xr:uid="{14A985E8-7058-4A11-A5A2-02DE5CC6F096}"/>
    <cellStyle name="Accent2 5 12" xfId="3172" xr:uid="{2624C10B-FF20-4AB8-815B-342156BA6883}"/>
    <cellStyle name="Accent2 5 2" xfId="1233" xr:uid="{56F1DFCB-6A35-4FC7-8270-BF0BC06E79D6}"/>
    <cellStyle name="Accent2 5 3" xfId="1234" xr:uid="{2867B6E7-904E-4559-84AB-CF4A67400FDC}"/>
    <cellStyle name="Accent2 5 4" xfId="1235" xr:uid="{D2254747-999C-42D1-B58F-D74F13D101F4}"/>
    <cellStyle name="Accent2 5 5" xfId="1236" xr:uid="{2C1B5E8B-05C0-4443-901F-C9447C2E3F0D}"/>
    <cellStyle name="Accent2 5 6" xfId="1237" xr:uid="{29211F3D-F03F-4317-B1C8-57D41084F887}"/>
    <cellStyle name="Accent2 5 7" xfId="1238" xr:uid="{1CC7D2F9-F28A-4326-A865-96AA5E304989}"/>
    <cellStyle name="Accent2 5 8" xfId="3173" xr:uid="{5CDAF27A-5520-4C7C-8539-A7756F345784}"/>
    <cellStyle name="Accent2 5 9" xfId="3174" xr:uid="{4585F679-1083-495B-841B-FE7162AFAF4E}"/>
    <cellStyle name="Accent2 5_Trimestral" xfId="3169" xr:uid="{D945CEAF-880B-4A3E-88C3-ECE5B8EA4B53}"/>
    <cellStyle name="Accent2 6" xfId="1239" xr:uid="{16E52B18-125F-43E1-8862-6C252B746DD3}"/>
    <cellStyle name="Accent2 6 10" xfId="3176" xr:uid="{B2D56FFC-AB09-4F3B-8EA3-828165E5BFA3}"/>
    <cellStyle name="Accent2 6 11" xfId="3177" xr:uid="{D96F6BB4-C5C1-4992-9B89-1B0311E2771C}"/>
    <cellStyle name="Accent2 6 12" xfId="3178" xr:uid="{6EF697B9-FF38-4A83-B38E-AE76CC8FF4D8}"/>
    <cellStyle name="Accent2 6 2" xfId="1240" xr:uid="{4116E7F1-5B05-45F1-9D05-2B60D3C9BE84}"/>
    <cellStyle name="Accent2 6 3" xfId="1241" xr:uid="{8A6E8A19-7A6E-40CA-ACB0-58242EA7F898}"/>
    <cellStyle name="Accent2 6 4" xfId="1242" xr:uid="{A8C22D4A-669D-4564-85DE-2B27B3EFEF62}"/>
    <cellStyle name="Accent2 6 5" xfId="1243" xr:uid="{57D56B48-3C9F-455B-BCE4-0CCD971E9E4B}"/>
    <cellStyle name="Accent2 6 6" xfId="1244" xr:uid="{261775E0-E77D-49A3-86FF-E4FC95F41B7B}"/>
    <cellStyle name="Accent2 6 7" xfId="1245" xr:uid="{256FC28A-4501-4C72-A839-B23F3838633C}"/>
    <cellStyle name="Accent2 6 8" xfId="3179" xr:uid="{0F487EF4-0EDD-4E5C-AF98-DD636220F44D}"/>
    <cellStyle name="Accent2 6 9" xfId="3180" xr:uid="{0872E8D2-E25A-4136-A8F1-06B963FDEC54}"/>
    <cellStyle name="Accent2 6_Trimestral" xfId="3175" xr:uid="{8106F4DC-FD6C-4E87-808C-DA7D419D6C84}"/>
    <cellStyle name="Accent2 7" xfId="1246" xr:uid="{699213E2-13DA-4289-BBE6-B7D0771CD3E8}"/>
    <cellStyle name="Accent2 7 10" xfId="3182" xr:uid="{B1B7561C-B611-443F-9D19-913831208D4E}"/>
    <cellStyle name="Accent2 7 11" xfId="3183" xr:uid="{8FD44CD4-8585-4570-821E-43CE002B4B3C}"/>
    <cellStyle name="Accent2 7 12" xfId="3184" xr:uid="{8EC9FC8E-A25A-40B7-A673-2E73CCB4D798}"/>
    <cellStyle name="Accent2 7 2" xfId="1247" xr:uid="{B754E96D-F014-4281-9BBB-844D80C63EFB}"/>
    <cellStyle name="Accent2 7 3" xfId="1248" xr:uid="{2BFB8DE8-0399-49A3-B97B-CF70C51C3BB6}"/>
    <cellStyle name="Accent2 7 4" xfId="1249" xr:uid="{B292365E-4A69-495D-AA39-90E1D266E3F8}"/>
    <cellStyle name="Accent2 7 5" xfId="1250" xr:uid="{9F2735BF-197B-464C-B33B-0EEA1A6770AF}"/>
    <cellStyle name="Accent2 7 6" xfId="1251" xr:uid="{F39DE208-001B-4968-889F-B10FB221840E}"/>
    <cellStyle name="Accent2 7 7" xfId="1252" xr:uid="{51FDD2C0-335B-4A4C-9F36-F0A44A51514E}"/>
    <cellStyle name="Accent2 7 8" xfId="3185" xr:uid="{21B73B74-FD84-4699-A561-3175FB6AAD9F}"/>
    <cellStyle name="Accent2 7 9" xfId="3186" xr:uid="{0DE5C905-0AD7-4BEA-8B26-34F837033FE9}"/>
    <cellStyle name="Accent2 7_Trimestral" xfId="3181" xr:uid="{44895862-8EC0-4307-B5D6-36E633F32211}"/>
    <cellStyle name="Accent2 8" xfId="1253" xr:uid="{11ADCF5F-63F9-4A6A-B5F2-549EDECC7E9F}"/>
    <cellStyle name="Accent2 8 10" xfId="3188" xr:uid="{2A7CF056-8FAA-43BD-B7CC-A8F78AA279EE}"/>
    <cellStyle name="Accent2 8 11" xfId="3189" xr:uid="{714BABB7-DF6C-4730-9467-0E8D1F50B444}"/>
    <cellStyle name="Accent2 8 12" xfId="3190" xr:uid="{016D748D-E0E7-451D-9AB6-8D2A3E4130D2}"/>
    <cellStyle name="Accent2 8 2" xfId="1254" xr:uid="{2879384D-A06A-40A0-9CD8-0BE83EAF229C}"/>
    <cellStyle name="Accent2 8 3" xfId="1255" xr:uid="{25A18228-8CB9-4D2C-942B-8254AEA15BC3}"/>
    <cellStyle name="Accent2 8 4" xfId="1256" xr:uid="{ED7D33B3-4F7E-4E16-8B47-24DAE9A29B5A}"/>
    <cellStyle name="Accent2 8 5" xfId="1257" xr:uid="{90FF6EDB-4C52-4FDC-94DF-0ECDC55616A3}"/>
    <cellStyle name="Accent2 8 6" xfId="1258" xr:uid="{9DBA10BE-A942-4CBE-9DCC-CED857989E60}"/>
    <cellStyle name="Accent2 8 7" xfId="1259" xr:uid="{D7419FBE-1E64-4332-ADA2-9CF30988CA7E}"/>
    <cellStyle name="Accent2 8 8" xfId="3191" xr:uid="{215D121A-850F-4541-9048-2F752D4FE496}"/>
    <cellStyle name="Accent2 8 9" xfId="3192" xr:uid="{A1C2ACC9-23AB-4F1F-83C2-8FF9C7E41E02}"/>
    <cellStyle name="Accent2 8_Trimestral" xfId="3187" xr:uid="{B00E6EE6-BDFA-4D71-8305-CE194CF24ED0}"/>
    <cellStyle name="Accent2 9" xfId="3193" xr:uid="{3B4D26AD-E02C-4F1B-8156-F12270D3FDDB}"/>
    <cellStyle name="Accent3" xfId="26" xr:uid="{378EE549-EE0D-40DF-A795-09B4F3EB6C45}"/>
    <cellStyle name="Accent3 2" xfId="1260" xr:uid="{18A7F999-81E4-4F28-BC65-02B98D5C5086}"/>
    <cellStyle name="Accent3 2 10" xfId="3195" xr:uid="{36ADC118-8486-41AF-A656-A03A4E078054}"/>
    <cellStyle name="Accent3 2 11" xfId="3196" xr:uid="{86B59267-AE1B-491E-93C8-90A5A6D7F3E2}"/>
    <cellStyle name="Accent3 2 12" xfId="3197" xr:uid="{38C44D0C-953A-4E31-B934-246E6294A98B}"/>
    <cellStyle name="Accent3 2 2" xfId="1261" xr:uid="{C0470CEF-587B-492E-8ABD-02AAFAE196A7}"/>
    <cellStyle name="Accent3 2 3" xfId="1262" xr:uid="{FA3F98C6-2098-432E-96B1-A198285DD2C3}"/>
    <cellStyle name="Accent3 2 4" xfId="1263" xr:uid="{6E6EA8AE-28DE-4B15-8D6C-79B3222A9482}"/>
    <cellStyle name="Accent3 2 5" xfId="1264" xr:uid="{7C0BC657-CC69-4248-8D55-9DDBED7851C1}"/>
    <cellStyle name="Accent3 2 6" xfId="1265" xr:uid="{C7B74DD6-EE52-4027-A141-6FF476E96F7F}"/>
    <cellStyle name="Accent3 2 7" xfId="1266" xr:uid="{B8007CF9-66AF-4101-9D93-C8F5D5BD3FBD}"/>
    <cellStyle name="Accent3 2 8" xfId="3198" xr:uid="{FDFF0A3A-3740-477F-8514-804728A6F0C0}"/>
    <cellStyle name="Accent3 2 9" xfId="3199" xr:uid="{F7F110B5-5D89-4894-AD7F-D7E1715C0962}"/>
    <cellStyle name="Accent3 2_Trimestral" xfId="3194" xr:uid="{E52E84A4-AC20-41E3-BEEC-67FF07030ADB}"/>
    <cellStyle name="Accent3 3" xfId="1267" xr:uid="{8E92050F-186F-4C16-A83F-5137D36AE65A}"/>
    <cellStyle name="Accent3 3 10" xfId="3201" xr:uid="{9688C54C-CE6E-4174-8BE1-9871141E8D9B}"/>
    <cellStyle name="Accent3 3 11" xfId="3202" xr:uid="{FBD9D913-59D4-49DF-AD6A-F08C25C744CB}"/>
    <cellStyle name="Accent3 3 12" xfId="3203" xr:uid="{2F144EA5-5FEA-42CB-B838-C6C20E6EA0F0}"/>
    <cellStyle name="Accent3 3 2" xfId="1268" xr:uid="{01B721FA-EF52-428C-BC14-3E65B6A4D51F}"/>
    <cellStyle name="Accent3 3 3" xfId="1269" xr:uid="{EC7E6BBE-29AC-4490-AB59-877468139942}"/>
    <cellStyle name="Accent3 3 4" xfId="1270" xr:uid="{FA5EEC97-D45A-4C86-B6C6-DCC5CDFA10CD}"/>
    <cellStyle name="Accent3 3 5" xfId="1271" xr:uid="{9646EEDB-B575-410B-B43A-7BFE3652C8D1}"/>
    <cellStyle name="Accent3 3 6" xfId="1272" xr:uid="{4E6B6429-1B9B-46E1-8D9E-316F09730493}"/>
    <cellStyle name="Accent3 3 7" xfId="1273" xr:uid="{2D256C84-B951-4ACD-ABAD-92F4D8B3ECCE}"/>
    <cellStyle name="Accent3 3 8" xfId="3204" xr:uid="{2B621F40-4AF5-481E-8532-40503F5F6BD2}"/>
    <cellStyle name="Accent3 3 9" xfId="3205" xr:uid="{A0D0F813-E79D-40C1-B4B0-17DB047A40DB}"/>
    <cellStyle name="Accent3 3_Trimestral" xfId="3200" xr:uid="{A5EDD09A-C196-4B96-B83E-55F95D701D09}"/>
    <cellStyle name="Accent3 4" xfId="1274" xr:uid="{6E4E8264-3467-44CD-9B38-3895190DEC5A}"/>
    <cellStyle name="Accent3 4 10" xfId="3207" xr:uid="{A043FDD8-EA52-492D-AC45-20A1EBE8B62F}"/>
    <cellStyle name="Accent3 4 11" xfId="3208" xr:uid="{F0D87FA3-62D4-44B4-91FB-CD56B354E058}"/>
    <cellStyle name="Accent3 4 12" xfId="3209" xr:uid="{21CDA150-DF39-4598-BF97-380629876CA4}"/>
    <cellStyle name="Accent3 4 2" xfId="1275" xr:uid="{6C86A103-479D-4882-8F00-103A605C2FEE}"/>
    <cellStyle name="Accent3 4 3" xfId="1276" xr:uid="{9DF4D516-85B4-4339-AC40-24C973FF77F5}"/>
    <cellStyle name="Accent3 4 4" xfId="1277" xr:uid="{6ACEBC25-D571-4E2C-BA42-5BA74DE6357C}"/>
    <cellStyle name="Accent3 4 5" xfId="1278" xr:uid="{6115A61B-E896-48D5-8F5E-033F22A921FA}"/>
    <cellStyle name="Accent3 4 6" xfId="1279" xr:uid="{9F502919-27AF-4D0D-93D4-3E606E991F83}"/>
    <cellStyle name="Accent3 4 7" xfId="1280" xr:uid="{C7729032-4193-43CB-A57D-23B2A07B8FA0}"/>
    <cellStyle name="Accent3 4 8" xfId="3210" xr:uid="{31E4620B-D59B-42CB-B756-7C0723A52D68}"/>
    <cellStyle name="Accent3 4 9" xfId="3211" xr:uid="{D000A2AF-3365-4ABF-970D-D77BAF17FEF7}"/>
    <cellStyle name="Accent3 4_Trimestral" xfId="3206" xr:uid="{65F0167E-C207-4F13-864B-C76CEB8F5A22}"/>
    <cellStyle name="Accent3 5" xfId="1281" xr:uid="{13627A33-9723-4D6F-9DB8-B6849B3C6159}"/>
    <cellStyle name="Accent3 5 10" xfId="3213" xr:uid="{442AE2E3-A919-4EEB-9FC5-31756CF8D287}"/>
    <cellStyle name="Accent3 5 11" xfId="3214" xr:uid="{20F422EC-B846-42CD-88EB-39B2EBA9A907}"/>
    <cellStyle name="Accent3 5 12" xfId="3215" xr:uid="{853F728A-E9AD-4896-AC58-448EDFBE1AF9}"/>
    <cellStyle name="Accent3 5 2" xfId="1282" xr:uid="{39C20FC3-D4B8-4344-AE7D-C691D6F010CF}"/>
    <cellStyle name="Accent3 5 3" xfId="1283" xr:uid="{F52B407D-5B67-4226-9022-984713191E05}"/>
    <cellStyle name="Accent3 5 4" xfId="1284" xr:uid="{F3A2D038-935B-456D-8A28-D6F62EE53DDD}"/>
    <cellStyle name="Accent3 5 5" xfId="1285" xr:uid="{D26EA6C1-EFE5-40CD-9D9A-244F01F0B6EC}"/>
    <cellStyle name="Accent3 5 6" xfId="1286" xr:uid="{3E732113-AAA4-43D1-A6E4-7AB4649F690B}"/>
    <cellStyle name="Accent3 5 7" xfId="1287" xr:uid="{82478905-CBF7-4366-B92D-9518A2456243}"/>
    <cellStyle name="Accent3 5 8" xfId="3216" xr:uid="{9738A843-7800-4FAA-937A-A524FD972FCD}"/>
    <cellStyle name="Accent3 5 9" xfId="3217" xr:uid="{1166D045-E27C-4E75-9C01-FF317A249907}"/>
    <cellStyle name="Accent3 5_Trimestral" xfId="3212" xr:uid="{9946E795-4FB3-45BE-ABAA-EA33D48FEAB6}"/>
    <cellStyle name="Accent3 6" xfId="1288" xr:uid="{9518A646-1E47-4A5E-81E7-6EBFB204F299}"/>
    <cellStyle name="Accent3 6 10" xfId="3219" xr:uid="{D8212C01-8A43-46A1-9088-24BFDCA8AC9D}"/>
    <cellStyle name="Accent3 6 11" xfId="3220" xr:uid="{FF2C0152-189A-4882-B3B5-4BE6DB2885C5}"/>
    <cellStyle name="Accent3 6 12" xfId="3221" xr:uid="{09ED5E7C-07A7-44F5-8E69-C4038E3CE98F}"/>
    <cellStyle name="Accent3 6 2" xfId="1289" xr:uid="{9DF3D8CF-94E1-46B4-9344-1BB6A8D253F2}"/>
    <cellStyle name="Accent3 6 3" xfId="1290" xr:uid="{2F875715-BDBF-4AF3-9369-1284B27DAF4F}"/>
    <cellStyle name="Accent3 6 4" xfId="1291" xr:uid="{B8F9B77B-CD2A-4EE5-A6B7-5AF6594D439A}"/>
    <cellStyle name="Accent3 6 5" xfId="1292" xr:uid="{F206B80A-C8DD-4C76-91A0-61726997584C}"/>
    <cellStyle name="Accent3 6 6" xfId="1293" xr:uid="{A5C1B55A-D9A2-4C3E-A8C8-0A71F67382E5}"/>
    <cellStyle name="Accent3 6 7" xfId="1294" xr:uid="{4FFE565C-935B-47EA-B837-D5E7DF468588}"/>
    <cellStyle name="Accent3 6 8" xfId="3222" xr:uid="{BF29CCDD-1F10-4897-B61C-AC667DBBA11D}"/>
    <cellStyle name="Accent3 6 9" xfId="3223" xr:uid="{560A218B-5646-4579-B858-091D85950E60}"/>
    <cellStyle name="Accent3 6_Trimestral" xfId="3218" xr:uid="{3D0824C5-0CCA-4A54-A1E1-A6E479AE03EB}"/>
    <cellStyle name="Accent3 7" xfId="1295" xr:uid="{8DCA4E0F-88E5-484D-A718-4623874CB85C}"/>
    <cellStyle name="Accent3 7 10" xfId="3225" xr:uid="{2FC59703-681A-49D9-B1E7-140677F8429A}"/>
    <cellStyle name="Accent3 7 11" xfId="3226" xr:uid="{CB42B7ED-9A64-4349-AE83-97D3BE716D7E}"/>
    <cellStyle name="Accent3 7 12" xfId="3227" xr:uid="{9E118E82-63A2-48DF-999B-C3EDB96CD18C}"/>
    <cellStyle name="Accent3 7 2" xfId="1296" xr:uid="{7A17C947-3CD3-42E2-BB7B-3FF79266353B}"/>
    <cellStyle name="Accent3 7 3" xfId="1297" xr:uid="{6F9F872A-BB15-448D-8514-E2E1326EE79D}"/>
    <cellStyle name="Accent3 7 4" xfId="1298" xr:uid="{652A3551-130F-46F4-A617-58E4E931ECAA}"/>
    <cellStyle name="Accent3 7 5" xfId="1299" xr:uid="{ACAB4540-8318-4A53-B360-AAAC9FDFE897}"/>
    <cellStyle name="Accent3 7 6" xfId="1300" xr:uid="{25C3546E-2E52-4CE1-B317-B2E67C5D73E2}"/>
    <cellStyle name="Accent3 7 7" xfId="1301" xr:uid="{B79F3A16-E66E-43DD-94AC-704116922899}"/>
    <cellStyle name="Accent3 7 8" xfId="3228" xr:uid="{D2C7A7DF-E658-45BF-873F-ED0351586F44}"/>
    <cellStyle name="Accent3 7 9" xfId="3229" xr:uid="{771DF07F-07BA-4FE1-AC55-E8C4B4F92958}"/>
    <cellStyle name="Accent3 7_Trimestral" xfId="3224" xr:uid="{0BA3D037-EE59-451B-B615-99EF7A8DCBA1}"/>
    <cellStyle name="Accent3 8" xfId="1302" xr:uid="{E7692AFA-5F97-46AB-B02A-0F31CC669D9C}"/>
    <cellStyle name="Accent3 8 10" xfId="3231" xr:uid="{EA066204-EC35-48E0-A050-13B283D031FF}"/>
    <cellStyle name="Accent3 8 11" xfId="3232" xr:uid="{7A191F5A-D559-4E7A-B726-3B62AD2FC730}"/>
    <cellStyle name="Accent3 8 12" xfId="3233" xr:uid="{BD926ED2-D569-4304-B1FD-1E02D33DC8E5}"/>
    <cellStyle name="Accent3 8 2" xfId="1303" xr:uid="{D6CEAD78-4440-4393-A88E-6DF502A3E3BE}"/>
    <cellStyle name="Accent3 8 3" xfId="1304" xr:uid="{C5B15508-E043-4A37-8E7B-EA05050528BB}"/>
    <cellStyle name="Accent3 8 4" xfId="1305" xr:uid="{35F0C187-B6CB-4D86-A58B-6D9AD1A9AAAC}"/>
    <cellStyle name="Accent3 8 5" xfId="1306" xr:uid="{4FBB46A4-9238-44EE-9147-4BBF7838FC39}"/>
    <cellStyle name="Accent3 8 6" xfId="1307" xr:uid="{5CC7C1AD-4C1B-4DC1-B8BA-3384DFC9A787}"/>
    <cellStyle name="Accent3 8 7" xfId="1308" xr:uid="{42AB0E8F-8EA2-43CB-B45E-10AC1895042A}"/>
    <cellStyle name="Accent3 8 8" xfId="3234" xr:uid="{EEA0B35E-503D-4188-ADE6-0F4C88BC334A}"/>
    <cellStyle name="Accent3 8 9" xfId="3235" xr:uid="{75BBEE01-407C-47E3-82FC-D9FA331540F9}"/>
    <cellStyle name="Accent3 8_Trimestral" xfId="3230" xr:uid="{46EA7296-7328-417E-BAD1-FB10D54019B1}"/>
    <cellStyle name="Accent3 9" xfId="3236" xr:uid="{D76C8F1D-70E6-44C9-A01B-84AA35AA42D3}"/>
    <cellStyle name="Accent4" xfId="29" xr:uid="{DB50281C-2BF1-41CD-BB07-7E7030C1B621}"/>
    <cellStyle name="Accent4 2" xfId="1309" xr:uid="{F483438E-F5E2-4D25-B7BB-CBF8AFB4F378}"/>
    <cellStyle name="Accent4 2 10" xfId="3238" xr:uid="{BCA3E9FF-D5E4-441B-BCBB-37D68490F887}"/>
    <cellStyle name="Accent4 2 11" xfId="3239" xr:uid="{16CF2BA0-F076-446E-B75C-6CA30A28404E}"/>
    <cellStyle name="Accent4 2 12" xfId="3240" xr:uid="{67C5927D-267A-4064-9C17-76D6566EC517}"/>
    <cellStyle name="Accent4 2 2" xfId="1310" xr:uid="{5BC92238-5C52-4AF5-8ED6-F81CC12920C6}"/>
    <cellStyle name="Accent4 2 3" xfId="1311" xr:uid="{C98B1A4C-62CF-4629-84C6-A248142BBE50}"/>
    <cellStyle name="Accent4 2 4" xfId="1312" xr:uid="{21DD5532-C04A-4457-A925-591F3F0B9C0E}"/>
    <cellStyle name="Accent4 2 5" xfId="1313" xr:uid="{5BB084A7-200B-4FFD-9B84-6FEA6D7EE2DB}"/>
    <cellStyle name="Accent4 2 6" xfId="1314" xr:uid="{A470B360-5647-4ACA-BD62-7B9CCDC2EA5E}"/>
    <cellStyle name="Accent4 2 7" xfId="1315" xr:uid="{841619A4-1F47-4C6D-BB97-433DFE577B16}"/>
    <cellStyle name="Accent4 2 8" xfId="3241" xr:uid="{79F204B9-1F21-460A-9E02-2A40B3B40ACC}"/>
    <cellStyle name="Accent4 2 9" xfId="3242" xr:uid="{A768923D-D644-4064-866D-96405A39E1BA}"/>
    <cellStyle name="Accent4 2_Trimestral" xfId="3237" xr:uid="{95578434-6284-4B99-BF01-D04057CC7FC5}"/>
    <cellStyle name="Accent4 3" xfId="1316" xr:uid="{EA2BF59F-7BA4-47D2-9006-001944A34805}"/>
    <cellStyle name="Accent4 3 10" xfId="3244" xr:uid="{DF2BBF2D-1E05-4FBE-AE69-EA6ABA7D958D}"/>
    <cellStyle name="Accent4 3 11" xfId="3245" xr:uid="{88AAE208-92E0-425D-A1A0-1BEF1B787684}"/>
    <cellStyle name="Accent4 3 12" xfId="3246" xr:uid="{9AC5C963-7552-410C-BEB1-D9A868C38C3B}"/>
    <cellStyle name="Accent4 3 2" xfId="1317" xr:uid="{ED336423-B1AE-41F4-8016-F8C776AB5387}"/>
    <cellStyle name="Accent4 3 3" xfId="1318" xr:uid="{AD2033D9-AAD2-4B3F-96B6-61EAC2F23906}"/>
    <cellStyle name="Accent4 3 4" xfId="1319" xr:uid="{B73AB685-5CD2-4ECA-B57A-33076E626FEE}"/>
    <cellStyle name="Accent4 3 5" xfId="1320" xr:uid="{8B3AE3EF-B21F-4C69-B4F6-1E0B11471B1E}"/>
    <cellStyle name="Accent4 3 6" xfId="1321" xr:uid="{7F8EB358-B97E-47BB-980C-5C972C73B7AB}"/>
    <cellStyle name="Accent4 3 7" xfId="1322" xr:uid="{4C02F907-2BAB-4813-A014-47FFD74B46E5}"/>
    <cellStyle name="Accent4 3 8" xfId="3247" xr:uid="{74DE5CCB-564B-4732-93DC-57945141D7A2}"/>
    <cellStyle name="Accent4 3 9" xfId="3248" xr:uid="{4A0E47A7-8384-447B-83CA-5AE82DEA6D65}"/>
    <cellStyle name="Accent4 3_Trimestral" xfId="3243" xr:uid="{1FE53560-387C-4E1E-B25D-DC39D2DDDE01}"/>
    <cellStyle name="Accent4 4" xfId="1323" xr:uid="{902D336A-C054-4EA1-AD13-73D3D8BB662C}"/>
    <cellStyle name="Accent4 4 10" xfId="3250" xr:uid="{E15EF71E-7435-46B6-A03C-DA62EEFF271E}"/>
    <cellStyle name="Accent4 4 11" xfId="3251" xr:uid="{F57A9604-62A8-4D1F-9EA6-9749BEBC3728}"/>
    <cellStyle name="Accent4 4 12" xfId="3252" xr:uid="{B5CEB41E-3C35-48DB-A67A-33987B95EAA9}"/>
    <cellStyle name="Accent4 4 2" xfId="1324" xr:uid="{10696A3E-B7B5-431A-9AA9-0B9B72651A26}"/>
    <cellStyle name="Accent4 4 3" xfId="1325" xr:uid="{240911D1-CA44-4F8D-826F-CE58448272A9}"/>
    <cellStyle name="Accent4 4 4" xfId="1326" xr:uid="{EA385DAE-5657-40F4-B8A6-BC1683DA2364}"/>
    <cellStyle name="Accent4 4 5" xfId="1327" xr:uid="{DC907E6F-BE39-4933-8E45-976433A4D378}"/>
    <cellStyle name="Accent4 4 6" xfId="1328" xr:uid="{95DCE9E4-C934-4611-8DD3-B2F0F1DD13C1}"/>
    <cellStyle name="Accent4 4 7" xfId="1329" xr:uid="{26FF1FC8-DB2A-4001-A532-6BBB007CC9C2}"/>
    <cellStyle name="Accent4 4 8" xfId="3253" xr:uid="{30FE8829-677F-44E0-B258-D41366B40E4B}"/>
    <cellStyle name="Accent4 4 9" xfId="3254" xr:uid="{6C058254-3BBB-4C63-A390-B63EF4E2809F}"/>
    <cellStyle name="Accent4 4_Trimestral" xfId="3249" xr:uid="{A62B6C00-D503-4B52-8277-C45B445E6D60}"/>
    <cellStyle name="Accent4 5" xfId="1330" xr:uid="{E7CBBF7D-9935-4376-8BDA-E1E65392F78F}"/>
    <cellStyle name="Accent4 5 10" xfId="3256" xr:uid="{643C56A8-8293-4B4E-A381-5A09B29D8573}"/>
    <cellStyle name="Accent4 5 11" xfId="3257" xr:uid="{F0646FFD-63C8-4E55-B321-A6C82E5C5992}"/>
    <cellStyle name="Accent4 5 12" xfId="3258" xr:uid="{C2F906BB-07D4-427B-A83C-26C4AF59FB5F}"/>
    <cellStyle name="Accent4 5 2" xfId="1331" xr:uid="{734B3509-6A26-4DD1-B1B0-E37F4D777B36}"/>
    <cellStyle name="Accent4 5 3" xfId="1332" xr:uid="{18A3F8A9-6275-4FA3-9647-080F0DF79628}"/>
    <cellStyle name="Accent4 5 4" xfId="1333" xr:uid="{4FA28070-2C59-4665-B0BD-DDDE03ADA793}"/>
    <cellStyle name="Accent4 5 5" xfId="1334" xr:uid="{5161212D-15BF-4515-9259-9276C336D67B}"/>
    <cellStyle name="Accent4 5 6" xfId="1335" xr:uid="{950E38C7-7671-4B78-B7C7-69F30FFF1AE4}"/>
    <cellStyle name="Accent4 5 7" xfId="1336" xr:uid="{5876243D-FF3D-4F9D-96FF-AF609799F384}"/>
    <cellStyle name="Accent4 5 8" xfId="3259" xr:uid="{E05C4B97-CF22-4EF6-BB9B-A83A52A255D7}"/>
    <cellStyle name="Accent4 5 9" xfId="3260" xr:uid="{0B9D010E-44E9-4958-AB07-6081C3208E99}"/>
    <cellStyle name="Accent4 5_Trimestral" xfId="3255" xr:uid="{F3E88F92-13AA-43DD-90E7-1891C9C11454}"/>
    <cellStyle name="Accent4 6" xfId="1337" xr:uid="{D7A937D2-5D65-4FB7-A667-94BD96EF9AB0}"/>
    <cellStyle name="Accent4 6 10" xfId="3262" xr:uid="{637EAFF4-4194-48CE-9309-E102132E2187}"/>
    <cellStyle name="Accent4 6 11" xfId="3263" xr:uid="{6979C6A3-A66E-4080-9651-A3300EBBE349}"/>
    <cellStyle name="Accent4 6 12" xfId="3264" xr:uid="{F5CC9484-FDC2-4DB2-BAFC-2C7A3C5A38CA}"/>
    <cellStyle name="Accent4 6 2" xfId="1338" xr:uid="{D658C4F8-1529-4E6B-A370-D7A4C9FCC865}"/>
    <cellStyle name="Accent4 6 3" xfId="1339" xr:uid="{D1FA2BAC-ADC7-41D0-82D4-FF63679D73E1}"/>
    <cellStyle name="Accent4 6 4" xfId="1340" xr:uid="{1BC4180E-3969-4D39-AFC4-0A69B27D0F30}"/>
    <cellStyle name="Accent4 6 5" xfId="1341" xr:uid="{D43E7F7D-E645-4F95-BD21-17791DD12C00}"/>
    <cellStyle name="Accent4 6 6" xfId="1342" xr:uid="{2C92F215-F66C-41F3-9C5B-C81FC3FE7522}"/>
    <cellStyle name="Accent4 6 7" xfId="1343" xr:uid="{B11734AA-F104-41F4-9D0D-015E255758B5}"/>
    <cellStyle name="Accent4 6 8" xfId="3265" xr:uid="{E8FC69C5-702D-4AF4-A675-393469E2BE35}"/>
    <cellStyle name="Accent4 6 9" xfId="3266" xr:uid="{B5097040-FAD9-4FD5-AE36-55BC2C16AE3D}"/>
    <cellStyle name="Accent4 6_Trimestral" xfId="3261" xr:uid="{D6036BA6-34AA-4810-AF5C-354DF50F69E9}"/>
    <cellStyle name="Accent4 7" xfId="1344" xr:uid="{F55874EE-0A27-4B66-87C7-DA6F598C0C4A}"/>
    <cellStyle name="Accent4 7 10" xfId="3268" xr:uid="{1DBA1BA4-75DC-4463-A772-3CF4B96AEFDC}"/>
    <cellStyle name="Accent4 7 11" xfId="3269" xr:uid="{82C0FB2C-E3D4-4A4D-A208-765889B611BE}"/>
    <cellStyle name="Accent4 7 12" xfId="3270" xr:uid="{EFBD90AC-C000-482C-96C9-D6665CDC02AE}"/>
    <cellStyle name="Accent4 7 2" xfId="1345" xr:uid="{281A883B-872D-4396-AF76-C59DD8DE3785}"/>
    <cellStyle name="Accent4 7 3" xfId="1346" xr:uid="{7315E497-A0C1-4D0D-B6F2-6E6052E8C230}"/>
    <cellStyle name="Accent4 7 4" xfId="1347" xr:uid="{E2E0EEC5-32F3-47FF-A8A9-27EC8D479D78}"/>
    <cellStyle name="Accent4 7 5" xfId="1348" xr:uid="{D6E59E01-456D-4457-91CE-E4E76C26280B}"/>
    <cellStyle name="Accent4 7 6" xfId="1349" xr:uid="{2519763D-8B87-40A4-8385-30B1504399E3}"/>
    <cellStyle name="Accent4 7 7" xfId="1350" xr:uid="{F84CA971-7744-4C22-88A6-21D488E29F9B}"/>
    <cellStyle name="Accent4 7 8" xfId="3271" xr:uid="{C8FE65E6-4096-4DF7-90EE-31E9A70CA86F}"/>
    <cellStyle name="Accent4 7 9" xfId="3272" xr:uid="{56DD292E-A134-4228-9AC5-3FAACFABA29B}"/>
    <cellStyle name="Accent4 7_Trimestral" xfId="3267" xr:uid="{3F88F940-F470-4FCC-B35C-4F43DC6F11A3}"/>
    <cellStyle name="Accent4 8" xfId="1351" xr:uid="{D5F38AC1-7C58-41A4-B93B-BE8EEF5C26BD}"/>
    <cellStyle name="Accent4 8 10" xfId="3274" xr:uid="{C6B3E1C0-8AEB-47FE-8350-89D2A61B1BE9}"/>
    <cellStyle name="Accent4 8 11" xfId="3275" xr:uid="{DEDD7AB4-5A31-4866-A84C-1B8A97A8C5F8}"/>
    <cellStyle name="Accent4 8 12" xfId="3276" xr:uid="{93225688-3726-49A1-8E63-05CB0A161669}"/>
    <cellStyle name="Accent4 8 2" xfId="1352" xr:uid="{3C921DCF-D86D-4A6B-8CC1-EF5E75E73707}"/>
    <cellStyle name="Accent4 8 3" xfId="1353" xr:uid="{22D7375F-5426-465C-B6B3-6454384ECF5B}"/>
    <cellStyle name="Accent4 8 4" xfId="1354" xr:uid="{8B2AB944-7F15-4C4D-8A34-451DA3E1B32D}"/>
    <cellStyle name="Accent4 8 5" xfId="1355" xr:uid="{A39162D0-72E7-4EAF-AD71-69248748A53F}"/>
    <cellStyle name="Accent4 8 6" xfId="1356" xr:uid="{BB0E9A2F-55FD-4DA1-BFED-144129BDCF81}"/>
    <cellStyle name="Accent4 8 7" xfId="1357" xr:uid="{01EE4FA0-328E-412E-A9BC-5E31402A0347}"/>
    <cellStyle name="Accent4 8 8" xfId="3277" xr:uid="{37FEA170-E65A-4AFF-9393-53B6B1EAE3F2}"/>
    <cellStyle name="Accent4 8 9" xfId="3278" xr:uid="{A0579B5C-B9F7-4502-895A-182BE0DBC869}"/>
    <cellStyle name="Accent4 8_Trimestral" xfId="3273" xr:uid="{D504A117-E84F-4084-96C5-156C1243609A}"/>
    <cellStyle name="Accent4 9" xfId="3279" xr:uid="{9E388D71-6E2A-45B5-A442-A5BFA81A2524}"/>
    <cellStyle name="Accent5" xfId="32" xr:uid="{B649A007-9A32-4DE5-86F3-5EFBC88FB9CB}"/>
    <cellStyle name="Accent5 2" xfId="1358" xr:uid="{BD8268F9-F738-463C-BFC0-FC04875CA2A3}"/>
    <cellStyle name="Accent5 2 10" xfId="3281" xr:uid="{586A7ADC-E030-4E67-85A4-E71BECAC206D}"/>
    <cellStyle name="Accent5 2 11" xfId="3282" xr:uid="{D7A88B7D-0433-43DE-9BF6-E071490AC25A}"/>
    <cellStyle name="Accent5 2 12" xfId="3283" xr:uid="{CF847060-9D46-44D2-86D8-19D691068CA7}"/>
    <cellStyle name="Accent5 2 2" xfId="1359" xr:uid="{92200C46-BB7B-448F-B1AF-F06FA672643B}"/>
    <cellStyle name="Accent5 2 3" xfId="1360" xr:uid="{44A69060-8FB1-474A-9ABE-1B07C8CD04F4}"/>
    <cellStyle name="Accent5 2 4" xfId="1361" xr:uid="{CDC407B9-C356-49B0-9E22-BF7C716200C6}"/>
    <cellStyle name="Accent5 2 5" xfId="1362" xr:uid="{D93EDD2C-E262-4295-B584-1FDDDF325A16}"/>
    <cellStyle name="Accent5 2 6" xfId="1363" xr:uid="{C01FEB0B-8138-4259-998F-E1B7B116A233}"/>
    <cellStyle name="Accent5 2 7" xfId="1364" xr:uid="{5230884E-976B-417D-9FE1-65EC710AC535}"/>
    <cellStyle name="Accent5 2 8" xfId="3284" xr:uid="{7C607401-5073-4B12-B60D-C1A78AED1278}"/>
    <cellStyle name="Accent5 2 9" xfId="3285" xr:uid="{55C75C7E-4355-48BE-A317-8A159BE20954}"/>
    <cellStyle name="Accent5 2_Trimestral" xfId="3280" xr:uid="{9BECFABC-1F62-4BF0-8719-1C000613EE1A}"/>
    <cellStyle name="Accent5 3" xfId="1365" xr:uid="{02A6D647-743B-40C3-A058-C3DC3A0319B1}"/>
    <cellStyle name="Accent5 3 10" xfId="3287" xr:uid="{0249AFB5-671A-4FA9-948C-6D86AB49A35E}"/>
    <cellStyle name="Accent5 3 11" xfId="3288" xr:uid="{DCE6314F-2591-4F11-AC1A-DCF7BD0B4B6B}"/>
    <cellStyle name="Accent5 3 12" xfId="3289" xr:uid="{E112BD4C-D137-4587-889B-7C79760B85E1}"/>
    <cellStyle name="Accent5 3 2" xfId="1366" xr:uid="{C72FD779-C0FE-4A30-9B4B-02FB3AE158A6}"/>
    <cellStyle name="Accent5 3 3" xfId="1367" xr:uid="{F9B89D7E-D32A-427A-89DD-F2494C58666E}"/>
    <cellStyle name="Accent5 3 4" xfId="1368" xr:uid="{40BF31F0-5D57-4782-B08D-E1FF5F95CFEA}"/>
    <cellStyle name="Accent5 3 5" xfId="1369" xr:uid="{E7D95A1C-35FC-4A2E-B70D-BDA4050B2071}"/>
    <cellStyle name="Accent5 3 6" xfId="1370" xr:uid="{97ED9491-4C39-4A92-8785-F6B620959F58}"/>
    <cellStyle name="Accent5 3 7" xfId="1371" xr:uid="{AD8C14EF-97A9-4E45-9B21-D9CC369A3AC1}"/>
    <cellStyle name="Accent5 3 8" xfId="3290" xr:uid="{162C4D54-3EFD-4516-88DF-56C6CBCD9B24}"/>
    <cellStyle name="Accent5 3 9" xfId="3291" xr:uid="{6FD110DC-CD31-49A3-8278-F8E9F0C25203}"/>
    <cellStyle name="Accent5 3_Trimestral" xfId="3286" xr:uid="{A32838C3-B557-42CC-AECC-89778ACB3E01}"/>
    <cellStyle name="Accent5 4" xfId="1372" xr:uid="{1DD6F0F3-2E79-4DAE-9FB8-32BB3B90BA80}"/>
    <cellStyle name="Accent5 4 10" xfId="3293" xr:uid="{2CDF90A5-0456-4A0D-8A29-53C3E5E33A56}"/>
    <cellStyle name="Accent5 4 11" xfId="3294" xr:uid="{31A5BD6B-2895-4D33-B78F-39835E0039D5}"/>
    <cellStyle name="Accent5 4 12" xfId="3295" xr:uid="{38F006CE-32DD-474F-9D43-B928AC001357}"/>
    <cellStyle name="Accent5 4 2" xfId="1373" xr:uid="{2A1C64E5-2BA3-42BA-816F-8FC97A9F6E10}"/>
    <cellStyle name="Accent5 4 3" xfId="1374" xr:uid="{56CED02F-B804-4CDE-A3EA-FCC143C90631}"/>
    <cellStyle name="Accent5 4 4" xfId="1375" xr:uid="{7289CB43-C4F9-4E02-88E2-17BF77001FCB}"/>
    <cellStyle name="Accent5 4 5" xfId="1376" xr:uid="{B22AED03-E2A6-466F-B739-CD77125D0D94}"/>
    <cellStyle name="Accent5 4 6" xfId="1377" xr:uid="{8A480879-6666-440B-9B18-0208134B261B}"/>
    <cellStyle name="Accent5 4 7" xfId="1378" xr:uid="{5A23F2A0-B4B7-4E36-A865-1694F6294DAC}"/>
    <cellStyle name="Accent5 4 8" xfId="3296" xr:uid="{EE22DA76-D8E9-4A5D-86E4-598287992ED2}"/>
    <cellStyle name="Accent5 4 9" xfId="3297" xr:uid="{AEC5E101-A107-4B80-83AC-119063380092}"/>
    <cellStyle name="Accent5 4_Trimestral" xfId="3292" xr:uid="{239997EC-5EF6-4579-823C-DF83BA15FA74}"/>
    <cellStyle name="Accent5 5" xfId="1379" xr:uid="{252BA045-AF67-4328-871A-337D228739AE}"/>
    <cellStyle name="Accent5 5 10" xfId="3299" xr:uid="{1E145DD3-0649-4BBC-B6E5-C4C7F1FFBE9F}"/>
    <cellStyle name="Accent5 5 11" xfId="3300" xr:uid="{53073FF1-0BC2-47AC-98B1-BD91CF9F0682}"/>
    <cellStyle name="Accent5 5 12" xfId="3301" xr:uid="{33C30B1E-69C0-44CF-8793-857F77BAA48F}"/>
    <cellStyle name="Accent5 5 2" xfId="1380" xr:uid="{5C8D3ED0-63B4-4087-B33B-EDDB18D39244}"/>
    <cellStyle name="Accent5 5 3" xfId="1381" xr:uid="{05F45886-B862-4C1E-B5FB-643F3366634B}"/>
    <cellStyle name="Accent5 5 4" xfId="1382" xr:uid="{AA4D898D-1577-417E-959E-EF721CF06CA1}"/>
    <cellStyle name="Accent5 5 5" xfId="1383" xr:uid="{1FE53C43-232C-44F2-B5D7-C0556FDAA4BD}"/>
    <cellStyle name="Accent5 5 6" xfId="1384" xr:uid="{D8AD8440-200E-4A89-A78D-43A225CF6799}"/>
    <cellStyle name="Accent5 5 7" xfId="1385" xr:uid="{57B5C84F-993D-4CBB-87CF-06357B33E05C}"/>
    <cellStyle name="Accent5 5 8" xfId="3302" xr:uid="{682F912E-5DC3-427F-B318-DAC9A65E0C75}"/>
    <cellStyle name="Accent5 5 9" xfId="3303" xr:uid="{804ECBE8-93C8-4AC8-A7AC-EE8BC386535C}"/>
    <cellStyle name="Accent5 5_Trimestral" xfId="3298" xr:uid="{6A2FC300-EC0E-4104-A1E3-C9B5F3353F95}"/>
    <cellStyle name="Accent5 6" xfId="3304" xr:uid="{71A4288B-0675-4D10-98C9-35F156529A5D}"/>
    <cellStyle name="Accent6" xfId="35" xr:uid="{8E0AB926-2594-49EF-A129-6C8F648949AD}"/>
    <cellStyle name="Accent6 2" xfId="1386" xr:uid="{EE0807AB-A970-4558-B031-AACE760DB1B2}"/>
    <cellStyle name="Accent6 2 10" xfId="3306" xr:uid="{9176D7DC-4D3D-4576-829F-DB053600F33B}"/>
    <cellStyle name="Accent6 2 11" xfId="3307" xr:uid="{FCAA61BA-ED31-4048-9229-9B794119F23A}"/>
    <cellStyle name="Accent6 2 12" xfId="3308" xr:uid="{4FBCEF6F-AC6B-4B5B-A894-021805A591D7}"/>
    <cellStyle name="Accent6 2 2" xfId="1387" xr:uid="{9A99FECD-2166-4B19-B73D-F2B956216630}"/>
    <cellStyle name="Accent6 2 3" xfId="1388" xr:uid="{B0EE4923-478B-4B71-9BE4-E29E74C53671}"/>
    <cellStyle name="Accent6 2 4" xfId="1389" xr:uid="{35711C9E-9DB8-41E7-B34B-D729F182E7D2}"/>
    <cellStyle name="Accent6 2 5" xfId="1390" xr:uid="{F9503BBB-3792-473F-966D-A8915B751D4E}"/>
    <cellStyle name="Accent6 2 6" xfId="1391" xr:uid="{BFB5C2C0-B08B-4542-82DB-38C4D84BE43B}"/>
    <cellStyle name="Accent6 2 7" xfId="1392" xr:uid="{8D861468-C2C7-4284-AF99-D8BED4D85A1A}"/>
    <cellStyle name="Accent6 2 8" xfId="3309" xr:uid="{95A614FA-F7E5-42DA-912F-1DC1418DC267}"/>
    <cellStyle name="Accent6 2 9" xfId="3310" xr:uid="{DD1492A3-2881-454F-916E-26258CE70647}"/>
    <cellStyle name="Accent6 2_Trimestral" xfId="3305" xr:uid="{01D3CC09-6B55-4114-B49F-AEB9D5383DF8}"/>
    <cellStyle name="Accent6 3" xfId="1393" xr:uid="{8050775C-57DF-4D13-96CA-C47458D657AA}"/>
    <cellStyle name="Accent6 3 10" xfId="3312" xr:uid="{BF954276-D29C-4601-8948-D72A9F1A779C}"/>
    <cellStyle name="Accent6 3 11" xfId="3313" xr:uid="{E4F3096C-E679-4290-8E34-EB3C414DB94C}"/>
    <cellStyle name="Accent6 3 12" xfId="3314" xr:uid="{0DDB562C-A4E6-4F71-BBE9-220E650C4A0B}"/>
    <cellStyle name="Accent6 3 2" xfId="1394" xr:uid="{F3F133A4-DD96-433C-9375-4248EA9081EF}"/>
    <cellStyle name="Accent6 3 3" xfId="1395" xr:uid="{37263B31-18AA-422F-979D-F92502C574BC}"/>
    <cellStyle name="Accent6 3 4" xfId="1396" xr:uid="{C9758FBD-55B7-4489-AE12-5BE79354DB3F}"/>
    <cellStyle name="Accent6 3 5" xfId="1397" xr:uid="{C321F7FD-6ABF-4677-BB64-2248EE3D1ADE}"/>
    <cellStyle name="Accent6 3 6" xfId="1398" xr:uid="{FC779ED2-6C5C-4CD8-AB7A-4A64C6D099A1}"/>
    <cellStyle name="Accent6 3 7" xfId="1399" xr:uid="{0AF80148-DD49-486B-B37B-CAD506CF4F2F}"/>
    <cellStyle name="Accent6 3 8" xfId="3315" xr:uid="{12248F65-A2AE-4E11-8A06-7F19EAA9D079}"/>
    <cellStyle name="Accent6 3 9" xfId="3316" xr:uid="{44A1673C-85C3-48B0-AD18-672BC1E9C7B1}"/>
    <cellStyle name="Accent6 3_Trimestral" xfId="3311" xr:uid="{7CE16393-70A5-4C55-B132-277C6CFC1013}"/>
    <cellStyle name="Accent6 4" xfId="1400" xr:uid="{7FB213CC-F7EB-411C-B294-CF5C4F6B10D3}"/>
    <cellStyle name="Accent6 4 10" xfId="3318" xr:uid="{FB97AEF0-E41A-4BB8-8483-2756F05DD6D2}"/>
    <cellStyle name="Accent6 4 11" xfId="3319" xr:uid="{296CFAC8-5062-4FB1-AD27-D8877A89888D}"/>
    <cellStyle name="Accent6 4 12" xfId="3320" xr:uid="{3811F7EE-3EA4-4229-8C90-B2700B7AFF75}"/>
    <cellStyle name="Accent6 4 2" xfId="1401" xr:uid="{D61C0E67-595A-4659-97DA-1D22D16F9C8E}"/>
    <cellStyle name="Accent6 4 3" xfId="1402" xr:uid="{2B9DFB9C-4295-48B6-92F1-6B0330A95CD1}"/>
    <cellStyle name="Accent6 4 4" xfId="1403" xr:uid="{44C49169-D51E-44E1-AC57-94066CF3392F}"/>
    <cellStyle name="Accent6 4 5" xfId="1404" xr:uid="{1A1AC0E4-8102-43DA-8FF6-16FE97AD763C}"/>
    <cellStyle name="Accent6 4 6" xfId="1405" xr:uid="{CEF11650-B584-4ABF-BED7-071FC99D76BC}"/>
    <cellStyle name="Accent6 4 7" xfId="1406" xr:uid="{60BC7972-4166-4AAE-B248-88BF6946F37A}"/>
    <cellStyle name="Accent6 4 8" xfId="3321" xr:uid="{FD7C83CA-CAE3-477E-A784-03C7C7B94757}"/>
    <cellStyle name="Accent6 4 9" xfId="3322" xr:uid="{7BBDFD66-DF73-46EB-9C12-92580FA0AA80}"/>
    <cellStyle name="Accent6 4_Trimestral" xfId="3317" xr:uid="{63181AA1-9FA8-444B-9C0A-FE5F4E0BD819}"/>
    <cellStyle name="Accent6 5" xfId="1407" xr:uid="{A8ADFBF4-C65A-4E26-811D-C914AD291173}"/>
    <cellStyle name="Accent6 5 10" xfId="3324" xr:uid="{B035D4CF-C035-46DC-881F-093F025907EA}"/>
    <cellStyle name="Accent6 5 11" xfId="3325" xr:uid="{B22C3081-3783-47A9-86A8-6136FD6D31F3}"/>
    <cellStyle name="Accent6 5 12" xfId="3326" xr:uid="{D7384B97-27E1-413C-AB95-BD4B8E446883}"/>
    <cellStyle name="Accent6 5 2" xfId="1408" xr:uid="{DAB243AD-FCD8-41A4-A34A-8FAF73572361}"/>
    <cellStyle name="Accent6 5 3" xfId="1409" xr:uid="{AFE775FD-E380-4AF9-9C66-3B377E850509}"/>
    <cellStyle name="Accent6 5 4" xfId="1410" xr:uid="{98990312-D26E-4013-85D5-A69CA0F3DCBA}"/>
    <cellStyle name="Accent6 5 5" xfId="1411" xr:uid="{D832F76D-E6A2-4CD2-8D2D-6245B259AB27}"/>
    <cellStyle name="Accent6 5 6" xfId="1412" xr:uid="{FF4CA3E9-56AC-4E20-AD8E-BF72D5C32E7C}"/>
    <cellStyle name="Accent6 5 7" xfId="1413" xr:uid="{2C247422-FD51-484A-8B8B-78CF1EF05835}"/>
    <cellStyle name="Accent6 5 8" xfId="3327" xr:uid="{C8FF3BC6-E903-443D-8CF1-F7CC80A5FC68}"/>
    <cellStyle name="Accent6 5 9" xfId="3328" xr:uid="{842D4F98-AC0C-43F8-8A8B-A7027B59325C}"/>
    <cellStyle name="Accent6 5_Trimestral" xfId="3323" xr:uid="{721D8049-F481-4F8A-8266-4688621D777B}"/>
    <cellStyle name="Accent6 6" xfId="1414" xr:uid="{EE63D343-5536-449B-9127-3D83A4BE8379}"/>
    <cellStyle name="Accent6 6 10" xfId="3330" xr:uid="{3757C955-796F-4087-81FE-849E106D6FA3}"/>
    <cellStyle name="Accent6 6 11" xfId="3331" xr:uid="{D0A5044D-FA5B-4392-88DB-C3321CB3C20C}"/>
    <cellStyle name="Accent6 6 12" xfId="3332" xr:uid="{35DD19BF-52CA-49A3-A2B3-D8CBE229ED6D}"/>
    <cellStyle name="Accent6 6 2" xfId="1415" xr:uid="{3A5719D8-A385-43B7-8C73-8FAA42C86BC9}"/>
    <cellStyle name="Accent6 6 3" xfId="1416" xr:uid="{BBE06C8D-7DFE-4571-B1BC-0694DC3A6ED6}"/>
    <cellStyle name="Accent6 6 4" xfId="1417" xr:uid="{060EA0B9-A77D-4D63-9C25-6BF66FAE2683}"/>
    <cellStyle name="Accent6 6 5" xfId="1418" xr:uid="{4BEF3E3B-B5ED-4435-B1DF-90BDEC558909}"/>
    <cellStyle name="Accent6 6 6" xfId="1419" xr:uid="{63984882-73F9-4ECB-A6F4-7209E486B0B4}"/>
    <cellStyle name="Accent6 6 7" xfId="1420" xr:uid="{766B734D-FCA5-4BEA-8884-5E55928FDABD}"/>
    <cellStyle name="Accent6 6 8" xfId="3333" xr:uid="{42B31969-BD00-4935-94E4-403B4A536C10}"/>
    <cellStyle name="Accent6 6 9" xfId="3334" xr:uid="{425D4CDE-CF76-4C15-8F0B-79122C05C824}"/>
    <cellStyle name="Accent6 6_Trimestral" xfId="3329" xr:uid="{DE0E2ECF-0CA7-49DD-96BF-FF59FE74F569}"/>
    <cellStyle name="Accent6 7" xfId="1421" xr:uid="{A06794F1-3770-4761-A6C2-23D5170ED4F0}"/>
    <cellStyle name="Accent6 7 10" xfId="3336" xr:uid="{DA3CA1C7-1DB3-48BC-AE5E-E32F3758C767}"/>
    <cellStyle name="Accent6 7 11" xfId="3337" xr:uid="{AFCF4CD8-698E-48FC-B9C0-EAB8A260CF59}"/>
    <cellStyle name="Accent6 7 12" xfId="3338" xr:uid="{70D0868A-D32C-4576-9AFC-112F066AEE9B}"/>
    <cellStyle name="Accent6 7 2" xfId="1422" xr:uid="{D9CD578E-DB25-4D94-BE20-7F22AC4FF10F}"/>
    <cellStyle name="Accent6 7 3" xfId="1423" xr:uid="{499D5F17-1DDB-4D33-A2E2-71FF30126CDB}"/>
    <cellStyle name="Accent6 7 4" xfId="1424" xr:uid="{792BF329-1013-4F21-B9D9-F47B6C607DAC}"/>
    <cellStyle name="Accent6 7 5" xfId="1425" xr:uid="{8E33A35C-9663-40C5-BF26-30AFCA868005}"/>
    <cellStyle name="Accent6 7 6" xfId="1426" xr:uid="{2767DBC3-0408-4BB1-B3A2-098E50ACB0BB}"/>
    <cellStyle name="Accent6 7 7" xfId="1427" xr:uid="{E72B5773-F2CE-44B3-83D9-9DD8030B191E}"/>
    <cellStyle name="Accent6 7 8" xfId="3339" xr:uid="{E4695679-5D6E-4387-A69D-5E0043AF3BD0}"/>
    <cellStyle name="Accent6 7 9" xfId="3340" xr:uid="{62022927-6B08-4D2B-BED1-F588908FA5E5}"/>
    <cellStyle name="Accent6 7_Trimestral" xfId="3335" xr:uid="{A30E9F39-3F29-4313-A46B-6751D6E09FEB}"/>
    <cellStyle name="Accent6 8" xfId="1428" xr:uid="{6A251970-FAD0-4F08-B815-54C90C8AD115}"/>
    <cellStyle name="Accent6 8 10" xfId="3342" xr:uid="{CAB541C8-4DE5-41BF-927F-62D8FFFF97E0}"/>
    <cellStyle name="Accent6 8 11" xfId="3343" xr:uid="{1407B71E-DC18-4089-AB12-1D1FB1C8E1C9}"/>
    <cellStyle name="Accent6 8 12" xfId="3344" xr:uid="{F44CDF14-8640-4E82-B4E1-E4FC6DC0A2E0}"/>
    <cellStyle name="Accent6 8 2" xfId="1429" xr:uid="{A011525B-5D01-4FB0-BDF3-A4BC31B116DD}"/>
    <cellStyle name="Accent6 8 3" xfId="1430" xr:uid="{3FE50D3B-370E-4DDB-A954-993556C4E214}"/>
    <cellStyle name="Accent6 8 4" xfId="1431" xr:uid="{A7D47C07-2B5E-40DB-BFD0-07F859C14847}"/>
    <cellStyle name="Accent6 8 5" xfId="1432" xr:uid="{146A45BB-797B-4D67-BBCD-92725C1013D4}"/>
    <cellStyle name="Accent6 8 6" xfId="1433" xr:uid="{3C38A404-5FCC-418F-9837-76BB08FBB074}"/>
    <cellStyle name="Accent6 8 7" xfId="1434" xr:uid="{34E7D76D-C894-4BEE-B1F1-A236E79090BE}"/>
    <cellStyle name="Accent6 8 8" xfId="3345" xr:uid="{A993405E-2D5D-49E5-A34A-746CA7FAD62D}"/>
    <cellStyle name="Accent6 8 9" xfId="3346" xr:uid="{BC43DCA9-1F51-46BA-8067-DB8C78F29943}"/>
    <cellStyle name="Accent6 8_Trimestral" xfId="3341" xr:uid="{EC057F26-ACDD-47DB-A495-484978448CE8}"/>
    <cellStyle name="Accent6 9" xfId="3347" xr:uid="{3661E885-0233-4A96-9CA3-92DC633F2926}"/>
    <cellStyle name="Amarelocot" xfId="76" xr:uid="{E547ECC2-3B68-4E67-92E7-773E08B413E5}"/>
    <cellStyle name="AutoFormat-Optionen" xfId="8195" xr:uid="{9C6F80D1-A642-473D-80C2-EC5625B07E94}"/>
    <cellStyle name="AutoFormat-Optionen 2" xfId="8197" xr:uid="{8989AC32-A7F2-4478-9C4B-0EA594B421A5}"/>
    <cellStyle name="b0let" xfId="166" xr:uid="{845906B9-8EBA-40D8-BAF9-DFFBE7687778}"/>
    <cellStyle name="Bad" xfId="15" xr:uid="{77A9F8B1-41F9-4D02-AD30-78F62DE5EC19}"/>
    <cellStyle name="Bad 2" xfId="1435" xr:uid="{4670DBB1-9B55-44BF-8EFE-026B03D55C63}"/>
    <cellStyle name="Bad 2 10" xfId="3349" xr:uid="{4DF4FC77-FBD4-42B9-80B7-8D5F0C51630E}"/>
    <cellStyle name="Bad 2 11" xfId="3350" xr:uid="{A2631AE4-D970-466C-8E23-B454629EEFE4}"/>
    <cellStyle name="Bad 2 12" xfId="3351" xr:uid="{36087511-A5BC-4401-B0B8-13F5DB7677E8}"/>
    <cellStyle name="Bad 2 2" xfId="1436" xr:uid="{78E7CFF0-7849-4F40-9C76-1EACE2ED2285}"/>
    <cellStyle name="Bad 2 3" xfId="1437" xr:uid="{AE3E0361-D474-408A-8074-15E21ABF28D2}"/>
    <cellStyle name="Bad 2 4" xfId="1438" xr:uid="{20E8A58F-6E0B-489C-AC03-F5299C9DA750}"/>
    <cellStyle name="Bad 2 5" xfId="1439" xr:uid="{7AD5AD0E-0E35-4B39-B5E2-62AC6C2B03D0}"/>
    <cellStyle name="Bad 2 6" xfId="1440" xr:uid="{2FEF7BEF-E263-4FD4-BA6C-B065657EC91F}"/>
    <cellStyle name="Bad 2 7" xfId="1441" xr:uid="{C88C4206-A724-49A9-A0E5-7B6A579A4B10}"/>
    <cellStyle name="Bad 2 8" xfId="3352" xr:uid="{A35E14CC-0B0C-4C59-A1BE-E77CACE6C17B}"/>
    <cellStyle name="Bad 2 9" xfId="3353" xr:uid="{FDEB77AD-F7F8-4DA3-A77F-73AC9CB1D1D2}"/>
    <cellStyle name="Bad 2_Trimestral" xfId="3348" xr:uid="{39D1C928-41B8-4654-AD5F-280F1F58ED25}"/>
    <cellStyle name="Bad 3" xfId="1442" xr:uid="{156BDA7B-C4E9-4785-A2D2-6AA0A6AA1602}"/>
    <cellStyle name="Bad 3 10" xfId="3355" xr:uid="{FF7B7601-5871-4530-90E3-14EE107FDF88}"/>
    <cellStyle name="Bad 3 11" xfId="3356" xr:uid="{B1F1214D-E0EF-4CAB-84D8-CBE00E9836C0}"/>
    <cellStyle name="Bad 3 12" xfId="3357" xr:uid="{F356EB0D-E69D-480E-8793-DEFE428ABAAA}"/>
    <cellStyle name="Bad 3 2" xfId="1443" xr:uid="{5A5D33C1-FA89-4091-B388-83471AF721E2}"/>
    <cellStyle name="Bad 3 3" xfId="1444" xr:uid="{47332902-2EEC-4766-ACAC-DCB2A309AD05}"/>
    <cellStyle name="Bad 3 4" xfId="1445" xr:uid="{66F97E75-58AC-4048-B17D-5A25248EC29C}"/>
    <cellStyle name="Bad 3 5" xfId="1446" xr:uid="{EB8FE432-E1D1-4F73-8748-00FEBC8A187D}"/>
    <cellStyle name="Bad 3 6" xfId="1447" xr:uid="{F2DCBE35-5447-4CDE-9ED3-F36FE9653C2F}"/>
    <cellStyle name="Bad 3 7" xfId="1448" xr:uid="{8ACABF77-3746-41E7-A60B-40D319DACE22}"/>
    <cellStyle name="Bad 3 8" xfId="3358" xr:uid="{30209632-6D6B-4DDF-A134-F603BE1C6208}"/>
    <cellStyle name="Bad 3 9" xfId="3359" xr:uid="{FFC75521-AD5B-40BF-A473-11B7C815A93D}"/>
    <cellStyle name="Bad 3_Trimestral" xfId="3354" xr:uid="{F48800B0-342F-45D8-B34A-A3CB1275AF4F}"/>
    <cellStyle name="Bad 4" xfId="1449" xr:uid="{356DDB59-E522-45D3-8F23-659E0125E00D}"/>
    <cellStyle name="Bad 4 10" xfId="3361" xr:uid="{6B28A336-0CB5-4476-B3DC-4ECD1C0C4553}"/>
    <cellStyle name="Bad 4 11" xfId="3362" xr:uid="{9E9139B7-9224-4318-980F-4846F2826084}"/>
    <cellStyle name="Bad 4 12" xfId="3363" xr:uid="{364BE18A-16F6-4B88-BF82-66DCD962B21F}"/>
    <cellStyle name="Bad 4 2" xfId="1450" xr:uid="{9486480A-04C9-4EAA-9C13-7804176FF356}"/>
    <cellStyle name="Bad 4 3" xfId="1451" xr:uid="{1A081DB3-74FA-4A9B-A67B-69BD79575A2D}"/>
    <cellStyle name="Bad 4 4" xfId="1452" xr:uid="{3A7B7863-1CF5-4D28-BE08-7387BF373B49}"/>
    <cellStyle name="Bad 4 5" xfId="1453" xr:uid="{E6610359-DFC7-4B32-9243-F43EAC0F15B0}"/>
    <cellStyle name="Bad 4 6" xfId="1454" xr:uid="{387FEAB3-D7B0-43A8-9929-971361BA953A}"/>
    <cellStyle name="Bad 4 7" xfId="1455" xr:uid="{6D235322-6432-4D8F-9F89-139241709452}"/>
    <cellStyle name="Bad 4 8" xfId="3364" xr:uid="{D8EEBA1F-DA9B-49EC-BF1C-23ECA37985EF}"/>
    <cellStyle name="Bad 4 9" xfId="3365" xr:uid="{DACD0E81-E7D1-41AB-AA4D-0B434FF029CC}"/>
    <cellStyle name="Bad 4_Trimestral" xfId="3360" xr:uid="{C8636D16-5559-4D66-B0CD-23F91376E9A8}"/>
    <cellStyle name="Bad 5" xfId="1456" xr:uid="{05B58873-916E-4E30-9E4D-AD389AB55847}"/>
    <cellStyle name="Bad 5 10" xfId="3367" xr:uid="{BE4FF8C8-D225-4116-8DD7-C5F61EA6E840}"/>
    <cellStyle name="Bad 5 11" xfId="3368" xr:uid="{4FD19150-731F-4509-85FF-0FE2DE9647FF}"/>
    <cellStyle name="Bad 5 12" xfId="3369" xr:uid="{BDDCB60E-2F71-4C58-80E9-89ED00F2AB64}"/>
    <cellStyle name="Bad 5 2" xfId="1457" xr:uid="{4638B08E-BA22-45B1-AC99-17184D89109D}"/>
    <cellStyle name="Bad 5 3" xfId="1458" xr:uid="{DB10FF8B-E94C-4881-98FD-F0DB9ECFBD0E}"/>
    <cellStyle name="Bad 5 4" xfId="1459" xr:uid="{7CA27BBB-9B3F-4B4C-9CC2-B2692B796222}"/>
    <cellStyle name="Bad 5 5" xfId="1460" xr:uid="{98C09817-5472-4925-BAAD-4231908E8B3A}"/>
    <cellStyle name="Bad 5 6" xfId="1461" xr:uid="{72A0136A-EF08-44EE-A289-00744F7E7521}"/>
    <cellStyle name="Bad 5 7" xfId="1462" xr:uid="{7EC9089F-07B9-4187-A4F3-A92C199AD149}"/>
    <cellStyle name="Bad 5 8" xfId="3370" xr:uid="{DEDCA6C7-A121-4B8F-8C87-AD9B60A9543C}"/>
    <cellStyle name="Bad 5 9" xfId="3371" xr:uid="{04BA93DA-5A4F-42CA-945A-7CAD81DCE29E}"/>
    <cellStyle name="Bad 5_Trimestral" xfId="3366" xr:uid="{FE32E658-2538-4BA3-8FEC-61C9B473733B}"/>
    <cellStyle name="Bad 6" xfId="1463" xr:uid="{044706B2-73C2-476E-B974-9C55D9C58B53}"/>
    <cellStyle name="Bad 6 10" xfId="3373" xr:uid="{5F84156C-556F-437D-9C8F-17A358DD1457}"/>
    <cellStyle name="Bad 6 11" xfId="3374" xr:uid="{61E205FE-87D2-4570-ADD0-C738FCD0333F}"/>
    <cellStyle name="Bad 6 12" xfId="3375" xr:uid="{B517366A-19CB-407D-ABD4-7EA27D35269A}"/>
    <cellStyle name="Bad 6 2" xfId="1464" xr:uid="{3DA4423B-2F3D-4F8A-9905-CF8715AF6AB4}"/>
    <cellStyle name="Bad 6 3" xfId="1465" xr:uid="{DAB30BA4-BD05-4905-9EAD-02964AD2636A}"/>
    <cellStyle name="Bad 6 4" xfId="1466" xr:uid="{0C5025CE-3BF8-426E-8526-C3073DCAA541}"/>
    <cellStyle name="Bad 6 5" xfId="1467" xr:uid="{A7BC9F37-A4B1-4E0F-8777-39457732E222}"/>
    <cellStyle name="Bad 6 6" xfId="1468" xr:uid="{DF90BEC7-D243-4275-BFC3-28670ADE7778}"/>
    <cellStyle name="Bad 6 7" xfId="1469" xr:uid="{DBF02119-3E01-49E3-BD46-178179C923EC}"/>
    <cellStyle name="Bad 6 8" xfId="3376" xr:uid="{35EC6BC4-534E-4CB9-BF5D-AF58A9D21737}"/>
    <cellStyle name="Bad 6 9" xfId="3377" xr:uid="{0330EC5D-44E2-40C8-9E58-9442E8E9E9A9}"/>
    <cellStyle name="Bad 6_Trimestral" xfId="3372" xr:uid="{C8910EF3-DC14-4AFE-BE7A-D660EEA5C149}"/>
    <cellStyle name="Bad 7" xfId="1470" xr:uid="{57AC04BB-4B61-487F-B092-8597768FB766}"/>
    <cellStyle name="Bad 7 10" xfId="3379" xr:uid="{0CAC49C2-2213-4D6B-B820-F93C4B89B855}"/>
    <cellStyle name="Bad 7 11" xfId="3380" xr:uid="{5330C21F-B6FB-4D14-99A8-2A881627CA85}"/>
    <cellStyle name="Bad 7 12" xfId="3381" xr:uid="{5E68D235-4964-417C-BA9D-F515BA3F3C2B}"/>
    <cellStyle name="Bad 7 2" xfId="1471" xr:uid="{21E7FF7D-A93A-4DF6-9469-605FA3A7BE6E}"/>
    <cellStyle name="Bad 7 3" xfId="1472" xr:uid="{7A6CA90F-D97E-4801-A462-5D1A68B3D673}"/>
    <cellStyle name="Bad 7 4" xfId="1473" xr:uid="{AE0ED054-845E-4DB3-A141-2FCAECE509F2}"/>
    <cellStyle name="Bad 7 5" xfId="1474" xr:uid="{B0D73D91-00C7-45F7-9A05-937A41A0726A}"/>
    <cellStyle name="Bad 7 6" xfId="1475" xr:uid="{8922CCCA-FAC7-4139-84CB-5E6A7408BBF1}"/>
    <cellStyle name="Bad 7 7" xfId="1476" xr:uid="{508EEF3A-3464-462B-A741-DA639C0FE28F}"/>
    <cellStyle name="Bad 7 8" xfId="3382" xr:uid="{C6C176DE-5788-4F8D-A3DD-1D50D5B3F5FF}"/>
    <cellStyle name="Bad 7 9" xfId="3383" xr:uid="{EB3B8449-3B9F-4115-B4FF-DA5DBF367709}"/>
    <cellStyle name="Bad 7_Trimestral" xfId="3378" xr:uid="{BDA97DE8-C014-427B-87F0-3FDE2736223D}"/>
    <cellStyle name="Bad 8" xfId="1477" xr:uid="{7BD445E6-68A5-4588-BF0F-245460298470}"/>
    <cellStyle name="Bad 8 10" xfId="3385" xr:uid="{8FA9AAC1-4CB9-4ABA-89C6-962BCE53E67A}"/>
    <cellStyle name="Bad 8 11" xfId="3386" xr:uid="{FFC7B87B-052B-4EB7-8BB7-BC01A923B1C8}"/>
    <cellStyle name="Bad 8 12" xfId="3387" xr:uid="{E4BA2434-FA92-4EA9-B631-33DF270CBF0B}"/>
    <cellStyle name="Bad 8 2" xfId="1478" xr:uid="{7C87D7E6-B69E-4C2A-AF86-5C9A44E43007}"/>
    <cellStyle name="Bad 8 3" xfId="1479" xr:uid="{092D04D8-F66D-42B2-86AF-4CE2D9E072D1}"/>
    <cellStyle name="Bad 8 4" xfId="1480" xr:uid="{62BD3A90-B6BD-4186-A515-A93A75357F35}"/>
    <cellStyle name="Bad 8 5" xfId="1481" xr:uid="{6DC2781F-52E0-498C-BA69-CAA052B5FE81}"/>
    <cellStyle name="Bad 8 6" xfId="1482" xr:uid="{57B6E843-625D-4A41-A3BF-755274C6125C}"/>
    <cellStyle name="Bad 8 7" xfId="1483" xr:uid="{51C30E9E-9B6F-497C-B954-995C972A2D87}"/>
    <cellStyle name="Bad 8 8" xfId="3388" xr:uid="{C26497B4-9840-446C-9D9F-AD9E72486F0C}"/>
    <cellStyle name="Bad 8 9" xfId="3389" xr:uid="{AF78BB61-F7E5-4674-B31C-AB399D87D417}"/>
    <cellStyle name="Bad 8_Trimestral" xfId="3384" xr:uid="{332EE2FC-8B6D-43C8-A809-878700B90372}"/>
    <cellStyle name="Bad 9" xfId="3390" xr:uid="{6F616BFA-1AF2-4EE3-AC1C-FC118733F65E}"/>
    <cellStyle name="Bold" xfId="110" xr:uid="{30E90BEE-EC0B-455D-96FA-048ACCA5E1A4}"/>
    <cellStyle name="Bol-Data" xfId="111" xr:uid="{2FCB2884-214C-4C8C-A1FE-4CF7094E8B54}"/>
    <cellStyle name="BoldRight" xfId="112" xr:uid="{9158E19E-B717-49D6-878F-3146F688A8BF}"/>
    <cellStyle name="bolet" xfId="113" xr:uid="{282DB859-D0AF-4552-B051-2A2A728B938A}"/>
    <cellStyle name="bolet 2" xfId="1484" xr:uid="{45AB9FD1-CF74-4FC5-AEFC-08CDAC2EEBAD}"/>
    <cellStyle name="bolet_Trimestral" xfId="3391" xr:uid="{B38166C4-443D-44F5-8AD8-0F01F3D6F9B8}"/>
    <cellStyle name="Boletim" xfId="114" xr:uid="{8015C5F1-EA4B-4503-9A51-95B61D5DBDA8}"/>
    <cellStyle name="Boletim 2" xfId="1485" xr:uid="{DC79EC33-8F74-4575-BD95-083D9FC58261}"/>
    <cellStyle name="Boletim_Trimestral" xfId="3392" xr:uid="{8DD098F5-EDD4-48FE-B16A-67441FF30122}"/>
    <cellStyle name="Bom" xfId="8245" builtinId="26" customBuiltin="1"/>
    <cellStyle name="Bom 2" xfId="48" xr:uid="{E078821A-76D6-4637-A72E-866CDCFEBBA2}"/>
    <cellStyle name="Bom 2 2" xfId="8233" xr:uid="{60E3C3FB-9CF9-4270-9AE0-46C2ED18C5D7}"/>
    <cellStyle name="Bom 3" xfId="167" xr:uid="{00AD4B21-612E-4F28-B374-4A2B5FA313DA}"/>
    <cellStyle name="Cabe‡alho 1" xfId="3393" xr:uid="{3DC28972-8FAD-4009-85E2-210AFC9A8A7E}"/>
    <cellStyle name="Cabe‡alho 2" xfId="3394" xr:uid="{56EEA356-30FD-48C8-BD7D-C28C1B031AE4}"/>
    <cellStyle name="CABEÇALHO" xfId="77" xr:uid="{4A7571F9-29E4-43AE-975D-C58ADB553209}"/>
    <cellStyle name="Cabeçalho 1" xfId="3395" xr:uid="{89DBCCA7-9BE5-4680-91AD-D048A5A14CC8}"/>
    <cellStyle name="Cabeçalho 2" xfId="3396" xr:uid="{49BB1ED8-43DD-4312-AE61-6850A9DC38AE}"/>
    <cellStyle name="CABEÇALHO2" xfId="78" xr:uid="{1BBBF444-B25B-425A-86E7-737408646394}"/>
    <cellStyle name="Calculation" xfId="17" xr:uid="{4A42A2B1-F737-4160-BA41-13671EDDEC2B}"/>
    <cellStyle name="Calculation 2" xfId="1486" xr:uid="{03D6B239-FB52-4C46-AF68-7F6C68EBFDB4}"/>
    <cellStyle name="Calculation 2 10" xfId="3398" xr:uid="{B273B818-BAA7-45BF-BD03-9FEC7E9749FF}"/>
    <cellStyle name="Calculation 2 10 2" xfId="4301" xr:uid="{184259FA-E896-4907-9ED6-C340DE9BCE95}"/>
    <cellStyle name="Calculation 2 10 2 2" xfId="6800" xr:uid="{71B4072D-BCAB-4CAB-BE09-26FDD2041266}"/>
    <cellStyle name="Calculation 2 10 2 2 2" xfId="10068" xr:uid="{A8B5DE02-8D7E-4705-8088-E60EF945F6B3}"/>
    <cellStyle name="Calculation 2 10 2 2 3" xfId="8997" xr:uid="{B40A0467-BDE3-4432-A10C-4B8EE8166F22}"/>
    <cellStyle name="Calculation 2 10 2 3" xfId="6320" xr:uid="{5E1CF7D6-6A46-4B87-BBFD-8647D2AAB91E}"/>
    <cellStyle name="Calculation 2 10 2 3 2" xfId="9856" xr:uid="{C6AC142A-191C-48A1-BE02-1262EFBE172E}"/>
    <cellStyle name="Calculation 2 10 2 3 3" xfId="8786" xr:uid="{168E4A13-0BCB-47A3-B891-4305878A9EA9}"/>
    <cellStyle name="Calculation 2 10 2 4" xfId="7575" xr:uid="{5D871E31-5C16-40C7-9A78-B59A6D43A318}"/>
    <cellStyle name="Calculation 2 10 3" xfId="6595" xr:uid="{A6B01560-F6B3-4073-A0B6-D6E56EFFEB90}"/>
    <cellStyle name="Calculation 2 10 3 2" xfId="9984" xr:uid="{890959A3-8963-411B-B7FD-27BC45A04FE8}"/>
    <cellStyle name="Calculation 2 10 3 3" xfId="8914" xr:uid="{81508055-C04D-40CF-8965-1E788AC189E0}"/>
    <cellStyle name="Calculation 2 10 4" xfId="6219" xr:uid="{FBE1B5FA-116D-4169-888D-C7D4DEAC67D9}"/>
    <cellStyle name="Calculation 2 10 4 2" xfId="9764" xr:uid="{3444E4EE-F91B-48D5-895F-F554DF144B9A}"/>
    <cellStyle name="Calculation 2 10 4 3" xfId="8694" xr:uid="{FC8A2E1A-F405-4DFD-8BDE-BB61003CA3A8}"/>
    <cellStyle name="Calculation 2 10 5" xfId="7278" xr:uid="{CAA013E4-3DB9-4C49-AEA1-A285022A36BE}"/>
    <cellStyle name="Calculation 2 11" xfId="3399" xr:uid="{092B0517-A54B-4F71-83AE-9DD2904250AC}"/>
    <cellStyle name="Calculation 2 11 2" xfId="4302" xr:uid="{97C0C7E6-F3AA-4743-BAE2-EE45ADC26DE8}"/>
    <cellStyle name="Calculation 2 11 2 2" xfId="6801" xr:uid="{E8086819-BB2F-4830-B48C-7BB59128D4A1}"/>
    <cellStyle name="Calculation 2 11 2 2 2" xfId="10069" xr:uid="{0536A1AD-3514-45F3-B7BF-77CEBC3093DA}"/>
    <cellStyle name="Calculation 2 11 2 2 3" xfId="8998" xr:uid="{0B73B11E-DF15-42AE-88A8-98DBF0F66EE3}"/>
    <cellStyle name="Calculation 2 11 2 3" xfId="6321" xr:uid="{779A693E-3987-466A-A75A-9ECAE0E2D3F5}"/>
    <cellStyle name="Calculation 2 11 2 3 2" xfId="9857" xr:uid="{DC5EA872-59A8-4CC4-A571-43BB52252079}"/>
    <cellStyle name="Calculation 2 11 2 3 3" xfId="8787" xr:uid="{C3CD2971-1D75-46C2-B772-C6BAB9C347FE}"/>
    <cellStyle name="Calculation 2 11 2 4" xfId="7576" xr:uid="{B237998E-7943-42F1-9862-56840DD82A91}"/>
    <cellStyle name="Calculation 2 11 3" xfId="6596" xr:uid="{AAC16F9C-2471-4DA7-BA4A-17D01EB83285}"/>
    <cellStyle name="Calculation 2 11 3 2" xfId="9985" xr:uid="{B29AB703-938F-450C-A88E-07C7BD9D63E7}"/>
    <cellStyle name="Calculation 2 11 3 3" xfId="8915" xr:uid="{BEB619F9-B1E6-41B9-B1E0-0DEE6F47F9F5}"/>
    <cellStyle name="Calculation 2 11 4" xfId="6220" xr:uid="{066DB640-8D95-4E33-B503-ED7BCEF57CF3}"/>
    <cellStyle name="Calculation 2 11 4 2" xfId="9765" xr:uid="{C54F5F62-55D9-4716-B589-DF4650F8C2FD}"/>
    <cellStyle name="Calculation 2 11 4 3" xfId="8695" xr:uid="{F3E95F7C-B0D6-44B2-BC1C-0B9DBB2ED55B}"/>
    <cellStyle name="Calculation 2 11 5" xfId="7279" xr:uid="{0F0F9ADD-0237-4769-BDAF-F5551DB9ED11}"/>
    <cellStyle name="Calculation 2 12" xfId="3400" xr:uid="{5679666F-04E8-4853-86E3-27298E95B99C}"/>
    <cellStyle name="Calculation 2 12 2" xfId="4303" xr:uid="{711C50A9-33AA-4875-A411-0D760D97510B}"/>
    <cellStyle name="Calculation 2 12 2 2" xfId="6802" xr:uid="{12C264AF-AD03-4218-8213-54E928DB2246}"/>
    <cellStyle name="Calculation 2 12 2 2 2" xfId="10070" xr:uid="{EFCFCBEF-5521-428A-8B35-EE8A56800C0D}"/>
    <cellStyle name="Calculation 2 12 2 2 3" xfId="8999" xr:uid="{F257E810-1667-476F-A051-727C1FD67162}"/>
    <cellStyle name="Calculation 2 12 2 3" xfId="6322" xr:uid="{380D85F4-E42B-4B8C-9386-90B0CA6F5CC9}"/>
    <cellStyle name="Calculation 2 12 2 3 2" xfId="9858" xr:uid="{79DD4AB7-9052-4565-B4B9-2A732780A977}"/>
    <cellStyle name="Calculation 2 12 2 3 3" xfId="8788" xr:uid="{844E540D-E559-4357-BF65-C44359D58BC1}"/>
    <cellStyle name="Calculation 2 12 2 4" xfId="7577" xr:uid="{D8509BAD-1385-49D0-87A0-1099C5E0704B}"/>
    <cellStyle name="Calculation 2 12 3" xfId="6597" xr:uid="{17AD8803-5B37-4B35-8893-634B4FF08775}"/>
    <cellStyle name="Calculation 2 12 3 2" xfId="9986" xr:uid="{DB5ACA3C-198F-4A71-91BC-5AD5477D1AB1}"/>
    <cellStyle name="Calculation 2 12 3 3" xfId="8916" xr:uid="{35F42D8D-26F0-4653-829A-2CC6CAED0A06}"/>
    <cellStyle name="Calculation 2 12 4" xfId="6221" xr:uid="{3E65CB95-38CC-45CA-80ED-63754E1A7EEF}"/>
    <cellStyle name="Calculation 2 12 4 2" xfId="9766" xr:uid="{CE550E59-608A-4ABB-9C4C-19A4684C8E20}"/>
    <cellStyle name="Calculation 2 12 4 3" xfId="8696" xr:uid="{A90FCD0B-9C1B-4AC1-A58F-59D34FF33622}"/>
    <cellStyle name="Calculation 2 12 5" xfId="7280" xr:uid="{54BC3598-FE13-40CD-B7B2-5E83F6DA87BB}"/>
    <cellStyle name="Calculation 2 2" xfId="1487" xr:uid="{ABC71178-173C-45EC-BDFD-0AA2EFC4C0FA}"/>
    <cellStyle name="Calculation 2 3" xfId="1488" xr:uid="{07836C4B-A4C5-41A2-9D51-1524B8FE04CC}"/>
    <cellStyle name="Calculation 2 4" xfId="1489" xr:uid="{7A4BB76B-EBDF-4BEA-878E-814E99804311}"/>
    <cellStyle name="Calculation 2 5" xfId="1490" xr:uid="{D1AC9037-2CD8-4B70-B8B3-DBC539F00A1C}"/>
    <cellStyle name="Calculation 2 6" xfId="1491" xr:uid="{3CF194E8-2466-4E97-AC70-4481A7580970}"/>
    <cellStyle name="Calculation 2 7" xfId="1492" xr:uid="{B4247E2B-FF2A-48BA-B392-02F97844B008}"/>
    <cellStyle name="Calculation 2 8" xfId="3401" xr:uid="{DBFACF9F-5CE2-4FE2-88C2-87D2668F27B7}"/>
    <cellStyle name="Calculation 2 8 2" xfId="4304" xr:uid="{18F8845D-1598-4A53-B387-C8E09DE71C79}"/>
    <cellStyle name="Calculation 2 8 2 2" xfId="6803" xr:uid="{216BE523-DAA1-45D1-A548-B3BB86B391E4}"/>
    <cellStyle name="Calculation 2 8 2 2 2" xfId="10071" xr:uid="{310707C1-8F5E-431F-9D8A-C42030A6E7DF}"/>
    <cellStyle name="Calculation 2 8 2 2 3" xfId="9000" xr:uid="{EB67581E-B55F-48EB-B68A-3614C3A3EA32}"/>
    <cellStyle name="Calculation 2 8 2 3" xfId="6323" xr:uid="{0F324006-E11D-4F75-8BCA-819E2865E3B3}"/>
    <cellStyle name="Calculation 2 8 2 3 2" xfId="9859" xr:uid="{744F5146-52C9-452F-A7BF-0322A7B26B6F}"/>
    <cellStyle name="Calculation 2 8 2 3 3" xfId="8789" xr:uid="{FCAD14B2-1C32-42F6-9A28-D3CA6A81C767}"/>
    <cellStyle name="Calculation 2 8 2 4" xfId="7578" xr:uid="{B4E522AA-8658-4F57-B9DD-B44301BF9CD5}"/>
    <cellStyle name="Calculation 2 8 3" xfId="6598" xr:uid="{F295854A-750B-4B3A-8720-F569BFE77AC3}"/>
    <cellStyle name="Calculation 2 8 3 2" xfId="9987" xr:uid="{181EA062-DD9D-455F-9B30-2A30FA22D034}"/>
    <cellStyle name="Calculation 2 8 3 3" xfId="8917" xr:uid="{B003D4FE-CF7C-4BEE-9132-C28ED92E2AC9}"/>
    <cellStyle name="Calculation 2 8 4" xfId="6222" xr:uid="{44840740-E4EE-4E60-A6CA-C71E9FF8FA6B}"/>
    <cellStyle name="Calculation 2 8 4 2" xfId="9767" xr:uid="{26D82829-83CF-47D5-9E72-C3DC3ED5EA58}"/>
    <cellStyle name="Calculation 2 8 4 3" xfId="8697" xr:uid="{5621D6A8-4B68-41A2-9BF1-78CB2224A198}"/>
    <cellStyle name="Calculation 2 8 5" xfId="7281" xr:uid="{52D3385F-7E8F-425A-8A7B-17C735A377E9}"/>
    <cellStyle name="Calculation 2 9" xfId="3402" xr:uid="{C892B29E-223A-448C-AFFD-55DF435B0583}"/>
    <cellStyle name="Calculation 2 9 2" xfId="4305" xr:uid="{4C58F396-C3A0-48EC-BDD2-F8C0DD2DDA87}"/>
    <cellStyle name="Calculation 2 9 2 2" xfId="6804" xr:uid="{FC84E153-4023-40D2-A581-AF469D69BD77}"/>
    <cellStyle name="Calculation 2 9 2 2 2" xfId="10072" xr:uid="{0003189B-F98B-49D7-9972-A33DB24F8138}"/>
    <cellStyle name="Calculation 2 9 2 2 3" xfId="9001" xr:uid="{D9309F73-2E25-4640-97CD-C40131335BB0}"/>
    <cellStyle name="Calculation 2 9 2 3" xfId="6324" xr:uid="{50B465DE-1669-4AAF-83F0-7A149471AD68}"/>
    <cellStyle name="Calculation 2 9 2 3 2" xfId="9860" xr:uid="{0D176BAE-D5AA-4382-98EA-8B0CCA50A3F5}"/>
    <cellStyle name="Calculation 2 9 2 3 3" xfId="8790" xr:uid="{34DAE1A3-E452-45A0-9125-4602D3F8DEF3}"/>
    <cellStyle name="Calculation 2 9 2 4" xfId="7579" xr:uid="{21A9AE1D-9CC7-4CB4-9206-2735826E1CAD}"/>
    <cellStyle name="Calculation 2 9 3" xfId="6599" xr:uid="{C2517F29-76EF-40D2-9E71-8F36530F2660}"/>
    <cellStyle name="Calculation 2 9 3 2" xfId="9988" xr:uid="{1E5BBD13-18DF-4E99-BC2B-924F5E25DA35}"/>
    <cellStyle name="Calculation 2 9 3 3" xfId="8918" xr:uid="{00753F6B-A881-4515-BBE4-77B0775B1BFE}"/>
    <cellStyle name="Calculation 2 9 4" xfId="6223" xr:uid="{0A51A75B-DDF0-4ACA-B83E-C8C037D2E0B0}"/>
    <cellStyle name="Calculation 2 9 4 2" xfId="9768" xr:uid="{BEEDABBE-07D6-48EF-8085-399A479E8164}"/>
    <cellStyle name="Calculation 2 9 4 3" xfId="8698" xr:uid="{37DBBEA0-B457-40E8-A116-8DDA1B5432D4}"/>
    <cellStyle name="Calculation 2 9 5" xfId="7282" xr:uid="{04925ED5-AC86-4B77-9D3D-27E65B254794}"/>
    <cellStyle name="Calculation 2_Trimestral" xfId="3397" xr:uid="{C4519001-35F3-426B-8143-28CAB2EE7105}"/>
    <cellStyle name="Calculation 3" xfId="1493" xr:uid="{E2CF73CA-E989-4E14-8D36-23C90F54D244}"/>
    <cellStyle name="Calculation 3 10" xfId="3404" xr:uid="{83D4B2FC-B804-4F66-BB18-E3F4FCBD725D}"/>
    <cellStyle name="Calculation 3 10 2" xfId="4306" xr:uid="{0AF25101-C137-47F5-994B-FD7F117549F3}"/>
    <cellStyle name="Calculation 3 10 2 2" xfId="6805" xr:uid="{8FAB49EC-CDD7-42E7-AAB6-DD66E157CE93}"/>
    <cellStyle name="Calculation 3 10 2 2 2" xfId="10073" xr:uid="{20E5D6B6-4CD8-4A17-9324-A9EF148D5A55}"/>
    <cellStyle name="Calculation 3 10 2 2 3" xfId="9002" xr:uid="{4916961A-67B7-4CE7-881E-E95EA2ED7376}"/>
    <cellStyle name="Calculation 3 10 2 3" xfId="6325" xr:uid="{165F4FE5-2E4A-4F06-AB65-B7C3DA1A4928}"/>
    <cellStyle name="Calculation 3 10 2 3 2" xfId="9861" xr:uid="{717A0C0A-AF7E-4546-BA08-B89DA5D60021}"/>
    <cellStyle name="Calculation 3 10 2 3 3" xfId="8791" xr:uid="{B12B4112-436E-414C-BC54-2DB2D72CF64A}"/>
    <cellStyle name="Calculation 3 10 2 4" xfId="7580" xr:uid="{DC282283-3CFC-4C47-8835-48D9455B496B}"/>
    <cellStyle name="Calculation 3 10 3" xfId="6600" xr:uid="{F7BE0449-620C-44E9-87A1-D5833591049B}"/>
    <cellStyle name="Calculation 3 10 3 2" xfId="9989" xr:uid="{8089199F-989B-49CC-8AAF-D996E2D58719}"/>
    <cellStyle name="Calculation 3 10 3 3" xfId="8919" xr:uid="{56B1BA2E-8912-425D-9DAD-694B9BECAF2C}"/>
    <cellStyle name="Calculation 3 10 4" xfId="6224" xr:uid="{C600700A-EB02-466A-AB18-110783152775}"/>
    <cellStyle name="Calculation 3 10 4 2" xfId="9769" xr:uid="{B075D961-9F9D-4F6F-A00B-51EABBC78F46}"/>
    <cellStyle name="Calculation 3 10 4 3" xfId="8699" xr:uid="{BCDC41A4-F37C-4B83-89DD-CCA0F59A031A}"/>
    <cellStyle name="Calculation 3 10 5" xfId="7283" xr:uid="{4470D849-D1DE-4DB2-9320-88E864CF20F6}"/>
    <cellStyle name="Calculation 3 11" xfId="3405" xr:uid="{B996744D-ADA3-474E-A423-F213FC215BAE}"/>
    <cellStyle name="Calculation 3 11 2" xfId="4307" xr:uid="{A5F557CF-BE56-4128-BDD8-57280449C104}"/>
    <cellStyle name="Calculation 3 11 2 2" xfId="6806" xr:uid="{6BDA15A7-CC51-4108-B34B-49DEE333A95B}"/>
    <cellStyle name="Calculation 3 11 2 2 2" xfId="10074" xr:uid="{9DF3B875-8F9B-4435-A899-805F12C5C52C}"/>
    <cellStyle name="Calculation 3 11 2 2 3" xfId="9003" xr:uid="{82328ADF-384A-4789-B8E6-A0E86495EEFE}"/>
    <cellStyle name="Calculation 3 11 2 3" xfId="6326" xr:uid="{36B4B218-20BE-42C9-A7A7-5589A8FDB745}"/>
    <cellStyle name="Calculation 3 11 2 3 2" xfId="9862" xr:uid="{9BC84C3A-CC4B-43C8-B141-F07720738A05}"/>
    <cellStyle name="Calculation 3 11 2 3 3" xfId="8792" xr:uid="{502AC6E2-3BCB-4982-BD86-4E9447B379C9}"/>
    <cellStyle name="Calculation 3 11 2 4" xfId="7581" xr:uid="{B8E6991F-B3BE-4F18-961F-82E5A280B7E9}"/>
    <cellStyle name="Calculation 3 11 3" xfId="6601" xr:uid="{BE1CD612-EE5B-444E-858B-4470ED5F0866}"/>
    <cellStyle name="Calculation 3 11 3 2" xfId="9990" xr:uid="{A88B86D8-A139-4EBF-9768-50B471632B5B}"/>
    <cellStyle name="Calculation 3 11 3 3" xfId="8920" xr:uid="{3775B641-BB3A-4FCD-BE28-853A8F605D1F}"/>
    <cellStyle name="Calculation 3 11 4" xfId="6225" xr:uid="{850835CA-E9D8-4AB4-954A-54D314BD03CC}"/>
    <cellStyle name="Calculation 3 11 4 2" xfId="9770" xr:uid="{80172666-146F-42DC-9448-E97171EB244D}"/>
    <cellStyle name="Calculation 3 11 4 3" xfId="8700" xr:uid="{8CC488B6-8CD9-4D8C-8FE7-D2A1F7447DB4}"/>
    <cellStyle name="Calculation 3 11 5" xfId="7284" xr:uid="{082645DC-9A4B-4ADA-BD65-6B20B5BBF3EB}"/>
    <cellStyle name="Calculation 3 12" xfId="3406" xr:uid="{1DA0D19E-7F50-4023-9E21-9CD0425BFA2F}"/>
    <cellStyle name="Calculation 3 12 2" xfId="4308" xr:uid="{173296A7-D55C-462D-B74F-82FCADC4C042}"/>
    <cellStyle name="Calculation 3 12 2 2" xfId="6807" xr:uid="{CA8B4E2E-4285-4531-B488-845814B4ED7C}"/>
    <cellStyle name="Calculation 3 12 2 2 2" xfId="10075" xr:uid="{C6443EBB-ECE0-4B03-B172-A0B464FE7990}"/>
    <cellStyle name="Calculation 3 12 2 2 3" xfId="9004" xr:uid="{CA60140C-ADB3-4539-9323-92419376B19F}"/>
    <cellStyle name="Calculation 3 12 2 3" xfId="6327" xr:uid="{CC4CF7C6-4022-4621-8672-D194B5CCD2B3}"/>
    <cellStyle name="Calculation 3 12 2 3 2" xfId="9863" xr:uid="{BA56EB19-30FC-46A2-899B-1DDBAECEE920}"/>
    <cellStyle name="Calculation 3 12 2 3 3" xfId="8793" xr:uid="{B0E3816F-A7A3-41AD-AB48-D74835799441}"/>
    <cellStyle name="Calculation 3 12 2 4" xfId="7582" xr:uid="{BFC72E06-743B-485A-903C-2E47E576CB43}"/>
    <cellStyle name="Calculation 3 12 3" xfId="6602" xr:uid="{598ED368-548C-4C8A-ABD0-6989B4BA546C}"/>
    <cellStyle name="Calculation 3 12 3 2" xfId="9991" xr:uid="{2FA59673-F878-452C-8AE7-0CE86FC7C13C}"/>
    <cellStyle name="Calculation 3 12 3 3" xfId="8921" xr:uid="{4B8F5E66-7B44-49E0-B748-40BC58F2E278}"/>
    <cellStyle name="Calculation 3 12 4" xfId="6226" xr:uid="{AC5113C7-0563-4990-8DFC-75CEF7689BA1}"/>
    <cellStyle name="Calculation 3 12 4 2" xfId="9771" xr:uid="{AE6F9069-3BDC-43C6-B8C9-6646A1BF5ACB}"/>
    <cellStyle name="Calculation 3 12 4 3" xfId="8701" xr:uid="{0E275302-294C-4766-9230-6FFA96864BB0}"/>
    <cellStyle name="Calculation 3 12 5" xfId="7285" xr:uid="{6850B73F-B468-45A6-93AA-80BAFAE08FD1}"/>
    <cellStyle name="Calculation 3 2" xfId="1494" xr:uid="{6C8A9C3B-2617-4279-9ADC-19F4A5D048AB}"/>
    <cellStyle name="Calculation 3 3" xfId="1495" xr:uid="{9C4E1770-689F-4A80-8145-B0BB73745C39}"/>
    <cellStyle name="Calculation 3 4" xfId="1496" xr:uid="{90B254A0-1205-4843-B351-DFF6B58804DA}"/>
    <cellStyle name="Calculation 3 5" xfId="1497" xr:uid="{DD2D70A8-0F9D-4A3E-A913-F7925B5780CB}"/>
    <cellStyle name="Calculation 3 6" xfId="1498" xr:uid="{8A468343-12F6-4D38-90DB-5C528D144B7A}"/>
    <cellStyle name="Calculation 3 7" xfId="1499" xr:uid="{50EFB8B1-4CFB-4DDD-99ED-1BB864F68ADA}"/>
    <cellStyle name="Calculation 3 8" xfId="3407" xr:uid="{1CFBB898-A231-43DB-83E4-746A8D978816}"/>
    <cellStyle name="Calculation 3 8 2" xfId="4309" xr:uid="{D0CAC9EB-A8AB-4792-897E-198B1426F029}"/>
    <cellStyle name="Calculation 3 8 2 2" xfId="6808" xr:uid="{28DAD3FD-6AFE-4061-BCAC-8FCDA4C4E3A0}"/>
    <cellStyle name="Calculation 3 8 2 2 2" xfId="10076" xr:uid="{62935304-E3A7-4599-AB50-B813F02FB5B1}"/>
    <cellStyle name="Calculation 3 8 2 2 3" xfId="9005" xr:uid="{15B7340F-4698-41C7-84D2-EF51E95EB82F}"/>
    <cellStyle name="Calculation 3 8 2 3" xfId="6328" xr:uid="{00750B2F-5227-4F70-BF94-BBB85677674C}"/>
    <cellStyle name="Calculation 3 8 2 3 2" xfId="9864" xr:uid="{A725FEFF-0647-4CA3-92C8-E589D8377E86}"/>
    <cellStyle name="Calculation 3 8 2 3 3" xfId="8794" xr:uid="{6FE2E82A-AB03-4C10-BDC3-14EE0F44F3B6}"/>
    <cellStyle name="Calculation 3 8 2 4" xfId="7583" xr:uid="{C2604E77-24BE-4024-A8C5-03A417337427}"/>
    <cellStyle name="Calculation 3 8 3" xfId="6603" xr:uid="{457876EF-37D1-4FFE-8BC7-38BA2BB205F7}"/>
    <cellStyle name="Calculation 3 8 3 2" xfId="9992" xr:uid="{F74D52AE-A34A-42B3-B138-D1AD4463430C}"/>
    <cellStyle name="Calculation 3 8 3 3" xfId="8922" xr:uid="{78B9AF38-3775-4305-95C9-A2A4327640CD}"/>
    <cellStyle name="Calculation 3 8 4" xfId="6227" xr:uid="{338A65D2-B494-43AA-8BA3-2ABF376053A3}"/>
    <cellStyle name="Calculation 3 8 4 2" xfId="9772" xr:uid="{DBB5CD9A-C768-4B7C-9C58-0007E3F264DF}"/>
    <cellStyle name="Calculation 3 8 4 3" xfId="8702" xr:uid="{13691C21-DA9B-4151-9634-11BF7FC33F2C}"/>
    <cellStyle name="Calculation 3 8 5" xfId="7286" xr:uid="{3AAAA4AD-C831-4052-A3B5-F38663D7D743}"/>
    <cellStyle name="Calculation 3 9" xfId="3408" xr:uid="{66FD74C1-46B2-4E50-8EC2-B3205D9A1173}"/>
    <cellStyle name="Calculation 3 9 2" xfId="4310" xr:uid="{624B0FC2-C80F-4233-B852-85086736B075}"/>
    <cellStyle name="Calculation 3 9 2 2" xfId="6809" xr:uid="{E3F33EFA-B371-4269-BED3-615E10B983FE}"/>
    <cellStyle name="Calculation 3 9 2 2 2" xfId="10077" xr:uid="{E41EA329-F5A9-42FC-9256-4AB6D75C6E31}"/>
    <cellStyle name="Calculation 3 9 2 2 3" xfId="9006" xr:uid="{334A4CF1-7578-453A-8252-D423D2903599}"/>
    <cellStyle name="Calculation 3 9 2 3" xfId="6329" xr:uid="{63C25880-BF4C-4A38-81F0-F20E2EE70488}"/>
    <cellStyle name="Calculation 3 9 2 3 2" xfId="9865" xr:uid="{7E856342-C95E-44FC-8FD7-41195B14A677}"/>
    <cellStyle name="Calculation 3 9 2 3 3" xfId="8795" xr:uid="{0E7A7E6D-F635-492C-985D-61EF711F260C}"/>
    <cellStyle name="Calculation 3 9 2 4" xfId="7584" xr:uid="{19FCB48F-9DDC-4F3B-A0A0-15B50534902B}"/>
    <cellStyle name="Calculation 3 9 3" xfId="6604" xr:uid="{5BE40243-483F-4926-9B1B-8E1E45C05328}"/>
    <cellStyle name="Calculation 3 9 3 2" xfId="9993" xr:uid="{55F0C127-3747-43BF-9CDE-876834BE88A3}"/>
    <cellStyle name="Calculation 3 9 3 3" xfId="8923" xr:uid="{C929F54F-5794-400C-8328-D2D9361E0525}"/>
    <cellStyle name="Calculation 3 9 4" xfId="6228" xr:uid="{9FFD89A1-4AB5-434A-AA2F-4A9036873204}"/>
    <cellStyle name="Calculation 3 9 4 2" xfId="9773" xr:uid="{0A53959B-9A7F-4BDA-B665-80A0B1343190}"/>
    <cellStyle name="Calculation 3 9 4 3" xfId="8703" xr:uid="{A8E67AF5-3298-44CF-AF54-7D22BF522DA9}"/>
    <cellStyle name="Calculation 3 9 5" xfId="7287" xr:uid="{9A76E303-7BAD-4D9B-B2A0-05E8AB4E12FD}"/>
    <cellStyle name="Calculation 3_Trimestral" xfId="3403" xr:uid="{497C119B-91EF-4E4F-9B0D-6D54652A3613}"/>
    <cellStyle name="Calculation 4" xfId="1500" xr:uid="{1B510D69-BC41-418D-A74D-08C6D5636220}"/>
    <cellStyle name="Calculation 4 10" xfId="3410" xr:uid="{4DF65466-822D-402F-A4D2-AA1C60097971}"/>
    <cellStyle name="Calculation 4 10 2" xfId="4311" xr:uid="{5D72CD09-71AD-4B94-AA60-45E73711A6F3}"/>
    <cellStyle name="Calculation 4 10 2 2" xfId="6810" xr:uid="{72E15510-809C-42D9-937E-8E3839504F93}"/>
    <cellStyle name="Calculation 4 10 2 2 2" xfId="10078" xr:uid="{A4E6ECC0-75B9-441D-AE0A-6D089F305707}"/>
    <cellStyle name="Calculation 4 10 2 2 3" xfId="9007" xr:uid="{07DA7AF4-BD56-474E-8797-E024304767C5}"/>
    <cellStyle name="Calculation 4 10 2 3" xfId="6330" xr:uid="{AD3EC476-AEA7-4FC7-A111-3D9F1F75C270}"/>
    <cellStyle name="Calculation 4 10 2 3 2" xfId="9866" xr:uid="{CF67FC8E-8FA6-4869-80D9-9DF793053E30}"/>
    <cellStyle name="Calculation 4 10 2 3 3" xfId="8796" xr:uid="{FD5F7179-8191-42C4-987C-966B2D03598F}"/>
    <cellStyle name="Calculation 4 10 2 4" xfId="7585" xr:uid="{79FCA204-5867-4E1A-BD6E-6CE53CBA9085}"/>
    <cellStyle name="Calculation 4 10 3" xfId="6605" xr:uid="{7F2D6C34-C0C0-4DFC-A978-73B32DAE7C0F}"/>
    <cellStyle name="Calculation 4 10 3 2" xfId="9994" xr:uid="{02F5B0C8-018C-4903-AA03-68AA3EC6B304}"/>
    <cellStyle name="Calculation 4 10 3 3" xfId="8924" xr:uid="{E7EE2590-E9D4-4E57-B3EF-47D36B66E015}"/>
    <cellStyle name="Calculation 4 10 4" xfId="6229" xr:uid="{814FEBBF-18AD-4513-965D-01616736B485}"/>
    <cellStyle name="Calculation 4 10 4 2" xfId="9774" xr:uid="{578AAD7B-C786-4775-884E-4221BC32310F}"/>
    <cellStyle name="Calculation 4 10 4 3" xfId="8704" xr:uid="{394C1869-D12F-42D7-AE83-D53DBAA34AF8}"/>
    <cellStyle name="Calculation 4 10 5" xfId="7288" xr:uid="{6EDE97EC-5C94-4C82-A3DD-AA0148858509}"/>
    <cellStyle name="Calculation 4 11" xfId="3411" xr:uid="{54A96814-5A77-4342-ABEF-DE1C61B2F7DB}"/>
    <cellStyle name="Calculation 4 11 2" xfId="4312" xr:uid="{B39AEB6F-BC32-4789-9CDA-14B248D26470}"/>
    <cellStyle name="Calculation 4 11 2 2" xfId="6811" xr:uid="{211DB05D-61FE-4FB5-A94A-448785FAB1F4}"/>
    <cellStyle name="Calculation 4 11 2 2 2" xfId="10079" xr:uid="{63985E4E-59D0-4F77-91A1-264278CF748E}"/>
    <cellStyle name="Calculation 4 11 2 2 3" xfId="9008" xr:uid="{57A71AEC-63D9-4A44-B0F0-C9DE0D1D684C}"/>
    <cellStyle name="Calculation 4 11 2 3" xfId="6331" xr:uid="{799A4EC7-65D0-4CA0-8FCB-A0D67AA79B44}"/>
    <cellStyle name="Calculation 4 11 2 3 2" xfId="9867" xr:uid="{1B9F729E-2EC3-49A8-BB81-6DF26575E45E}"/>
    <cellStyle name="Calculation 4 11 2 3 3" xfId="8797" xr:uid="{2B8C9DD7-249B-4673-9F56-219C011691A6}"/>
    <cellStyle name="Calculation 4 11 2 4" xfId="7586" xr:uid="{10216DCB-0F1A-4F19-A486-ADCABABE97FD}"/>
    <cellStyle name="Calculation 4 11 3" xfId="6606" xr:uid="{A26C9B6F-620A-41E3-B8EF-60456C092D94}"/>
    <cellStyle name="Calculation 4 11 3 2" xfId="9995" xr:uid="{078E8E29-5818-40A3-920F-5550F3E72710}"/>
    <cellStyle name="Calculation 4 11 3 3" xfId="8925" xr:uid="{C268E826-4FBB-4584-B57A-37A2E0426213}"/>
    <cellStyle name="Calculation 4 11 4" xfId="6230" xr:uid="{EBBF220C-13EE-4D72-829F-7F219CAA58AE}"/>
    <cellStyle name="Calculation 4 11 4 2" xfId="9775" xr:uid="{7DCE3018-F568-4FC5-9752-A75F0DDBA956}"/>
    <cellStyle name="Calculation 4 11 4 3" xfId="8705" xr:uid="{019A164E-B153-4B42-8197-41A7DE6895E8}"/>
    <cellStyle name="Calculation 4 11 5" xfId="7289" xr:uid="{4B93A836-3925-4DA1-8664-38D3772FCEB7}"/>
    <cellStyle name="Calculation 4 12" xfId="3412" xr:uid="{C5AA9543-4FC8-4AB4-BD37-F4F46A1DBEBC}"/>
    <cellStyle name="Calculation 4 12 2" xfId="4313" xr:uid="{C8078777-F4C7-4CE7-9EB5-4F0905907E2B}"/>
    <cellStyle name="Calculation 4 12 2 2" xfId="6812" xr:uid="{3279C360-417F-4D51-8C3A-E3B6DE130E1A}"/>
    <cellStyle name="Calculation 4 12 2 2 2" xfId="10080" xr:uid="{88FEB371-06D9-4963-9DB7-AD309842E76A}"/>
    <cellStyle name="Calculation 4 12 2 2 3" xfId="9009" xr:uid="{DCBEDCD1-EE56-4C4B-9EBE-99B47BEDA0C5}"/>
    <cellStyle name="Calculation 4 12 2 3" xfId="6332" xr:uid="{2DDC1EA4-E163-4267-8F12-992FC647E6BA}"/>
    <cellStyle name="Calculation 4 12 2 3 2" xfId="9868" xr:uid="{ECBC4C6E-A419-4707-BF66-EFE602722070}"/>
    <cellStyle name="Calculation 4 12 2 3 3" xfId="8798" xr:uid="{098EBF78-E603-45C7-AA69-775DFB13DD3F}"/>
    <cellStyle name="Calculation 4 12 2 4" xfId="7587" xr:uid="{1B020305-0DEF-4518-B96F-8BEFAAE2922D}"/>
    <cellStyle name="Calculation 4 12 3" xfId="6607" xr:uid="{62735D85-2E26-4016-BB1B-5445BBB58D2A}"/>
    <cellStyle name="Calculation 4 12 3 2" xfId="9996" xr:uid="{FEADF111-F25F-41F1-B1C6-F4940449D457}"/>
    <cellStyle name="Calculation 4 12 3 3" xfId="8926" xr:uid="{D839512A-0463-4993-9452-5F8F335F2FA9}"/>
    <cellStyle name="Calculation 4 12 4" xfId="6231" xr:uid="{FD722F8A-5F32-4B00-83DE-817A83083658}"/>
    <cellStyle name="Calculation 4 12 4 2" xfId="9776" xr:uid="{D3369D33-B692-46C5-B6D8-D2CCCE47BABA}"/>
    <cellStyle name="Calculation 4 12 4 3" xfId="8706" xr:uid="{8E871427-11AB-4F4C-A258-349CD5E08829}"/>
    <cellStyle name="Calculation 4 12 5" xfId="7290" xr:uid="{3F71124F-CB85-45D3-A081-BC3EBCB5E2BF}"/>
    <cellStyle name="Calculation 4 2" xfId="1501" xr:uid="{B6EFDF53-6FD0-4100-BC74-3545AA60A969}"/>
    <cellStyle name="Calculation 4 3" xfId="1502" xr:uid="{44049D80-478D-49E6-805B-ED11F402B927}"/>
    <cellStyle name="Calculation 4 4" xfId="1503" xr:uid="{6D310C75-42A8-400A-8C4D-522D1D18EF88}"/>
    <cellStyle name="Calculation 4 5" xfId="1504" xr:uid="{A0E354EA-9A0B-4BC8-9FAC-51F9D3C437DA}"/>
    <cellStyle name="Calculation 4 6" xfId="1505" xr:uid="{8180B298-7B89-4E3C-B201-4D6FF088815F}"/>
    <cellStyle name="Calculation 4 7" xfId="1506" xr:uid="{23F12416-D0CC-46F6-B76C-A28A5A6611DF}"/>
    <cellStyle name="Calculation 4 8" xfId="3413" xr:uid="{DE362B88-D5F4-43A8-A80A-65970B715979}"/>
    <cellStyle name="Calculation 4 8 2" xfId="4314" xr:uid="{6D7F2172-84B5-49B3-8087-41144E8047E8}"/>
    <cellStyle name="Calculation 4 8 2 2" xfId="6813" xr:uid="{5484F664-CADD-4046-9411-300402867068}"/>
    <cellStyle name="Calculation 4 8 2 2 2" xfId="10081" xr:uid="{C3147899-C7BF-4C8C-9BDF-BFFA021F0B48}"/>
    <cellStyle name="Calculation 4 8 2 2 3" xfId="9010" xr:uid="{54EFBB4D-5C28-4C1C-88B6-C908612DFBD4}"/>
    <cellStyle name="Calculation 4 8 2 3" xfId="6333" xr:uid="{45895995-D89C-47DF-8EE8-13EAC267F0ED}"/>
    <cellStyle name="Calculation 4 8 2 3 2" xfId="9869" xr:uid="{CCD33976-6AE0-46C8-A05E-16ACCB25C705}"/>
    <cellStyle name="Calculation 4 8 2 3 3" xfId="8799" xr:uid="{7155B5FD-27BD-468B-A072-8EB4EED93373}"/>
    <cellStyle name="Calculation 4 8 2 4" xfId="7588" xr:uid="{6204AC10-914D-4B97-AFA9-04E5813860F8}"/>
    <cellStyle name="Calculation 4 8 3" xfId="6608" xr:uid="{E9B23E54-B535-4EE3-9263-EF03967041CB}"/>
    <cellStyle name="Calculation 4 8 3 2" xfId="9997" xr:uid="{09FDD0E5-E3D8-4260-89B3-5F6FBE93D6F9}"/>
    <cellStyle name="Calculation 4 8 3 3" xfId="8927" xr:uid="{07929FA7-41A8-4882-9D50-358DA9D85289}"/>
    <cellStyle name="Calculation 4 8 4" xfId="6232" xr:uid="{9AA37268-E031-4AFA-8059-C9F62EA08F8F}"/>
    <cellStyle name="Calculation 4 8 4 2" xfId="9777" xr:uid="{9F917B0B-849C-4837-9805-40F0834D6ACB}"/>
    <cellStyle name="Calculation 4 8 4 3" xfId="8707" xr:uid="{2AA3763E-7FCF-47B3-95B8-1C9843039F55}"/>
    <cellStyle name="Calculation 4 8 5" xfId="7291" xr:uid="{A08805C4-8A42-47EF-AB36-165B9E9417B4}"/>
    <cellStyle name="Calculation 4 9" xfId="3414" xr:uid="{2AD18FDB-190E-4187-952A-1C07899211C8}"/>
    <cellStyle name="Calculation 4 9 2" xfId="4315" xr:uid="{F7A1A97B-CD9B-4D27-BBE5-EFCA57471FCF}"/>
    <cellStyle name="Calculation 4 9 2 2" xfId="6814" xr:uid="{B08578A5-B8B5-4F5B-8D00-1B225C238A11}"/>
    <cellStyle name="Calculation 4 9 2 2 2" xfId="10082" xr:uid="{8C831864-CEFA-4375-96EA-DBE2D075BEA9}"/>
    <cellStyle name="Calculation 4 9 2 2 3" xfId="9011" xr:uid="{DC5E810E-98A7-4B01-A71B-868A5D2BFE23}"/>
    <cellStyle name="Calculation 4 9 2 3" xfId="6334" xr:uid="{EEDC2F4D-4D91-4D9B-881D-782638846374}"/>
    <cellStyle name="Calculation 4 9 2 3 2" xfId="9870" xr:uid="{8C8568EA-B221-45A9-AFE4-C03BBF087120}"/>
    <cellStyle name="Calculation 4 9 2 3 3" xfId="8800" xr:uid="{4163F05B-8C3B-4074-9E9B-51F1ABF8177F}"/>
    <cellStyle name="Calculation 4 9 2 4" xfId="7589" xr:uid="{41230B4A-CC64-4EFB-9498-8D2F2400D170}"/>
    <cellStyle name="Calculation 4 9 3" xfId="6609" xr:uid="{94907313-0056-4889-8CA7-F0FC65C1C4E0}"/>
    <cellStyle name="Calculation 4 9 3 2" xfId="9998" xr:uid="{FDFE606A-704C-4E2B-92AE-70D016DAF2C8}"/>
    <cellStyle name="Calculation 4 9 3 3" xfId="8928" xr:uid="{21B06D39-E0E9-4E2F-BC56-884C0F27B203}"/>
    <cellStyle name="Calculation 4 9 4" xfId="6233" xr:uid="{899CDB13-52A3-4C21-ACEB-FAF4653983A2}"/>
    <cellStyle name="Calculation 4 9 4 2" xfId="9778" xr:uid="{37511C00-CE91-4B8A-9D9C-BC1F65AB9FCF}"/>
    <cellStyle name="Calculation 4 9 4 3" xfId="8708" xr:uid="{014C31AC-70F2-4244-AD8E-18DE39FE3D87}"/>
    <cellStyle name="Calculation 4 9 5" xfId="7292" xr:uid="{CAC8DD7D-B5E7-4E21-BA7F-DE295F635329}"/>
    <cellStyle name="Calculation 4_Trimestral" xfId="3409" xr:uid="{3EBE232D-9B7E-4C1C-A7BC-67E78B9EBA4F}"/>
    <cellStyle name="Calculation 5" xfId="1507" xr:uid="{8FB22D62-0061-4972-896D-2CCB24AF23BF}"/>
    <cellStyle name="Calculation 5 10" xfId="3416" xr:uid="{E6F1B3F0-2646-4C17-A7C3-2B6663711426}"/>
    <cellStyle name="Calculation 5 10 2" xfId="4316" xr:uid="{3A8BB49E-BF57-4E50-83B0-3DD17E96BC7C}"/>
    <cellStyle name="Calculation 5 10 2 2" xfId="6815" xr:uid="{51508FC8-2E5D-47C0-B22D-AC09206FA159}"/>
    <cellStyle name="Calculation 5 10 2 2 2" xfId="10083" xr:uid="{35D1B586-D54A-463B-9E9A-93DC23F04C94}"/>
    <cellStyle name="Calculation 5 10 2 2 3" xfId="9012" xr:uid="{570625B0-64AE-4FA1-87EE-FF01865F327A}"/>
    <cellStyle name="Calculation 5 10 2 3" xfId="6335" xr:uid="{D3E5589D-CC36-4455-87BB-C805ADF943D3}"/>
    <cellStyle name="Calculation 5 10 2 3 2" xfId="9871" xr:uid="{2759769D-0BC6-43D0-8B75-70B7E798C8FB}"/>
    <cellStyle name="Calculation 5 10 2 3 3" xfId="8801" xr:uid="{028F20B7-0B32-4B54-A0F7-6D012CA6EB28}"/>
    <cellStyle name="Calculation 5 10 2 4" xfId="7590" xr:uid="{D2B27318-9C90-45DF-9A55-211202DC3CC7}"/>
    <cellStyle name="Calculation 5 10 3" xfId="6610" xr:uid="{44F47C3A-9A86-4116-9DCF-C353656B21FC}"/>
    <cellStyle name="Calculation 5 10 3 2" xfId="9999" xr:uid="{CED52F9B-28A7-49E8-A311-1D1A41D0859F}"/>
    <cellStyle name="Calculation 5 10 3 3" xfId="8929" xr:uid="{9D763B2B-B8D6-4E4E-8435-94B04814C504}"/>
    <cellStyle name="Calculation 5 10 4" xfId="6234" xr:uid="{59B8AB11-4B4A-4015-A7F5-5BE0B3D9787C}"/>
    <cellStyle name="Calculation 5 10 4 2" xfId="9779" xr:uid="{23BD5C31-1051-459E-993E-064DF26D1E4D}"/>
    <cellStyle name="Calculation 5 10 4 3" xfId="8709" xr:uid="{E33400AF-1830-4432-AC5D-191F0FF7E1F8}"/>
    <cellStyle name="Calculation 5 10 5" xfId="7293" xr:uid="{36C7B1AF-64B9-4F4A-8DC9-848CF0505247}"/>
    <cellStyle name="Calculation 5 11" xfId="3417" xr:uid="{70A3F8E0-88C3-4ACE-B2E6-395C8700AA0E}"/>
    <cellStyle name="Calculation 5 11 2" xfId="4317" xr:uid="{41147B27-DF63-419A-A1EC-7B768E4C7B47}"/>
    <cellStyle name="Calculation 5 11 2 2" xfId="6816" xr:uid="{B11BAF38-0C88-4534-BDD0-F95A7EFE9347}"/>
    <cellStyle name="Calculation 5 11 2 2 2" xfId="10084" xr:uid="{EF0D407E-4959-4DFE-9783-D27F5331291F}"/>
    <cellStyle name="Calculation 5 11 2 2 3" xfId="9013" xr:uid="{A45B1723-0AA3-44D5-AC35-EF62473599ED}"/>
    <cellStyle name="Calculation 5 11 2 3" xfId="6336" xr:uid="{4089E381-7D8D-44D8-BE73-E41CCF158978}"/>
    <cellStyle name="Calculation 5 11 2 3 2" xfId="9872" xr:uid="{10A2BD26-86E0-4F71-A5CB-D7DA6217A770}"/>
    <cellStyle name="Calculation 5 11 2 3 3" xfId="8802" xr:uid="{79152F6A-A53D-409B-9739-ED5E60196B71}"/>
    <cellStyle name="Calculation 5 11 2 4" xfId="7591" xr:uid="{15CBDBE2-EFE3-4990-BA6F-091C90D20586}"/>
    <cellStyle name="Calculation 5 11 3" xfId="6611" xr:uid="{EE26D52F-CC26-41C8-8CCA-57F85459EA0F}"/>
    <cellStyle name="Calculation 5 11 3 2" xfId="10000" xr:uid="{BA3E5956-53CD-4E8C-BDE0-FDFF278057F6}"/>
    <cellStyle name="Calculation 5 11 3 3" xfId="8930" xr:uid="{A6BB1E39-1837-4138-AB37-CDEA353FE9AE}"/>
    <cellStyle name="Calculation 5 11 4" xfId="6235" xr:uid="{069E2BF5-AA0A-41C9-B8AD-7D2DD4638148}"/>
    <cellStyle name="Calculation 5 11 4 2" xfId="9780" xr:uid="{8FEA46EA-9DF3-40DD-8A06-9AAD233CD8F5}"/>
    <cellStyle name="Calculation 5 11 4 3" xfId="8710" xr:uid="{488AE3B3-4A58-4229-800E-24FA71BAABF9}"/>
    <cellStyle name="Calculation 5 11 5" xfId="7294" xr:uid="{2A6F72E0-1F92-431E-BE5C-43CF52C1D548}"/>
    <cellStyle name="Calculation 5 12" xfId="3418" xr:uid="{CA0A4A71-79A5-4A44-80C8-A509BFCA4F02}"/>
    <cellStyle name="Calculation 5 12 2" xfId="4318" xr:uid="{88EE054C-837B-414D-8322-C28C82C82B56}"/>
    <cellStyle name="Calculation 5 12 2 2" xfId="6817" xr:uid="{75EA74DD-0C17-4790-8B84-37986E9136F4}"/>
    <cellStyle name="Calculation 5 12 2 2 2" xfId="10085" xr:uid="{E497A067-5601-4A75-84FC-CF75E17C7D43}"/>
    <cellStyle name="Calculation 5 12 2 2 3" xfId="9014" xr:uid="{249E289E-3252-49DD-856A-200C31349852}"/>
    <cellStyle name="Calculation 5 12 2 3" xfId="6337" xr:uid="{ED37BA0C-D618-4318-BF01-C71FEBAE5429}"/>
    <cellStyle name="Calculation 5 12 2 3 2" xfId="9873" xr:uid="{D6CC303F-0495-4A2B-B20C-7068240ECE17}"/>
    <cellStyle name="Calculation 5 12 2 3 3" xfId="8803" xr:uid="{F39FDBE0-C01A-44C9-8EF3-0D569D0881EA}"/>
    <cellStyle name="Calculation 5 12 2 4" xfId="7592" xr:uid="{033E9378-8CC0-47A7-8925-D5724FDF98CA}"/>
    <cellStyle name="Calculation 5 12 3" xfId="6612" xr:uid="{3BBCB1C9-EEA3-4C1E-963B-18144166F440}"/>
    <cellStyle name="Calculation 5 12 3 2" xfId="10001" xr:uid="{FED336EE-0B38-4646-A8AE-61FE631E6BDF}"/>
    <cellStyle name="Calculation 5 12 3 3" xfId="8931" xr:uid="{56967771-F77B-4082-87EA-C72B9FD01D8F}"/>
    <cellStyle name="Calculation 5 12 4" xfId="6236" xr:uid="{CDB23358-F1B5-4A4C-9DC4-DB7CA7765F85}"/>
    <cellStyle name="Calculation 5 12 4 2" xfId="9781" xr:uid="{46FB4E96-4057-4D66-A61D-2C7FCCFAAB47}"/>
    <cellStyle name="Calculation 5 12 4 3" xfId="8711" xr:uid="{46F1DEC2-2B2C-437C-8857-CC17DDF46917}"/>
    <cellStyle name="Calculation 5 12 5" xfId="7295" xr:uid="{63D50F99-E229-4931-B9F1-01AEAF6DA2AC}"/>
    <cellStyle name="Calculation 5 2" xfId="1508" xr:uid="{4888C44B-0477-40B2-AF9D-650A4BE50D8C}"/>
    <cellStyle name="Calculation 5 3" xfId="1509" xr:uid="{7111CCAD-E456-4F81-833A-FE57E5E2245C}"/>
    <cellStyle name="Calculation 5 4" xfId="1510" xr:uid="{FB74F371-5D62-45D0-AB7F-DE2F80271D81}"/>
    <cellStyle name="Calculation 5 5" xfId="1511" xr:uid="{6E06863E-AC07-4E7C-A5DE-FD1B868A9802}"/>
    <cellStyle name="Calculation 5 6" xfId="1512" xr:uid="{9CA3106C-3C6A-4356-9FFD-D232F744DBA6}"/>
    <cellStyle name="Calculation 5 7" xfId="1513" xr:uid="{D8EA5832-37D9-4469-989B-DFAAEC4AA058}"/>
    <cellStyle name="Calculation 5 8" xfId="3419" xr:uid="{092CF06F-3336-49A4-9F8A-56A638BCF81A}"/>
    <cellStyle name="Calculation 5 8 2" xfId="4319" xr:uid="{EC4E674D-7C2E-4BB3-BDAE-C06937FE7822}"/>
    <cellStyle name="Calculation 5 8 2 2" xfId="6818" xr:uid="{C6B75E52-4C67-478C-9CE1-3EDD16918AF6}"/>
    <cellStyle name="Calculation 5 8 2 2 2" xfId="10086" xr:uid="{512E0C7F-205A-4A0F-876E-20A28FC79091}"/>
    <cellStyle name="Calculation 5 8 2 2 3" xfId="9015" xr:uid="{C0926D40-EBEA-41BE-8E0B-39B8152E2BD8}"/>
    <cellStyle name="Calculation 5 8 2 3" xfId="6338" xr:uid="{DE9A32DE-CA70-4351-9E12-52D0CDF36D21}"/>
    <cellStyle name="Calculation 5 8 2 3 2" xfId="9874" xr:uid="{70F65624-A0A4-487C-B676-B0492FFC2D39}"/>
    <cellStyle name="Calculation 5 8 2 3 3" xfId="8804" xr:uid="{758BB809-C08B-4B3E-ACAF-578A45298EBB}"/>
    <cellStyle name="Calculation 5 8 2 4" xfId="7593" xr:uid="{226E3861-1BC6-42A7-8E88-5DFE9BF7E3E5}"/>
    <cellStyle name="Calculation 5 8 3" xfId="6613" xr:uid="{F4BBDB66-26BF-442F-A261-C7AA18372C25}"/>
    <cellStyle name="Calculation 5 8 3 2" xfId="10002" xr:uid="{084B7445-63C7-45C8-81A4-B9D00475EEFC}"/>
    <cellStyle name="Calculation 5 8 3 3" xfId="8932" xr:uid="{9D681F55-BD77-4681-BD59-B3BE6993EF62}"/>
    <cellStyle name="Calculation 5 8 4" xfId="6237" xr:uid="{6C99C56F-8A3C-4292-AAB1-78EF0E0C1926}"/>
    <cellStyle name="Calculation 5 8 4 2" xfId="9782" xr:uid="{70D592AC-91A6-4961-AABD-5F76111F4B6F}"/>
    <cellStyle name="Calculation 5 8 4 3" xfId="8712" xr:uid="{A479421D-0941-419F-B0FF-894EAED33C6B}"/>
    <cellStyle name="Calculation 5 8 5" xfId="7296" xr:uid="{D0F5F0B4-B725-4594-A808-F075A98C36E2}"/>
    <cellStyle name="Calculation 5 9" xfId="3420" xr:uid="{C12D1B72-98B3-4BED-ADC3-716F08EE4EA4}"/>
    <cellStyle name="Calculation 5 9 2" xfId="4320" xr:uid="{BB303C0B-E3C6-45C9-B542-FBAE354C8024}"/>
    <cellStyle name="Calculation 5 9 2 2" xfId="6819" xr:uid="{D4EDC8BB-64BA-44E1-BD13-751872A5D31E}"/>
    <cellStyle name="Calculation 5 9 2 2 2" xfId="10087" xr:uid="{9E4C9DEA-65A4-4656-9706-D9E21289AD0E}"/>
    <cellStyle name="Calculation 5 9 2 2 3" xfId="9016" xr:uid="{7DBA65B7-E965-4DEA-854F-AC9176D8B0F7}"/>
    <cellStyle name="Calculation 5 9 2 3" xfId="6339" xr:uid="{FBD9078F-DF2D-4B49-9F55-07E7BB028582}"/>
    <cellStyle name="Calculation 5 9 2 3 2" xfId="9875" xr:uid="{103081C3-C0A0-42B9-95E5-5F5C0DE1E28D}"/>
    <cellStyle name="Calculation 5 9 2 3 3" xfId="8805" xr:uid="{325165A7-D72A-43C5-8EBA-FD38AEFDB353}"/>
    <cellStyle name="Calculation 5 9 2 4" xfId="7594" xr:uid="{C597980A-6EC3-4EA7-8C5F-9EF9D379F6AF}"/>
    <cellStyle name="Calculation 5 9 3" xfId="6614" xr:uid="{5E600173-690C-4515-82C5-95094E9BE5A1}"/>
    <cellStyle name="Calculation 5 9 3 2" xfId="10003" xr:uid="{B02505D6-9446-4101-B00C-C9F1FCA8358E}"/>
    <cellStyle name="Calculation 5 9 3 3" xfId="8933" xr:uid="{5BF5B5FC-4B42-4641-B009-D1AD89B85F57}"/>
    <cellStyle name="Calculation 5 9 4" xfId="6238" xr:uid="{DE51ABCB-6E67-4588-97A8-9D3B11C223E3}"/>
    <cellStyle name="Calculation 5 9 4 2" xfId="9783" xr:uid="{09FF8D6B-2FC5-47AE-8AC4-B08AF5183F72}"/>
    <cellStyle name="Calculation 5 9 4 3" xfId="8713" xr:uid="{41DA19B4-18C4-4E2A-80F3-3F2C7D20416A}"/>
    <cellStyle name="Calculation 5 9 5" xfId="7297" xr:uid="{DC6F51B6-3C8F-47DB-8E8C-98A3D4782514}"/>
    <cellStyle name="Calculation 5_Trimestral" xfId="3415" xr:uid="{6D460C4A-10DD-4669-9141-C789C8A23AB9}"/>
    <cellStyle name="Calculation 6" xfId="1514" xr:uid="{961C600A-81A6-4DAF-8173-34BE6F31562F}"/>
    <cellStyle name="Calculation 6 10" xfId="3422" xr:uid="{3AEEA3C8-4EA6-49D4-82EB-6B7FA918477F}"/>
    <cellStyle name="Calculation 6 10 2" xfId="4321" xr:uid="{BA844428-7E66-475E-9367-93E55C98894E}"/>
    <cellStyle name="Calculation 6 10 2 2" xfId="6820" xr:uid="{14E426D0-2B39-4E8F-AD58-2796D0218056}"/>
    <cellStyle name="Calculation 6 10 2 2 2" xfId="10088" xr:uid="{1636947B-806E-44A2-996D-ED9F6A3B5AF0}"/>
    <cellStyle name="Calculation 6 10 2 2 3" xfId="9017" xr:uid="{98B35412-2FDD-495E-A140-9A979BD36F77}"/>
    <cellStyle name="Calculation 6 10 2 3" xfId="6340" xr:uid="{206BC78F-80D6-4065-86D0-DC6DF80EE869}"/>
    <cellStyle name="Calculation 6 10 2 3 2" xfId="9876" xr:uid="{8358E0E4-CE01-4B70-AAB8-B290857FF00D}"/>
    <cellStyle name="Calculation 6 10 2 3 3" xfId="8806" xr:uid="{F2506A8B-65A5-4B82-996B-9CA1340D7CD0}"/>
    <cellStyle name="Calculation 6 10 2 4" xfId="7595" xr:uid="{C73572C8-F740-4BCE-AF4D-99F805D52837}"/>
    <cellStyle name="Calculation 6 10 3" xfId="6615" xr:uid="{8576C38A-AFF7-437D-A9CB-1224722101EE}"/>
    <cellStyle name="Calculation 6 10 3 2" xfId="10004" xr:uid="{E87ED935-B34D-4E03-97CA-C6F032E76CAF}"/>
    <cellStyle name="Calculation 6 10 3 3" xfId="8934" xr:uid="{DE970DFE-F9BF-436C-9CD3-BCB523CE45DE}"/>
    <cellStyle name="Calculation 6 10 4" xfId="6239" xr:uid="{2E83142A-E9E8-4302-B25B-5E261340DDF3}"/>
    <cellStyle name="Calculation 6 10 4 2" xfId="9784" xr:uid="{1C1DC52F-4B5F-47A9-87C7-013F29EE43E9}"/>
    <cellStyle name="Calculation 6 10 4 3" xfId="8714" xr:uid="{0B91B54B-66AD-4703-AFF9-A6BB55351205}"/>
    <cellStyle name="Calculation 6 10 5" xfId="7298" xr:uid="{7FE9B127-87B6-4D4D-BCB7-1F08817E1638}"/>
    <cellStyle name="Calculation 6 11" xfId="3423" xr:uid="{BD97D9E6-3745-4B8C-B139-A598A66538CB}"/>
    <cellStyle name="Calculation 6 11 2" xfId="4322" xr:uid="{DCDB6150-B3A7-4C0E-9613-566C8F4EF372}"/>
    <cellStyle name="Calculation 6 11 2 2" xfId="6821" xr:uid="{8F9C6030-4A74-431D-8DDE-74893EEBCF04}"/>
    <cellStyle name="Calculation 6 11 2 2 2" xfId="10089" xr:uid="{983B7F90-C1CC-405A-8220-BB3945028E99}"/>
    <cellStyle name="Calculation 6 11 2 2 3" xfId="9018" xr:uid="{A6432DA3-1210-4DDD-A6DF-881055F4055D}"/>
    <cellStyle name="Calculation 6 11 2 3" xfId="6341" xr:uid="{136C0F4A-6534-45ED-AC57-6181901F0737}"/>
    <cellStyle name="Calculation 6 11 2 3 2" xfId="9877" xr:uid="{123AB5B2-35F1-4127-910F-DEC41197BA5D}"/>
    <cellStyle name="Calculation 6 11 2 3 3" xfId="8807" xr:uid="{BFB3C661-D176-4327-8FB3-17F470983B1A}"/>
    <cellStyle name="Calculation 6 11 2 4" xfId="7596" xr:uid="{3980CC1F-F160-4F47-82B9-861937EE8EEC}"/>
    <cellStyle name="Calculation 6 11 3" xfId="6616" xr:uid="{A246DB9B-DF02-4139-B342-2C4D35DC62F7}"/>
    <cellStyle name="Calculation 6 11 3 2" xfId="10005" xr:uid="{EB0CFEE4-B30B-41A2-A7C2-2AE8DED8266F}"/>
    <cellStyle name="Calculation 6 11 3 3" xfId="8935" xr:uid="{7B47C8A4-890E-4496-975D-A6121420A3EB}"/>
    <cellStyle name="Calculation 6 11 4" xfId="6240" xr:uid="{2366C9CB-350E-4585-B498-ED3B4C83EAC2}"/>
    <cellStyle name="Calculation 6 11 4 2" xfId="9785" xr:uid="{3494BDCB-F17A-4EE1-8220-725E88C7582B}"/>
    <cellStyle name="Calculation 6 11 4 3" xfId="8715" xr:uid="{2F580C5B-1723-416D-BC47-EF416CFB5731}"/>
    <cellStyle name="Calculation 6 11 5" xfId="7299" xr:uid="{D1A42698-9989-4FAC-A9A2-CF3EC3719C1B}"/>
    <cellStyle name="Calculation 6 12" xfId="3424" xr:uid="{CC2EB141-8110-4C38-91FB-E04A411B90B1}"/>
    <cellStyle name="Calculation 6 12 2" xfId="4323" xr:uid="{0B29A406-DBFA-4B5B-98F6-AC07FC25771D}"/>
    <cellStyle name="Calculation 6 12 2 2" xfId="6822" xr:uid="{5ACCB768-6FFC-4FD6-99F4-FAD365B5F7E3}"/>
    <cellStyle name="Calculation 6 12 2 2 2" xfId="10090" xr:uid="{CA27A2B6-0DA5-450E-AA31-D3CD7EE9EAEA}"/>
    <cellStyle name="Calculation 6 12 2 2 3" xfId="9019" xr:uid="{1BDF57E8-F08C-46F3-A5F0-4236599AECAB}"/>
    <cellStyle name="Calculation 6 12 2 3" xfId="6342" xr:uid="{BC2568FC-28AB-4977-BB8A-108640AB042B}"/>
    <cellStyle name="Calculation 6 12 2 3 2" xfId="9878" xr:uid="{20A8A3F5-52F9-4BBA-80C1-3C4E83EB06C1}"/>
    <cellStyle name="Calculation 6 12 2 3 3" xfId="8808" xr:uid="{81B3226D-E8FF-4AD8-831D-4EC431228314}"/>
    <cellStyle name="Calculation 6 12 2 4" xfId="7597" xr:uid="{5B492F84-E50C-4EA5-979F-A55632B5A73C}"/>
    <cellStyle name="Calculation 6 12 3" xfId="6617" xr:uid="{5A1BF697-A3A9-4B47-B089-BADBB1D39A65}"/>
    <cellStyle name="Calculation 6 12 3 2" xfId="10006" xr:uid="{290BFBCB-E206-4156-BD37-DE8F062B69BF}"/>
    <cellStyle name="Calculation 6 12 3 3" xfId="8936" xr:uid="{F7704439-ADCB-4180-B539-DA8D038B478F}"/>
    <cellStyle name="Calculation 6 12 4" xfId="6241" xr:uid="{24BFF4DD-8158-4C39-9805-92D495657F2C}"/>
    <cellStyle name="Calculation 6 12 4 2" xfId="9786" xr:uid="{7086A488-A49B-41F1-86F4-09CF37FFD0AA}"/>
    <cellStyle name="Calculation 6 12 4 3" xfId="8716" xr:uid="{AA6B371A-2692-46D4-9225-D41AB46F22DF}"/>
    <cellStyle name="Calculation 6 12 5" xfId="7300" xr:uid="{CC460F8C-B5D4-4E1F-B34C-E3D142B0FA6E}"/>
    <cellStyle name="Calculation 6 2" xfId="1515" xr:uid="{1AEF39FB-FDDA-43DC-A559-4BA9E45DE0D4}"/>
    <cellStyle name="Calculation 6 3" xfId="1516" xr:uid="{39312260-7637-48B8-A492-7564FAE50C80}"/>
    <cellStyle name="Calculation 6 4" xfId="1517" xr:uid="{F9F8EB42-50E5-4E81-90E2-4F1F6E09DF0E}"/>
    <cellStyle name="Calculation 6 5" xfId="1518" xr:uid="{F617138D-902B-445B-B7D4-7A835E949011}"/>
    <cellStyle name="Calculation 6 6" xfId="1519" xr:uid="{B3AD4303-4F50-4A1C-BDB6-0B42AB35DB60}"/>
    <cellStyle name="Calculation 6 7" xfId="1520" xr:uid="{7FE37ABE-434C-4777-A626-5B779AD4A5D3}"/>
    <cellStyle name="Calculation 6 8" xfId="3425" xr:uid="{E83B4C9F-F70B-416C-B727-E2157AE546B1}"/>
    <cellStyle name="Calculation 6 8 2" xfId="4324" xr:uid="{5C54D37A-7C99-430B-8E06-DFCBE20FF27E}"/>
    <cellStyle name="Calculation 6 8 2 2" xfId="6823" xr:uid="{4CFE9D3D-23BE-4222-8661-484DE3497F07}"/>
    <cellStyle name="Calculation 6 8 2 2 2" xfId="10091" xr:uid="{745A700F-54B4-437A-B1CB-7730C58CA6E8}"/>
    <cellStyle name="Calculation 6 8 2 2 3" xfId="9020" xr:uid="{DBFE3C13-12D3-47F8-9D41-99721C0673D2}"/>
    <cellStyle name="Calculation 6 8 2 3" xfId="6343" xr:uid="{A35080AF-8B90-481C-A1C6-7AD8CAB60016}"/>
    <cellStyle name="Calculation 6 8 2 3 2" xfId="9879" xr:uid="{314F9672-56B0-4688-8010-3C09E9E16D62}"/>
    <cellStyle name="Calculation 6 8 2 3 3" xfId="8809" xr:uid="{044305A3-DA54-4C66-BF6D-44B719108215}"/>
    <cellStyle name="Calculation 6 8 2 4" xfId="7598" xr:uid="{E37B6EB7-DAF1-4727-913D-6F0D8FC82D5B}"/>
    <cellStyle name="Calculation 6 8 3" xfId="6618" xr:uid="{EE05E6F0-4DF8-4132-9899-E19D59FA88E3}"/>
    <cellStyle name="Calculation 6 8 3 2" xfId="10007" xr:uid="{7E1B85AB-C9A8-4F10-95F8-6796764AEDA5}"/>
    <cellStyle name="Calculation 6 8 3 3" xfId="8937" xr:uid="{EF6BEB8B-946B-4487-A22A-D02FE067820D}"/>
    <cellStyle name="Calculation 6 8 4" xfId="6242" xr:uid="{0045381F-99E8-43B6-9E00-63EB39B24C30}"/>
    <cellStyle name="Calculation 6 8 4 2" xfId="9787" xr:uid="{3D0D6E99-3B44-4E80-A1AA-00DAC3FBE11B}"/>
    <cellStyle name="Calculation 6 8 4 3" xfId="8717" xr:uid="{9D85FAFC-6F5C-4450-85D5-CE94D516643B}"/>
    <cellStyle name="Calculation 6 8 5" xfId="7301" xr:uid="{37A71AF3-1754-4921-8745-A5E67FCEA6E3}"/>
    <cellStyle name="Calculation 6 9" xfId="3426" xr:uid="{602CFA4E-8B0A-47DE-A0E7-0EEC32E60229}"/>
    <cellStyle name="Calculation 6 9 2" xfId="4325" xr:uid="{9540DCB6-64E1-4025-9438-1442CECF852B}"/>
    <cellStyle name="Calculation 6 9 2 2" xfId="6824" xr:uid="{425EBDBD-4BE0-4F18-9463-56958996B1BC}"/>
    <cellStyle name="Calculation 6 9 2 2 2" xfId="10092" xr:uid="{75A982A3-162C-4473-AF26-FD0C11930A9E}"/>
    <cellStyle name="Calculation 6 9 2 2 3" xfId="9021" xr:uid="{D4665313-7F4C-46F8-83E4-414168A0200E}"/>
    <cellStyle name="Calculation 6 9 2 3" xfId="6344" xr:uid="{5EED9049-D6D3-4E5E-BBD2-53F7D3BA61F9}"/>
    <cellStyle name="Calculation 6 9 2 3 2" xfId="9880" xr:uid="{54D8D7AF-0786-41ED-9D34-9F4A50C1D833}"/>
    <cellStyle name="Calculation 6 9 2 3 3" xfId="8810" xr:uid="{AEAB006E-425D-4AD0-85D2-7FC1DCD990DF}"/>
    <cellStyle name="Calculation 6 9 2 4" xfId="7599" xr:uid="{C21E0132-60E5-4E01-9753-8F6BF67B6934}"/>
    <cellStyle name="Calculation 6 9 3" xfId="6619" xr:uid="{45A03E57-DB9A-46B3-AFA1-4D3153EAE025}"/>
    <cellStyle name="Calculation 6 9 3 2" xfId="10008" xr:uid="{D64280E1-C754-4379-875B-6ADA28B061F6}"/>
    <cellStyle name="Calculation 6 9 3 3" xfId="8938" xr:uid="{B5E0321A-4C13-43A9-B678-4B0D52345AE7}"/>
    <cellStyle name="Calculation 6 9 4" xfId="6243" xr:uid="{FC8D042E-BD1A-4CAA-BE98-50FAEFC57BCC}"/>
    <cellStyle name="Calculation 6 9 4 2" xfId="9788" xr:uid="{BB858036-4A89-4B9C-8EE2-4755A2912869}"/>
    <cellStyle name="Calculation 6 9 4 3" xfId="8718" xr:uid="{F3725E24-851C-4260-9827-685587145537}"/>
    <cellStyle name="Calculation 6 9 5" xfId="7302" xr:uid="{A1F4D1DB-3A13-452D-B319-A31314F706D6}"/>
    <cellStyle name="Calculation 6_Trimestral" xfId="3421" xr:uid="{8A8CBFAA-BCB1-46D3-8275-26C45EB8F1F3}"/>
    <cellStyle name="Calculation 7" xfId="1521" xr:uid="{83F4DAAA-C54A-4EE4-8C3B-A84718E460C3}"/>
    <cellStyle name="Calculation 7 10" xfId="3428" xr:uid="{AE837381-2ED2-4156-9FC5-468BAE8A1E41}"/>
    <cellStyle name="Calculation 7 10 2" xfId="4326" xr:uid="{CB74593A-B510-4AB3-9ED2-CABB893680F3}"/>
    <cellStyle name="Calculation 7 10 2 2" xfId="6825" xr:uid="{28DDC436-3680-4FD5-B58C-5895AFDF1657}"/>
    <cellStyle name="Calculation 7 10 2 2 2" xfId="10093" xr:uid="{A6C3EFDA-6DA3-4530-92AD-11D65699C597}"/>
    <cellStyle name="Calculation 7 10 2 2 3" xfId="9022" xr:uid="{D8DD1BA0-A184-465C-A813-ADDBFE69AD4B}"/>
    <cellStyle name="Calculation 7 10 2 3" xfId="6345" xr:uid="{64B83EEC-1B37-4DEB-990E-C2EC3BD36806}"/>
    <cellStyle name="Calculation 7 10 2 3 2" xfId="9881" xr:uid="{62DA4721-32F6-48E0-9D3F-36B7D3C10DA1}"/>
    <cellStyle name="Calculation 7 10 2 3 3" xfId="8811" xr:uid="{539DF7A8-58C7-46DF-954E-64FAF0B36087}"/>
    <cellStyle name="Calculation 7 10 2 4" xfId="7600" xr:uid="{02EFB191-0EDF-443D-8E96-15833EC00D79}"/>
    <cellStyle name="Calculation 7 10 3" xfId="6620" xr:uid="{BE99C8A2-E0BB-4055-95FD-2A82D9879EAD}"/>
    <cellStyle name="Calculation 7 10 3 2" xfId="10009" xr:uid="{402B1221-4D01-404B-B6FC-759503C3959D}"/>
    <cellStyle name="Calculation 7 10 3 3" xfId="8939" xr:uid="{CAC0C110-D18A-4CD2-94AB-E337E1E706F4}"/>
    <cellStyle name="Calculation 7 10 4" xfId="6244" xr:uid="{B84B16EC-728E-491C-BD5A-B53D6EFAE1D4}"/>
    <cellStyle name="Calculation 7 10 4 2" xfId="9789" xr:uid="{912CD3A0-634C-4BD9-B59F-4DF9AB8DC349}"/>
    <cellStyle name="Calculation 7 10 4 3" xfId="8719" xr:uid="{DDEB55D1-89AF-4C8A-8451-271C8830FC99}"/>
    <cellStyle name="Calculation 7 10 5" xfId="7303" xr:uid="{6CBC3688-4EA3-4997-BB7A-C2592A8C0F4D}"/>
    <cellStyle name="Calculation 7 11" xfId="3429" xr:uid="{DE479774-7490-4E2A-87D3-B2D4994B3F33}"/>
    <cellStyle name="Calculation 7 11 2" xfId="4327" xr:uid="{B173C449-AA97-4135-8CF5-1F99AC4B23CB}"/>
    <cellStyle name="Calculation 7 11 2 2" xfId="6826" xr:uid="{AF013A92-0595-4076-89BB-975D3F6A1A0F}"/>
    <cellStyle name="Calculation 7 11 2 2 2" xfId="10094" xr:uid="{4B068788-FBDC-4F0E-A3A2-611F0EE038F8}"/>
    <cellStyle name="Calculation 7 11 2 2 3" xfId="9023" xr:uid="{CE5FF771-2887-4EEE-9031-A144AC5088C5}"/>
    <cellStyle name="Calculation 7 11 2 3" xfId="6346" xr:uid="{B2F6240B-7252-4FCA-985C-B264EFD6B4DE}"/>
    <cellStyle name="Calculation 7 11 2 3 2" xfId="9882" xr:uid="{F5E8D81F-4146-4D61-AF3C-8735FF613261}"/>
    <cellStyle name="Calculation 7 11 2 3 3" xfId="8812" xr:uid="{AEDDB0F2-419B-4B99-88A2-A0A2F79889B5}"/>
    <cellStyle name="Calculation 7 11 2 4" xfId="7601" xr:uid="{6ECCC44F-76E0-4B39-B0D4-2F16F3B565FF}"/>
    <cellStyle name="Calculation 7 11 3" xfId="6621" xr:uid="{4D8607CD-58FA-44EE-9BD6-6E1D3D937685}"/>
    <cellStyle name="Calculation 7 11 3 2" xfId="10010" xr:uid="{4AB1A0C6-300A-4809-B8F7-9977B238FCD8}"/>
    <cellStyle name="Calculation 7 11 3 3" xfId="8940" xr:uid="{A270413C-D3C3-485A-A7A7-37567B2F8886}"/>
    <cellStyle name="Calculation 7 11 4" xfId="6245" xr:uid="{293F203A-B6AC-419C-9629-4EE58F478664}"/>
    <cellStyle name="Calculation 7 11 4 2" xfId="9790" xr:uid="{4B9E0E0D-E66B-4308-8FF3-4680EEBE59C3}"/>
    <cellStyle name="Calculation 7 11 4 3" xfId="8720" xr:uid="{9C3D64B0-D2D8-41AD-B26A-CE0B5AB8CC6C}"/>
    <cellStyle name="Calculation 7 11 5" xfId="7304" xr:uid="{25A1D9AA-0F6E-4A12-9263-380BF719147C}"/>
    <cellStyle name="Calculation 7 12" xfId="3430" xr:uid="{E810D484-CA11-4417-9D04-D6C14978AFC2}"/>
    <cellStyle name="Calculation 7 12 2" xfId="4328" xr:uid="{C81A65C1-F8AE-4FB4-847E-370E5F636C82}"/>
    <cellStyle name="Calculation 7 12 2 2" xfId="6827" xr:uid="{85A9E5A3-ED4C-4B02-9E71-153BC5963444}"/>
    <cellStyle name="Calculation 7 12 2 2 2" xfId="10095" xr:uid="{47C116F5-CA9E-4242-8633-A782F2964610}"/>
    <cellStyle name="Calculation 7 12 2 2 3" xfId="9024" xr:uid="{388E2A1C-F03A-4027-AE7B-7935A3A7342B}"/>
    <cellStyle name="Calculation 7 12 2 3" xfId="6347" xr:uid="{FF281719-467B-41B2-9636-F07137D4B71D}"/>
    <cellStyle name="Calculation 7 12 2 3 2" xfId="9883" xr:uid="{7DE8F16E-D421-403F-972E-9F3801F1F669}"/>
    <cellStyle name="Calculation 7 12 2 3 3" xfId="8813" xr:uid="{D437A08A-986D-4AAB-BB4E-76602ADBC057}"/>
    <cellStyle name="Calculation 7 12 2 4" xfId="7602" xr:uid="{317D6A9E-DADF-43E3-8DA0-C9D1F6DBC293}"/>
    <cellStyle name="Calculation 7 12 3" xfId="6622" xr:uid="{0D9E1608-A10F-425D-849B-339E30FFE04E}"/>
    <cellStyle name="Calculation 7 12 3 2" xfId="10011" xr:uid="{A43FF762-FA3F-4BC8-AA39-1F88C6E63F93}"/>
    <cellStyle name="Calculation 7 12 3 3" xfId="8941" xr:uid="{2850F039-E61F-4D2B-B3F5-D6FE2279EEB8}"/>
    <cellStyle name="Calculation 7 12 4" xfId="6246" xr:uid="{1903E92E-FB0A-4EA5-8284-BCD141278A4B}"/>
    <cellStyle name="Calculation 7 12 4 2" xfId="9791" xr:uid="{CA90E07D-18D9-4782-A72E-D7BF805ABB07}"/>
    <cellStyle name="Calculation 7 12 4 3" xfId="8721" xr:uid="{D28399EB-B481-42BA-9075-0B1CA5287A02}"/>
    <cellStyle name="Calculation 7 12 5" xfId="7305" xr:uid="{A5C168D0-8842-492D-8B5D-C1EBAA9D7B2C}"/>
    <cellStyle name="Calculation 7 2" xfId="1522" xr:uid="{EF5D791E-31AB-47A2-AE45-F2D4B92A496D}"/>
    <cellStyle name="Calculation 7 3" xfId="1523" xr:uid="{4F5135D2-18EC-487A-B879-B238372E0895}"/>
    <cellStyle name="Calculation 7 4" xfId="1524" xr:uid="{F87390D1-1825-4B41-B37D-2136CE5658DD}"/>
    <cellStyle name="Calculation 7 5" xfId="1525" xr:uid="{2F7DDB78-EF90-47C8-86A6-3D4ECDF38B82}"/>
    <cellStyle name="Calculation 7 6" xfId="1526" xr:uid="{BABC4735-1774-4E33-A1A6-0514A43B808A}"/>
    <cellStyle name="Calculation 7 7" xfId="1527" xr:uid="{9F05048D-EB8D-4C62-8B34-6A054BE46FBF}"/>
    <cellStyle name="Calculation 7 8" xfId="3431" xr:uid="{2464AFB5-CAA1-4CCC-B5E5-A41CF991F8DA}"/>
    <cellStyle name="Calculation 7 8 2" xfId="4329" xr:uid="{E6E88803-5F84-4C80-B411-1BF7494FDFA7}"/>
    <cellStyle name="Calculation 7 8 2 2" xfId="6828" xr:uid="{B334537D-DA7D-4D42-A397-1A6B07124D12}"/>
    <cellStyle name="Calculation 7 8 2 2 2" xfId="10096" xr:uid="{A87FC3D5-5B9C-44D0-BCFF-A3837E4C9CCC}"/>
    <cellStyle name="Calculation 7 8 2 2 3" xfId="9025" xr:uid="{3EFD9D82-53CD-4DB6-AD03-BE05BAF7D530}"/>
    <cellStyle name="Calculation 7 8 2 3" xfId="6348" xr:uid="{14C91309-FFF3-428D-8D77-3D030DB398FF}"/>
    <cellStyle name="Calculation 7 8 2 3 2" xfId="9884" xr:uid="{2E19E54F-6BFD-443A-B179-2CFEB4ED84D4}"/>
    <cellStyle name="Calculation 7 8 2 3 3" xfId="8814" xr:uid="{DB3B014A-F88A-4F04-94F1-98730B9853FC}"/>
    <cellStyle name="Calculation 7 8 2 4" xfId="7603" xr:uid="{EB52E696-EC7E-4A59-AD71-A69557127920}"/>
    <cellStyle name="Calculation 7 8 3" xfId="6623" xr:uid="{B0DE6549-3B3E-43FC-86D6-224391EB2F47}"/>
    <cellStyle name="Calculation 7 8 3 2" xfId="10012" xr:uid="{9E496436-39BD-4CF7-877A-ECCCEEF9934E}"/>
    <cellStyle name="Calculation 7 8 3 3" xfId="8942" xr:uid="{EB533A0C-B370-4D53-9F50-E96F83DF39FD}"/>
    <cellStyle name="Calculation 7 8 4" xfId="6247" xr:uid="{6849696F-13C2-4A86-A335-E4F7964066BA}"/>
    <cellStyle name="Calculation 7 8 4 2" xfId="9792" xr:uid="{7176462E-5758-46DD-8C7D-28B9E0107C67}"/>
    <cellStyle name="Calculation 7 8 4 3" xfId="8722" xr:uid="{E12BB032-B6FF-4C42-BD4E-601C66D0B555}"/>
    <cellStyle name="Calculation 7 8 5" xfId="7306" xr:uid="{391C650F-6653-43B6-8C1E-54A2FEAD794F}"/>
    <cellStyle name="Calculation 7 9" xfId="3432" xr:uid="{B9926ECB-83AF-4937-99F9-511967584A94}"/>
    <cellStyle name="Calculation 7 9 2" xfId="4330" xr:uid="{58F7649F-46B4-4098-9DC8-90F1ED58F06A}"/>
    <cellStyle name="Calculation 7 9 2 2" xfId="6829" xr:uid="{B19D1FF5-0527-440A-80BA-81E35B4013EE}"/>
    <cellStyle name="Calculation 7 9 2 2 2" xfId="10097" xr:uid="{9898429A-D22F-48EB-A9A5-181818F05B55}"/>
    <cellStyle name="Calculation 7 9 2 2 3" xfId="9026" xr:uid="{7E7E79BD-D395-4328-988A-4B37C88CFE19}"/>
    <cellStyle name="Calculation 7 9 2 3" xfId="6349" xr:uid="{E580D024-AECD-4167-9D23-2A49F31EEE4C}"/>
    <cellStyle name="Calculation 7 9 2 3 2" xfId="9885" xr:uid="{5D100038-3E24-457F-9487-2D963DC3195C}"/>
    <cellStyle name="Calculation 7 9 2 3 3" xfId="8815" xr:uid="{0330A437-20A3-45FA-AADF-2AADBBCBCA41}"/>
    <cellStyle name="Calculation 7 9 2 4" xfId="7604" xr:uid="{A175D6FB-035C-4FB2-9F43-583A851C4942}"/>
    <cellStyle name="Calculation 7 9 3" xfId="6624" xr:uid="{E5C249FB-5463-4D40-A6ED-EFB2575B0602}"/>
    <cellStyle name="Calculation 7 9 3 2" xfId="10013" xr:uid="{D993BAD1-3B8A-4C78-8769-FAE8CC8039AE}"/>
    <cellStyle name="Calculation 7 9 3 3" xfId="8943" xr:uid="{D539FE70-2D89-47ED-B964-22F70ED73ECD}"/>
    <cellStyle name="Calculation 7 9 4" xfId="6248" xr:uid="{9A096ED2-E09C-49ED-8C28-7CD1F592F1A4}"/>
    <cellStyle name="Calculation 7 9 4 2" xfId="9793" xr:uid="{FBA566FC-D718-4564-9504-8F2433CF3FB0}"/>
    <cellStyle name="Calculation 7 9 4 3" xfId="8723" xr:uid="{2498E88E-40A9-445C-9437-81176346705A}"/>
    <cellStyle name="Calculation 7 9 5" xfId="7307" xr:uid="{C452DE4E-54F3-4E65-BE09-4D391CE378BF}"/>
    <cellStyle name="Calculation 7_Trimestral" xfId="3427" xr:uid="{454D6555-970A-48BB-A9E4-FE2DC1ED9724}"/>
    <cellStyle name="Calculation 8" xfId="1528" xr:uid="{6106A2CC-B988-4500-8C06-61354BB0C422}"/>
    <cellStyle name="Calculation 8 10" xfId="3434" xr:uid="{E6553E91-999C-4EB8-8FCE-B0000B01C862}"/>
    <cellStyle name="Calculation 8 10 2" xfId="4331" xr:uid="{54964EAD-00E3-4BD2-B434-D308FE649708}"/>
    <cellStyle name="Calculation 8 10 2 2" xfId="6830" xr:uid="{310E4519-3EC5-438E-B5A2-A585B4EF5177}"/>
    <cellStyle name="Calculation 8 10 2 2 2" xfId="10098" xr:uid="{328DDDE8-F52E-4005-9174-0B6FA731902F}"/>
    <cellStyle name="Calculation 8 10 2 2 3" xfId="9027" xr:uid="{4F65F52E-AF00-419C-8E51-8D3135400E65}"/>
    <cellStyle name="Calculation 8 10 2 3" xfId="6350" xr:uid="{43646A6F-2431-4FF5-AD9D-A873DD6B696D}"/>
    <cellStyle name="Calculation 8 10 2 3 2" xfId="9886" xr:uid="{72966FCC-D1E0-4B24-8758-6C9D299B9BBC}"/>
    <cellStyle name="Calculation 8 10 2 3 3" xfId="8816" xr:uid="{DE9CC678-2D9D-4086-BBD1-559873FE3EDB}"/>
    <cellStyle name="Calculation 8 10 2 4" xfId="7605" xr:uid="{1B22DF22-40BC-4BC4-BC4E-B2F0CCBBAA4C}"/>
    <cellStyle name="Calculation 8 10 3" xfId="6625" xr:uid="{8A3F02CD-F240-42EA-93A2-945B7FF9606B}"/>
    <cellStyle name="Calculation 8 10 3 2" xfId="10014" xr:uid="{1D978B7A-CFE3-4CB4-AE59-C931879C0E48}"/>
    <cellStyle name="Calculation 8 10 3 3" xfId="8944" xr:uid="{DCC893D4-A786-4AC2-B82A-48FDA2427A27}"/>
    <cellStyle name="Calculation 8 10 4" xfId="6249" xr:uid="{7ED997F5-C5FC-41DA-BD2A-234C8D2EBFC2}"/>
    <cellStyle name="Calculation 8 10 4 2" xfId="9794" xr:uid="{10B2D1D0-C8DC-427F-9F35-56ADE8DCD833}"/>
    <cellStyle name="Calculation 8 10 4 3" xfId="8724" xr:uid="{0F5E7345-7187-4C22-8938-4BAC4EF7862C}"/>
    <cellStyle name="Calculation 8 10 5" xfId="7308" xr:uid="{54BAEDAC-B961-42E0-A922-E8F1EFB28633}"/>
    <cellStyle name="Calculation 8 11" xfId="3435" xr:uid="{6B67FEB5-45BD-48C2-9632-392823B38D42}"/>
    <cellStyle name="Calculation 8 11 2" xfId="4332" xr:uid="{284AFF70-1EB9-4B1A-BD7B-156C3DDA69BD}"/>
    <cellStyle name="Calculation 8 11 2 2" xfId="6831" xr:uid="{7888B022-FC28-4784-BD19-53B11874396D}"/>
    <cellStyle name="Calculation 8 11 2 2 2" xfId="10099" xr:uid="{FF1D4CCD-62C7-4F9B-A0FB-18E59C53BCE6}"/>
    <cellStyle name="Calculation 8 11 2 2 3" xfId="9028" xr:uid="{2DF94E70-8E06-4A72-8C91-3D71D7EFA1D8}"/>
    <cellStyle name="Calculation 8 11 2 3" xfId="6351" xr:uid="{B794BAD6-C24D-4C8E-8150-2BBCE4473048}"/>
    <cellStyle name="Calculation 8 11 2 3 2" xfId="9887" xr:uid="{13F59CD1-64D9-4649-9199-A6B972D7143C}"/>
    <cellStyle name="Calculation 8 11 2 3 3" xfId="8817" xr:uid="{917E178A-AE6D-4449-AA59-188AF7B0E4FA}"/>
    <cellStyle name="Calculation 8 11 2 4" xfId="7606" xr:uid="{641D7C24-A0ED-4D1A-99F6-5E9785B457FF}"/>
    <cellStyle name="Calculation 8 11 3" xfId="6626" xr:uid="{61D81653-03CE-43D0-A9A1-30FC0BE87493}"/>
    <cellStyle name="Calculation 8 11 3 2" xfId="10015" xr:uid="{FAAA6321-A64C-4946-9EA4-40D3B9F8344E}"/>
    <cellStyle name="Calculation 8 11 3 3" xfId="8945" xr:uid="{829245F9-6289-4D0B-9A2F-3BF994136EE8}"/>
    <cellStyle name="Calculation 8 11 4" xfId="6250" xr:uid="{6B4E5715-923B-4648-966A-3DD5F712BF1E}"/>
    <cellStyle name="Calculation 8 11 4 2" xfId="9795" xr:uid="{2AF49A34-1CC1-4613-B2A0-0071CC34AABD}"/>
    <cellStyle name="Calculation 8 11 4 3" xfId="8725" xr:uid="{98179798-B6D6-4C53-8710-A60903C486BB}"/>
    <cellStyle name="Calculation 8 11 5" xfId="7309" xr:uid="{9B642969-463D-48AF-83B8-E6ED8753BB21}"/>
    <cellStyle name="Calculation 8 12" xfId="3436" xr:uid="{95132FAA-C677-4659-B651-52CDA9106CE5}"/>
    <cellStyle name="Calculation 8 12 2" xfId="4333" xr:uid="{4FB4CB06-7C90-4C1E-917D-D9FA106ADDCC}"/>
    <cellStyle name="Calculation 8 12 2 2" xfId="6832" xr:uid="{6F56EE8D-25C2-4714-B613-BDA812C3FB4A}"/>
    <cellStyle name="Calculation 8 12 2 2 2" xfId="10100" xr:uid="{8B5C5EEE-E396-4A50-84FD-91CA9684BF35}"/>
    <cellStyle name="Calculation 8 12 2 2 3" xfId="9029" xr:uid="{59B448D5-9B9F-4E5F-ABA6-62AE4CF09F10}"/>
    <cellStyle name="Calculation 8 12 2 3" xfId="6352" xr:uid="{598AF788-7C97-4E12-8B36-8CE811B7E67E}"/>
    <cellStyle name="Calculation 8 12 2 3 2" xfId="9888" xr:uid="{7EA3C181-1EEB-4154-838E-BEE863B59B1F}"/>
    <cellStyle name="Calculation 8 12 2 3 3" xfId="8818" xr:uid="{43A1F4C1-30C9-4D0C-91E2-6FC98F850965}"/>
    <cellStyle name="Calculation 8 12 2 4" xfId="7607" xr:uid="{F1116EA3-21AD-48F3-9B11-6761FE6962E2}"/>
    <cellStyle name="Calculation 8 12 3" xfId="6627" xr:uid="{94806B6A-8230-4676-B232-2F344F620C3F}"/>
    <cellStyle name="Calculation 8 12 3 2" xfId="10016" xr:uid="{C530E4AF-2496-4863-98BE-751081A6DAE2}"/>
    <cellStyle name="Calculation 8 12 3 3" xfId="8946" xr:uid="{EDE01D61-95AB-4A74-BC5E-BFF455C17B4B}"/>
    <cellStyle name="Calculation 8 12 4" xfId="6251" xr:uid="{EA7CDC52-17F1-4566-8C41-A6652C6A9713}"/>
    <cellStyle name="Calculation 8 12 4 2" xfId="9796" xr:uid="{0696E4F4-6E5C-4756-BC75-58BCE2BC8727}"/>
    <cellStyle name="Calculation 8 12 4 3" xfId="8726" xr:uid="{70D22972-079C-42F1-9211-2B6CD338E820}"/>
    <cellStyle name="Calculation 8 12 5" xfId="7310" xr:uid="{A93E0594-DC2A-40E8-8E4C-DFF7DB6A070F}"/>
    <cellStyle name="Calculation 8 2" xfId="1529" xr:uid="{24D7FE59-2FE0-423B-BEA9-68888626439B}"/>
    <cellStyle name="Calculation 8 3" xfId="1530" xr:uid="{8AF7016E-21FE-44F8-936C-74AC32600BDC}"/>
    <cellStyle name="Calculation 8 4" xfId="1531" xr:uid="{C1D73D75-D5CE-4A96-9F53-91040ECF2600}"/>
    <cellStyle name="Calculation 8 5" xfId="1532" xr:uid="{5C09C0DA-3262-4F4A-BC2A-552B0F6BDA54}"/>
    <cellStyle name="Calculation 8 6" xfId="1533" xr:uid="{5E395E8A-8B9C-4CFA-B742-18142F4A0A2D}"/>
    <cellStyle name="Calculation 8 7" xfId="1534" xr:uid="{6D1AB92C-20F8-42FB-97A4-60AE56035AA3}"/>
    <cellStyle name="Calculation 8 8" xfId="3437" xr:uid="{81A04B00-2F22-45C5-9503-7541B3D53C6D}"/>
    <cellStyle name="Calculation 8 8 2" xfId="4334" xr:uid="{35230EFE-8434-42D6-82DB-35B443131DF8}"/>
    <cellStyle name="Calculation 8 8 2 2" xfId="6833" xr:uid="{CCC8BC01-4B03-4108-A688-0436F7CC8895}"/>
    <cellStyle name="Calculation 8 8 2 2 2" xfId="10101" xr:uid="{A233581A-D3F9-4357-BE53-6680D29AAAF4}"/>
    <cellStyle name="Calculation 8 8 2 2 3" xfId="9030" xr:uid="{8879CB4B-DC0F-405E-AA10-A0DBDD3A22BB}"/>
    <cellStyle name="Calculation 8 8 2 3" xfId="6353" xr:uid="{BE515079-DC57-4558-985C-9B8E50FAAE8B}"/>
    <cellStyle name="Calculation 8 8 2 3 2" xfId="9889" xr:uid="{60569543-E37F-4529-B672-F1A20581A281}"/>
    <cellStyle name="Calculation 8 8 2 3 3" xfId="8819" xr:uid="{F0A7F154-D09A-4D2A-AD47-AA48E01EEC3A}"/>
    <cellStyle name="Calculation 8 8 2 4" xfId="7608" xr:uid="{94708B47-A782-408F-A178-5201FC0A0891}"/>
    <cellStyle name="Calculation 8 8 3" xfId="6628" xr:uid="{A5E3F88E-27C2-4B23-90CA-154DC2953002}"/>
    <cellStyle name="Calculation 8 8 3 2" xfId="10017" xr:uid="{99DADA56-1EC5-49BD-BD3A-AB653F0623ED}"/>
    <cellStyle name="Calculation 8 8 3 3" xfId="8947" xr:uid="{0CA14FE0-A6A1-4823-B080-1AA118DA46E9}"/>
    <cellStyle name="Calculation 8 8 4" xfId="6252" xr:uid="{791DA1FC-048D-4212-AF80-FE1D3C332BE7}"/>
    <cellStyle name="Calculation 8 8 4 2" xfId="9797" xr:uid="{93D1CE9E-EB9C-46C4-A33D-4EC63B1E90FF}"/>
    <cellStyle name="Calculation 8 8 4 3" xfId="8727" xr:uid="{7C6DC1E5-3BC0-4DC0-8403-21C1FCCF21E8}"/>
    <cellStyle name="Calculation 8 8 5" xfId="7311" xr:uid="{F7CAAFB6-C5BA-4144-BAB0-C8E37EA8A1E0}"/>
    <cellStyle name="Calculation 8 9" xfId="3438" xr:uid="{C5A23785-7D98-4631-89D6-F0C8D1DA49FE}"/>
    <cellStyle name="Calculation 8 9 2" xfId="4335" xr:uid="{8B7B8526-3749-45C6-8250-B81E1C1C6044}"/>
    <cellStyle name="Calculation 8 9 2 2" xfId="6834" xr:uid="{1CA16C9C-F946-4B6B-91AB-481F76D8683B}"/>
    <cellStyle name="Calculation 8 9 2 2 2" xfId="10102" xr:uid="{5C41E898-1FA4-4715-BA6B-7F10FEDCD448}"/>
    <cellStyle name="Calculation 8 9 2 2 3" xfId="9031" xr:uid="{7B4FAF89-C782-4A1E-80CD-BA5EEE9C0B45}"/>
    <cellStyle name="Calculation 8 9 2 3" xfId="6354" xr:uid="{FF164997-0225-49B3-BABE-D5F9A84E3CB1}"/>
    <cellStyle name="Calculation 8 9 2 3 2" xfId="9890" xr:uid="{37CC985F-11AF-431B-967A-23010C20B75B}"/>
    <cellStyle name="Calculation 8 9 2 3 3" xfId="8820" xr:uid="{2965DF83-FD65-4D0B-843D-5C98CB2BB0F4}"/>
    <cellStyle name="Calculation 8 9 2 4" xfId="7609" xr:uid="{827D5A08-42EA-4412-98E6-39F2EC27D231}"/>
    <cellStyle name="Calculation 8 9 3" xfId="6629" xr:uid="{948C076F-1C71-41E1-9C83-7360C3B11E99}"/>
    <cellStyle name="Calculation 8 9 3 2" xfId="10018" xr:uid="{A89ABB99-10D5-465F-8601-675B8307E3C9}"/>
    <cellStyle name="Calculation 8 9 3 3" xfId="8948" xr:uid="{A605FC5F-AAC8-4A64-BF98-8E50914E3236}"/>
    <cellStyle name="Calculation 8 9 4" xfId="6253" xr:uid="{DCCB74E1-7875-410A-9719-2623CB8E9501}"/>
    <cellStyle name="Calculation 8 9 4 2" xfId="9798" xr:uid="{51D3244B-2C01-4F53-8C43-1B651B1DDB96}"/>
    <cellStyle name="Calculation 8 9 4 3" xfId="8728" xr:uid="{4FFCE5AD-840D-4830-BA99-E02EE5CF06DB}"/>
    <cellStyle name="Calculation 8 9 5" xfId="7312" xr:uid="{243DB9D8-364B-458F-A990-D4243288A868}"/>
    <cellStyle name="Calculation 8_Trimestral" xfId="3433" xr:uid="{2462E00F-2243-4EC9-8316-BE09F16E8244}"/>
    <cellStyle name="Calculation 9" xfId="3439" xr:uid="{6FBAACDC-D4BB-480C-A608-6C88FEE80B77}"/>
    <cellStyle name="Calculation 9 2" xfId="4336" xr:uid="{977C4C27-0413-4A4C-8496-8972ADC8B783}"/>
    <cellStyle name="Calculation 9 2 2" xfId="6835" xr:uid="{9EF53B97-2D27-4DEC-9CC8-FDA77326F53C}"/>
    <cellStyle name="Calculation 9 2 2 2" xfId="10103" xr:uid="{6C6CB0FE-D563-48ED-B085-B325BD91947B}"/>
    <cellStyle name="Calculation 9 2 2 3" xfId="9032" xr:uid="{12C28B90-4E43-4BD8-95B6-249ED5C36E6C}"/>
    <cellStyle name="Calculation 9 2 3" xfId="6355" xr:uid="{4495E63F-7306-423E-9710-0339C0F36A2E}"/>
    <cellStyle name="Calculation 9 2 3 2" xfId="9891" xr:uid="{A8D8A463-51AA-4A8A-BC40-0511B380D04C}"/>
    <cellStyle name="Calculation 9 2 3 3" xfId="8821" xr:uid="{6C5EF6F1-C0A1-406A-BD26-EDA3D7AAC318}"/>
    <cellStyle name="Calculation 9 2 4" xfId="7610" xr:uid="{0CB58C93-7A8B-47B1-81CB-35642D1403E8}"/>
    <cellStyle name="Calculation 9 3" xfId="6630" xr:uid="{87CC26FF-ED19-40A0-8DED-8EB5B0721067}"/>
    <cellStyle name="Calculation 9 3 2" xfId="10019" xr:uid="{EBC70197-C941-4FA2-92CF-7C48781C5FAA}"/>
    <cellStyle name="Calculation 9 3 3" xfId="8949" xr:uid="{9FD8EE2F-E555-457C-A925-A453777F64E5}"/>
    <cellStyle name="Calculation 9 4" xfId="6254" xr:uid="{306040E4-4209-4A87-8ECB-A9FABB31E139}"/>
    <cellStyle name="Calculation 9 4 2" xfId="9799" xr:uid="{282D5101-836E-4FDE-865A-F95013128B90}"/>
    <cellStyle name="Calculation 9 4 3" xfId="8729" xr:uid="{7AB03A4F-CB04-45CE-98E9-975209031001}"/>
    <cellStyle name="Calculation 9 5" xfId="7313" xr:uid="{FDECFA60-543E-4D6D-B145-0C105E49E9A5}"/>
    <cellStyle name="Cálculo 2" xfId="168" xr:uid="{EB82D81D-D3C6-47B1-B422-4964E470F5C7}"/>
    <cellStyle name="Cálculo 2 2" xfId="6490" xr:uid="{FC4A00C5-0D9A-4C8F-8CE9-249186BAAD10}"/>
    <cellStyle name="Cálculo 2 2 2" xfId="9978" xr:uid="{4450C9FD-DD7D-4CDE-B7FF-6333409F88EE}"/>
    <cellStyle name="Cálculo 2 2 3" xfId="8908" xr:uid="{57817C5B-455D-48FB-ABFC-E33B00418DEB}"/>
    <cellStyle name="Cálculo 2 3" xfId="6200" xr:uid="{2734A116-574A-4439-90FE-BE8968AF91F7}"/>
    <cellStyle name="Cálculo 2 3 2" xfId="9746" xr:uid="{24DC80C5-FCE2-4F5E-A33F-B75C8DA21CA3}"/>
    <cellStyle name="Cálculo 2 3 3" xfId="8676" xr:uid="{229434A5-5FF0-4EC2-8051-CF8166B08B42}"/>
    <cellStyle name="Cálculo 2 4" xfId="7168" xr:uid="{FD2F728F-7DED-4938-8B38-20227DF567EC}"/>
    <cellStyle name="Cálculo 2 5" xfId="8234" xr:uid="{B6CE8445-E610-496C-AF9C-496F9F2BADB5}"/>
    <cellStyle name="Cálculo 3" xfId="4182" xr:uid="{6EFFE9A0-97D7-43FE-9205-5329EACBC13E}"/>
    <cellStyle name="Cálculo 3 2" xfId="6689" xr:uid="{C49EE7FF-A057-4C18-AE76-D326182DDFA9}"/>
    <cellStyle name="Cálculo 3 2 2" xfId="10056" xr:uid="{59377CE1-C7A1-42A5-9F3C-04FFC3609902}"/>
    <cellStyle name="Cálculo 3 2 3" xfId="8986" xr:uid="{F7D07394-6192-4B8E-85E3-83539D91671A}"/>
    <cellStyle name="Cálculo 3 3" xfId="6301" xr:uid="{D9B8CE88-FF9C-4EC8-A5B6-4FE542CA1778}"/>
    <cellStyle name="Cálculo 3 3 2" xfId="9845" xr:uid="{17AFA8C4-4F80-4426-9458-F7D1945C2D40}"/>
    <cellStyle name="Cálculo 3 3 3" xfId="8775" xr:uid="{8FE6699E-FFDC-476C-9B45-97FFE2CA8096}"/>
    <cellStyle name="Cálculo 3 4" xfId="7464" xr:uid="{B1D1A8E3-648E-4687-8440-ADF73B7FD757}"/>
    <cellStyle name="Cálculo 4" xfId="4599" xr:uid="{90E93B13-5871-45A3-A392-EE211F08CC75}"/>
    <cellStyle name="Cálculo 4 2" xfId="9445" xr:uid="{C955C802-1042-492A-92E7-F77A05AE5742}"/>
    <cellStyle name="Cálculo 4 3" xfId="8375" xr:uid="{8F660939-0EC2-4F02-81EE-0723EDF87989}"/>
    <cellStyle name="Capítulo" xfId="3440" xr:uid="{CE254E12-7306-488A-A985-4358548B4CA8}"/>
    <cellStyle name="Célula de Verificação" xfId="8237" builtinId="23" customBuiltin="1"/>
    <cellStyle name="Célula de Verificação 2" xfId="169" xr:uid="{D515083A-6233-4CB7-9F11-D93B2B48F9C8}"/>
    <cellStyle name="Célula de Verificação 2 2" xfId="8235" xr:uid="{9798B8E3-80B9-4974-B2D4-CB1C4FB178D9}"/>
    <cellStyle name="Célula Vinculada" xfId="8247" builtinId="24" customBuiltin="1"/>
    <cellStyle name="Célula Vinculada 2" xfId="170" xr:uid="{1EA8ADAA-3BBC-4143-A685-E55D9BDBD0C4}"/>
    <cellStyle name="Célula Vinculada 2 2" xfId="8236" xr:uid="{B7BA61EA-198A-4967-B58A-325A7E8FEADF}"/>
    <cellStyle name="Check Cell 10" xfId="3441" xr:uid="{ED8538C9-7E53-495F-80DA-557903B4805E}"/>
    <cellStyle name="Check Cell 2" xfId="1535" xr:uid="{0E645D52-DCCA-49CC-A621-86E19BC90004}"/>
    <cellStyle name="Check Cell 2 10" xfId="3443" xr:uid="{FB047DF8-1E1C-48F5-A5D8-88CCFE312F8B}"/>
    <cellStyle name="Check Cell 2 11" xfId="3444" xr:uid="{7FB9FD74-946B-41BC-B998-918E6C5C5B48}"/>
    <cellStyle name="Check Cell 2 12" xfId="3445" xr:uid="{D03552D1-9F87-444E-9B34-98C5340CBFD7}"/>
    <cellStyle name="Check Cell 2 2" xfId="1536" xr:uid="{9EB2D0E8-6087-4A07-AD68-4EA06AEA7C3C}"/>
    <cellStyle name="Check Cell 2 3" xfId="1537" xr:uid="{905A562B-043F-40AC-BA29-3AAE629C2A1A}"/>
    <cellStyle name="Check Cell 2 4" xfId="1538" xr:uid="{3634DF19-439F-484A-9051-E33F4286A222}"/>
    <cellStyle name="Check Cell 2 5" xfId="1539" xr:uid="{8FE217EB-A1CF-4A88-86DC-B9834D4CDF86}"/>
    <cellStyle name="Check Cell 2 6" xfId="1540" xr:uid="{E2A9EABF-42C4-4F82-B7CD-2BB30CE12B27}"/>
    <cellStyle name="Check Cell 2 7" xfId="1541" xr:uid="{C4CA2549-3A45-482B-B551-1382C92A073A}"/>
    <cellStyle name="Check Cell 2 8" xfId="3446" xr:uid="{1711F449-BDE4-48DF-8E69-4D55F5777E34}"/>
    <cellStyle name="Check Cell 2 9" xfId="3447" xr:uid="{B1680C3F-22A7-4BF7-8DED-C0B561924ECA}"/>
    <cellStyle name="Check Cell 2_Trimestral" xfId="3442" xr:uid="{65FA273A-2B74-47ED-A983-DF39F7708A00}"/>
    <cellStyle name="Check Cell 3" xfId="1542" xr:uid="{50817628-6684-44B3-A5D5-7C617F4FB2A9}"/>
    <cellStyle name="Check Cell 3 10" xfId="3449" xr:uid="{FEEE67C9-E522-46E2-BB3A-7B6167F4A2C7}"/>
    <cellStyle name="Check Cell 3 11" xfId="3450" xr:uid="{9D45A5FA-848F-4150-A930-24ADAE67C406}"/>
    <cellStyle name="Check Cell 3 12" xfId="3451" xr:uid="{FB98C118-C9C6-4BDA-A316-EC4E40E4C1BC}"/>
    <cellStyle name="Check Cell 3 2" xfId="1543" xr:uid="{4C91BE9A-8D35-475F-8C90-325A74566331}"/>
    <cellStyle name="Check Cell 3 3" xfId="1544" xr:uid="{2D9FCACA-7CEB-48CE-9639-39C3D0BECF7F}"/>
    <cellStyle name="Check Cell 3 4" xfId="1545" xr:uid="{9FD2493B-DA87-4AC6-A75D-8FD36B0C59C1}"/>
    <cellStyle name="Check Cell 3 5" xfId="1546" xr:uid="{5EBD13E0-1778-4CF2-9FD6-691B63FD57F1}"/>
    <cellStyle name="Check Cell 3 6" xfId="1547" xr:uid="{360B78E2-F9CB-4C0D-A8BC-2F823BE9AE47}"/>
    <cellStyle name="Check Cell 3 7" xfId="1548" xr:uid="{23FD5D8C-20DC-4968-AB63-C64BAC045F20}"/>
    <cellStyle name="Check Cell 3 8" xfId="3452" xr:uid="{87A796E3-85B9-46DB-99C8-616315133B03}"/>
    <cellStyle name="Check Cell 3 9" xfId="3453" xr:uid="{E2680B05-1962-429D-A1E1-12119F4EC2A2}"/>
    <cellStyle name="Check Cell 3_Trimestral" xfId="3448" xr:uid="{67BEED51-C104-42FA-A755-F397722A6340}"/>
    <cellStyle name="Check Cell 4" xfId="1549" xr:uid="{6B273829-5BD9-46FC-9D22-47F7278333A5}"/>
    <cellStyle name="Check Cell 4 10" xfId="3455" xr:uid="{F51F83CC-C8A2-4D51-8C34-B473EF316787}"/>
    <cellStyle name="Check Cell 4 11" xfId="3456" xr:uid="{FAF4E2B9-1EDA-41EC-8494-62106C0E18C4}"/>
    <cellStyle name="Check Cell 4 12" xfId="3457" xr:uid="{8CB0555F-206C-4B2B-AFA8-2B0DC891422C}"/>
    <cellStyle name="Check Cell 4 2" xfId="1550" xr:uid="{DC94CE64-CD74-49AA-A133-4CBBE4225C50}"/>
    <cellStyle name="Check Cell 4 3" xfId="1551" xr:uid="{F9122F17-7EC4-41A6-9DAD-0ABCDF3697E8}"/>
    <cellStyle name="Check Cell 4 4" xfId="1552" xr:uid="{27B693AE-3193-4584-8CD6-EA1448C00988}"/>
    <cellStyle name="Check Cell 4 5" xfId="1553" xr:uid="{57CD8A6C-44E5-4A1B-A76F-7C71D9DDCD1B}"/>
    <cellStyle name="Check Cell 4 6" xfId="1554" xr:uid="{022C4C18-E4DE-45EF-8340-AA42AE943926}"/>
    <cellStyle name="Check Cell 4 7" xfId="1555" xr:uid="{5795B509-8615-49DD-8511-05AA6DC6E00E}"/>
    <cellStyle name="Check Cell 4 8" xfId="3458" xr:uid="{E36B0A02-E21E-493E-8218-4F480AD710DD}"/>
    <cellStyle name="Check Cell 4 9" xfId="3459" xr:uid="{6D888BEE-CFCB-42E4-B2E3-CFCD362ECEC1}"/>
    <cellStyle name="Check Cell 4_Trimestral" xfId="3454" xr:uid="{66635B27-A8B2-4158-81AA-1FBE537BC87F}"/>
    <cellStyle name="Check Cell 5" xfId="1556" xr:uid="{ECDF9A3B-FB4B-4D1D-88D4-70B082C13E99}"/>
    <cellStyle name="Check Cell 5 10" xfId="3461" xr:uid="{544051B7-1DB7-42BE-9FD4-0D8D99C33EA6}"/>
    <cellStyle name="Check Cell 5 11" xfId="3462" xr:uid="{A3F928A7-2D9A-47AB-AED2-C0007B5CEB5A}"/>
    <cellStyle name="Check Cell 5 12" xfId="3463" xr:uid="{5B0600D2-73B2-48D4-8BBA-AA54FED22874}"/>
    <cellStyle name="Check Cell 5 2" xfId="1557" xr:uid="{70DA9304-AFCB-476F-B85F-066B2CE5D54A}"/>
    <cellStyle name="Check Cell 5 3" xfId="1558" xr:uid="{476939F7-14DF-41FE-86D5-07C5630840A0}"/>
    <cellStyle name="Check Cell 5 4" xfId="1559" xr:uid="{371C9C64-4810-4D06-BC94-5F78B2F713C5}"/>
    <cellStyle name="Check Cell 5 5" xfId="1560" xr:uid="{5529D50F-6708-41A8-8A7F-B362F9A22136}"/>
    <cellStyle name="Check Cell 5 6" xfId="1561" xr:uid="{1DFE6AFD-51B6-4C8E-A934-2BF96AA5BEFA}"/>
    <cellStyle name="Check Cell 5 7" xfId="1562" xr:uid="{A2834CC9-ACAC-474A-9CD0-7002D022685D}"/>
    <cellStyle name="Check Cell 5 8" xfId="3464" xr:uid="{93EA8BC0-5A90-4B2E-A8BB-3204E8CBF2BA}"/>
    <cellStyle name="Check Cell 5 9" xfId="3465" xr:uid="{751AED2E-9137-4855-8032-B9E3AC98BDC2}"/>
    <cellStyle name="Check Cell 5_Trimestral" xfId="3460" xr:uid="{E3B71E40-69AF-4A93-9BA2-D2C5249ECE2D}"/>
    <cellStyle name="Check Cell 6" xfId="3466" xr:uid="{23141DBA-E8DC-482E-8331-4F98CB82B434}"/>
    <cellStyle name="Check Cell 6 2" xfId="3467" xr:uid="{D11F3E82-6B43-4A7C-ACDC-36A56964C9E9}"/>
    <cellStyle name="Check Cell 6 3" xfId="3468" xr:uid="{57781084-8185-4134-B3D0-0532ED0A49B9}"/>
    <cellStyle name="Check Cell 6 4" xfId="3469" xr:uid="{DD7D7427-7617-4CB4-927B-C18F15F3FC87}"/>
    <cellStyle name="Check Cell 7" xfId="3470" xr:uid="{BF9B9609-2E35-492E-B434-1B099E5BE94D}"/>
    <cellStyle name="Check Cell 8" xfId="3471" xr:uid="{C7D5BB9E-5823-40AE-8C08-E9F70E05CB61}"/>
    <cellStyle name="Check Cell 9" xfId="3472" xr:uid="{356BEF8E-F698-4E23-92DB-05889B4FA93F}"/>
    <cellStyle name="clsAltData" xfId="171" xr:uid="{9C5F2EA3-2C28-4590-BC6E-727DB992ACCC}"/>
    <cellStyle name="clsAltData 2" xfId="4183" xr:uid="{F9674A1B-4A8D-4897-8A07-581436B61903}"/>
    <cellStyle name="clsAltData 2 2" xfId="6302" xr:uid="{881517EF-40C5-4202-8918-0851A54A399E}"/>
    <cellStyle name="clsAltData 3" xfId="4554" xr:uid="{1742FF9A-B5A5-498D-AD1A-D4850A9A35D7}"/>
    <cellStyle name="clsColumnHeader" xfId="172" xr:uid="{192AE244-B761-4F95-8DDC-E645825D9D83}"/>
    <cellStyle name="clsColumnHeader 2" xfId="4184" xr:uid="{55FFB6E8-06BF-434F-932F-C9475D457809}"/>
    <cellStyle name="clsColumnHeader 2 2" xfId="6303" xr:uid="{5040A752-403D-4794-AC9D-B52208149A8F}"/>
    <cellStyle name="clsColumnHeader 3" xfId="4553" xr:uid="{9614A98E-17E2-4065-8F6A-E64E52C7F8FC}"/>
    <cellStyle name="clsData" xfId="173" xr:uid="{CE47436C-0C7B-4DE8-AD4F-037F0306796B}"/>
    <cellStyle name="clsData 2" xfId="4185" xr:uid="{EE63C1E1-9538-40C9-96A7-C012E092EA47}"/>
    <cellStyle name="clsData 2 2" xfId="6304" xr:uid="{9D36A828-7807-4FDD-9BBC-F0E796514826}"/>
    <cellStyle name="clsData 3" xfId="4552" xr:uid="{DCA14DE0-84E0-48F2-BE39-54ED2C68AA37}"/>
    <cellStyle name="clsDefault" xfId="174" xr:uid="{7D8142B8-A479-45CA-BAB4-8CC78DCDDA17}"/>
    <cellStyle name="clsDefault 10" xfId="3473" xr:uid="{60EC330C-BEE4-4C6A-952D-F1DD9C909010}"/>
    <cellStyle name="clsDefault 11" xfId="3474" xr:uid="{816DBC58-D6C4-40B3-96E3-07FF712CD6E6}"/>
    <cellStyle name="clsDefault 12" xfId="3475" xr:uid="{EE85DEB3-EC38-4C21-A281-C7E5B59E2584}"/>
    <cellStyle name="clsDefault 2" xfId="268" xr:uid="{85B4C0CE-3390-4091-A46A-176ED85692ED}"/>
    <cellStyle name="clsDefault 2 2" xfId="1563" xr:uid="{8D655D9A-6636-4BD6-A2A3-A8CFE9D630F5}"/>
    <cellStyle name="clsDefault 2_Trimestral" xfId="3476" xr:uid="{6EB48A7C-D65E-4BEF-8EC3-2203DBC3546D}"/>
    <cellStyle name="clsDefault 3" xfId="276" xr:uid="{E4CA31AB-E264-4B50-B989-D205B5AC2148}"/>
    <cellStyle name="clsDefault 3 2" xfId="1564" xr:uid="{D1D35AE9-B72C-4290-BC98-1F92AE723146}"/>
    <cellStyle name="clsDefault 3_Trimestral" xfId="3477" xr:uid="{EAA68995-DCB4-4A76-8E8F-4C68D8DDA3CB}"/>
    <cellStyle name="clsDefault 4" xfId="1565" xr:uid="{2D76B938-A292-41C8-A56C-D3BDF8611262}"/>
    <cellStyle name="clsDefault 5" xfId="1566" xr:uid="{5B117714-811A-44EC-877A-267A1D9DB5BF}"/>
    <cellStyle name="clsDefault 6" xfId="1567" xr:uid="{20529C60-6FB2-40B7-BE72-24899D62C2ED}"/>
    <cellStyle name="clsDefault 7" xfId="1568" xr:uid="{82D2E93E-A872-4709-85B5-D31CDFB997D4}"/>
    <cellStyle name="clsDefault 8" xfId="3478" xr:uid="{930198D6-BE09-40BD-8CDA-23DC0DFA3C5C}"/>
    <cellStyle name="clsDefault 9" xfId="3479" xr:uid="{C616E45E-AB14-4C56-8D9B-047AF28455E0}"/>
    <cellStyle name="clsDefault_Balanco em Vigor" xfId="3480" xr:uid="{43856025-FF30-45FF-A7DC-32EB80AA0848}"/>
    <cellStyle name="clsIndexTableTitle" xfId="175" xr:uid="{F273D1B3-141B-4EBA-A64F-B36BFCF77D6A}"/>
    <cellStyle name="clsIndexTableTitle 2" xfId="4186" xr:uid="{731D3791-321B-4D85-AF7B-A9EB5D377552}"/>
    <cellStyle name="clsIndexTableTitle 2 2" xfId="6305" xr:uid="{2EDB519C-76C5-427B-AF3E-5F655383C8D4}"/>
    <cellStyle name="clsIndexTableTitle 3" xfId="4551" xr:uid="{F0CB0CE3-39BF-46FB-BFC6-FDEC025021CB}"/>
    <cellStyle name="clsReportFooter" xfId="176" xr:uid="{AF2D98A3-91F9-4A6D-9C67-AFD139972B99}"/>
    <cellStyle name="clsReportFooter 2" xfId="4187" xr:uid="{C3983087-3E3D-4C4C-ABC5-14DF8BD1DD2E}"/>
    <cellStyle name="clsReportFooter 2 2" xfId="6306" xr:uid="{1E372EF8-CE36-4394-8A16-DE5C0047B644}"/>
    <cellStyle name="clsReportFooter 3" xfId="4598" xr:uid="{D0BAF610-BFB9-43A2-A516-83AAC0A3BC49}"/>
    <cellStyle name="clsReportHeader" xfId="177" xr:uid="{F6F9E3A3-17D8-44D2-91F8-6DE6407B2777}"/>
    <cellStyle name="clsReportHeader 2" xfId="4188" xr:uid="{4C0EDA58-DDFF-4AA4-98D0-06F450F67986}"/>
    <cellStyle name="clsReportHeader 2 2" xfId="6307" xr:uid="{5E1008B5-BA4E-4470-A6D8-17323C481555}"/>
    <cellStyle name="clsReportHeader 3" xfId="4597" xr:uid="{388D2565-3349-4B89-927E-8DE85B7FEA5E}"/>
    <cellStyle name="clsRowHeader" xfId="178" xr:uid="{AA6FFBD1-589B-479D-A122-97FE9C746F19}"/>
    <cellStyle name="clsRowHeader 2" xfId="4189" xr:uid="{A731F236-1764-4346-8287-1172C7F7FBF1}"/>
    <cellStyle name="clsRowHeader 2 2" xfId="6308" xr:uid="{F4F579BA-9174-44F0-A7B9-3D09DE5C7722}"/>
    <cellStyle name="clsRowHeader 3" xfId="4596" xr:uid="{5740F9AE-BA05-4513-8249-ACE00CD09F6D}"/>
    <cellStyle name="clsScale" xfId="179" xr:uid="{4410FCD7-D211-447B-B361-AE720BA98F03}"/>
    <cellStyle name="Comma 10" xfId="9335" xr:uid="{9CD10E7C-241B-489B-9D1C-6A03D9F16B3C}"/>
    <cellStyle name="Comma 10 2" xfId="10997" xr:uid="{0B2A78C6-8840-4C7C-BC7E-22122632E142}"/>
    <cellStyle name="Comma 11" xfId="8265" xr:uid="{361F46DD-5F0D-4194-BBF2-1DC6C33E305C}"/>
    <cellStyle name="Comma 11 2" xfId="11587" xr:uid="{042A1E78-F249-4511-B109-51FC178CE9A2}"/>
    <cellStyle name="Comma 12" xfId="10406" xr:uid="{92EAFA21-5C4E-478F-B505-51D9ED0E108C}"/>
    <cellStyle name="Comma 2" xfId="115" xr:uid="{212C9FAA-ED5A-4677-8CE0-29E7AE4E0433}"/>
    <cellStyle name="Comma 2 10" xfId="6973" xr:uid="{336F74F2-1425-420F-9401-CD4711283283}"/>
    <cellStyle name="Comma 2 10 2" xfId="10183" xr:uid="{7A3AB089-1958-48DA-8536-74835B1D86AC}"/>
    <cellStyle name="Comma 2 10 2 2" xfId="11369" xr:uid="{68EFC721-59E2-44FA-B546-CDFA400FC5E4}"/>
    <cellStyle name="Comma 2 10 3" xfId="9112" xr:uid="{892491F7-0D42-45C2-AB4C-046FECBCD456}"/>
    <cellStyle name="Comma 2 10 4" xfId="10779" xr:uid="{5D1D3E7A-0C29-404B-ABDD-EBCC1D0290C6}"/>
    <cellStyle name="Comma 2 11" xfId="7012" xr:uid="{A2D8CC28-8524-4634-85F1-26394B947C4B}"/>
    <cellStyle name="Comma 2 11 2" xfId="10219" xr:uid="{EA1A7CF7-2B91-4DDB-BB3A-B7F55C324547}"/>
    <cellStyle name="Comma 2 11 2 2" xfId="11405" xr:uid="{06BA3C5A-EDC7-44D7-85D7-EB3A91454FC7}"/>
    <cellStyle name="Comma 2 11 3" xfId="9148" xr:uid="{DA3A9321-56BE-4CB3-9123-4138EE9FAA94}"/>
    <cellStyle name="Comma 2 11 4" xfId="10815" xr:uid="{B85DA491-BCF5-473C-9F72-6F3FD307B738}"/>
    <cellStyle name="Comma 2 12" xfId="7061" xr:uid="{88355CD6-9BBD-42A3-8C56-576B89F4F669}"/>
    <cellStyle name="Comma 2 12 2" xfId="10255" xr:uid="{95EE2B23-C5C2-4AB4-9649-0016541995E7}"/>
    <cellStyle name="Comma 2 12 2 2" xfId="11441" xr:uid="{6AF09C74-71C5-4CF3-8BC7-3D2786FA27FB}"/>
    <cellStyle name="Comma 2 12 3" xfId="9184" xr:uid="{0258C2CB-166F-400C-B680-CD93D4612C45}"/>
    <cellStyle name="Comma 2 12 4" xfId="10851" xr:uid="{F6635CA0-6987-4656-AB8B-CBF76A9F4951}"/>
    <cellStyle name="Comma 2 13" xfId="7105" xr:uid="{65EE6EEE-D49B-4632-81AD-09A316B33D2F}"/>
    <cellStyle name="Comma 2 13 2" xfId="10293" xr:uid="{9257541F-5DBC-4C58-83CC-749AE29FDD10}"/>
    <cellStyle name="Comma 2 13 2 2" xfId="11479" xr:uid="{6CEF1E5D-CF0F-4A96-82B6-05E5A35C8975}"/>
    <cellStyle name="Comma 2 13 3" xfId="9222" xr:uid="{5215B18B-FC98-4B95-BCFE-8957FB71551E}"/>
    <cellStyle name="Comma 2 13 4" xfId="10889" xr:uid="{24BDD580-3E61-420E-8C76-89A1D580A4DA}"/>
    <cellStyle name="Comma 2 14" xfId="6195" xr:uid="{5919D608-D318-4E77-93C2-97C4676491FB}"/>
    <cellStyle name="Comma 2 14 2" xfId="9742" xr:uid="{49444C6A-EBD6-4A7E-BB97-73D418DF7248}"/>
    <cellStyle name="Comma 2 14 2 2" xfId="11333" xr:uid="{6A649F72-91EB-4D17-874A-273BD7667F3C}"/>
    <cellStyle name="Comma 2 14 3" xfId="8672" xr:uid="{911E14FD-A9E3-48F9-A798-B68F1801E2FB}"/>
    <cellStyle name="Comma 2 14 4" xfId="10743" xr:uid="{6720A603-8257-4E44-8B38-4AD09940D691}"/>
    <cellStyle name="Comma 2 15" xfId="9344" xr:uid="{A8608714-AAC5-45AB-AC73-550F35D5E403}"/>
    <cellStyle name="Comma 2 15 2" xfId="11004" xr:uid="{3179F747-A3BE-457D-AC8F-743806D1BEDE}"/>
    <cellStyle name="Comma 2 16" xfId="8274" xr:uid="{AA522760-5239-4601-91B9-41DDF9EFEBF6}"/>
    <cellStyle name="Comma 2 17" xfId="10413" xr:uid="{AF9D2F6B-AC31-4EC9-8D07-7B370FFC1D64}"/>
    <cellStyle name="Comma 2 2" xfId="1569" xr:uid="{AD8F41AC-54D0-4139-8EB0-E1340D1E1D73}"/>
    <cellStyle name="Comma 2 2 10" xfId="8290" xr:uid="{C969873C-D11E-4902-A6A1-9956DAC03FF6}"/>
    <cellStyle name="Comma 2 2 11" xfId="10429" xr:uid="{F9AE5B2D-DC1A-482C-A968-85EA4F831142}"/>
    <cellStyle name="Comma 2 2 2" xfId="4547" xr:uid="{5C84EC4E-5FB3-4E0F-99F5-50CA69F846D9}"/>
    <cellStyle name="Comma 2 2 2 2" xfId="7006" xr:uid="{49CBBFE6-125C-4478-8CCD-88869FBA61E0}"/>
    <cellStyle name="Comma 2 2 2 2 2" xfId="10214" xr:uid="{A5A786DD-6F9F-49D2-9FCE-2CEA776EBCE1}"/>
    <cellStyle name="Comma 2 2 2 2 2 2" xfId="11400" xr:uid="{62506C89-1A3E-4ED6-8491-3EF0F7796D6A}"/>
    <cellStyle name="Comma 2 2 2 2 3" xfId="9143" xr:uid="{67EFEB5E-6E58-4BFE-8437-B829C59E779C}"/>
    <cellStyle name="Comma 2 2 2 2 4" xfId="10810" xr:uid="{4FB1D9B1-A661-4BB5-BA66-9C2FADA33EE3}"/>
    <cellStyle name="Comma 2 2 2 3" xfId="7054" xr:uid="{5B489762-FF7F-4A71-9162-BFE71C8F78A6}"/>
    <cellStyle name="Comma 2 2 2 3 2" xfId="10250" xr:uid="{E50A531F-3FE3-4054-9057-B1115DDB6308}"/>
    <cellStyle name="Comma 2 2 2 3 2 2" xfId="11436" xr:uid="{0CFC1C7A-68AC-4BC3-831B-461CCB28437D}"/>
    <cellStyle name="Comma 2 2 2 3 3" xfId="9179" xr:uid="{3FE0CAA8-4FA3-4CCA-9A9C-29C1A5CF3882}"/>
    <cellStyle name="Comma 2 2 2 3 4" xfId="10846" xr:uid="{E7B400FA-169F-4474-A897-6980B0EF62EE}"/>
    <cellStyle name="Comma 2 2 2 4" xfId="7097" xr:uid="{36E0A679-0E8E-4CA1-B77C-C7E8781AE62D}"/>
    <cellStyle name="Comma 2 2 2 4 2" xfId="10286" xr:uid="{CF50C93D-AE3B-4AA9-9DFB-435A31B8C3B0}"/>
    <cellStyle name="Comma 2 2 2 4 2 2" xfId="11472" xr:uid="{B0BD9544-D5CC-45A9-85EE-511EA42DC5DC}"/>
    <cellStyle name="Comma 2 2 2 4 3" xfId="9215" xr:uid="{3810318D-5FE2-4BBF-8A3F-AEE6DD3D2ED2}"/>
    <cellStyle name="Comma 2 2 2 4 4" xfId="10882" xr:uid="{D22BCDEE-595E-4BF8-BFCB-8DC893B498D2}"/>
    <cellStyle name="Comma 2 2 2 5" xfId="7138" xr:uid="{62482834-47B6-4E01-85AC-5E280FB511A3}"/>
    <cellStyle name="Comma 2 2 2 5 2" xfId="10324" xr:uid="{B9349E77-1A7C-4955-BAF1-EA8BBC9D76E4}"/>
    <cellStyle name="Comma 2 2 2 5 2 2" xfId="11510" xr:uid="{6E9EC90C-0A19-455D-AB62-371411B46A92}"/>
    <cellStyle name="Comma 2 2 2 5 3" xfId="9253" xr:uid="{724EC8B5-8E4A-474F-A0B4-FE5D57F92589}"/>
    <cellStyle name="Comma 2 2 2 5 4" xfId="10920" xr:uid="{0949860C-C288-4FDF-9D55-B11CD1ED0FCC}"/>
    <cellStyle name="Comma 2 2 2 6" xfId="6477" xr:uid="{D32BD376-4738-4AD4-BC9F-7E8DFBD1FD23}"/>
    <cellStyle name="Comma 2 2 2 6 2" xfId="9975" xr:uid="{082E0CCA-A6BF-4621-8C8C-9C98B4DB32E9}"/>
    <cellStyle name="Comma 2 2 2 6 2 2" xfId="11364" xr:uid="{E2584212-29FF-426A-9681-35B68D037A6E}"/>
    <cellStyle name="Comma 2 2 2 6 3" xfId="8905" xr:uid="{909044F5-74F5-49CD-933B-B1D92863D946}"/>
    <cellStyle name="Comma 2 2 2 6 4" xfId="10774" xr:uid="{F25BA9EC-D0D4-45DF-BBE3-00852507512E}"/>
    <cellStyle name="Comma 2 2 2 7" xfId="9418" xr:uid="{E1682093-45B3-4A71-B30B-13C70D6952D2}"/>
    <cellStyle name="Comma 2 2 2 7 2" xfId="11035" xr:uid="{7FD1D5C2-0475-4E03-A74C-2F9749FFCDB2}"/>
    <cellStyle name="Comma 2 2 2 8" xfId="8348" xr:uid="{6E821BD8-6736-4651-86E1-72A7C06DB3E4}"/>
    <cellStyle name="Comma 2 2 2 9" xfId="10445" xr:uid="{86829F8C-AB71-4493-B997-B8A9032933BA}"/>
    <cellStyle name="Comma 2 2 3" xfId="4591" xr:uid="{AC5C783C-A6B8-454A-8FC5-9891E806034D}"/>
    <cellStyle name="Comma 2 2 3 2" xfId="7007" xr:uid="{EDD1B8CD-B048-41B2-BE6E-03AD691AD337}"/>
    <cellStyle name="Comma 2 2 3 2 2" xfId="10215" xr:uid="{5375777B-4243-44D5-9517-2AF32ABC9F57}"/>
    <cellStyle name="Comma 2 2 3 2 2 2" xfId="11401" xr:uid="{04766D96-C784-484C-ACD8-0D9FAA97FAC1}"/>
    <cellStyle name="Comma 2 2 3 2 3" xfId="9144" xr:uid="{7C68B1EC-EF37-471A-821E-2A2BD043CF08}"/>
    <cellStyle name="Comma 2 2 3 2 4" xfId="10811" xr:uid="{A44B39C3-3689-429B-AFD2-B3DD393A7449}"/>
    <cellStyle name="Comma 2 2 3 3" xfId="7055" xr:uid="{A0D166A4-2ACE-430C-8182-2DE4846ADD3D}"/>
    <cellStyle name="Comma 2 2 3 3 2" xfId="10251" xr:uid="{5D877384-7D9B-4EEB-ADDC-CC9FFF0DB229}"/>
    <cellStyle name="Comma 2 2 3 3 2 2" xfId="11437" xr:uid="{8963BDC0-2CD9-42BE-94CD-984306CD0CDA}"/>
    <cellStyle name="Comma 2 2 3 3 3" xfId="9180" xr:uid="{61BC7A06-8379-45C4-8A1E-C6E823A6F38F}"/>
    <cellStyle name="Comma 2 2 3 3 4" xfId="10847" xr:uid="{6EFC546B-7F3F-4877-8FF5-F2B9D31232B3}"/>
    <cellStyle name="Comma 2 2 3 4" xfId="7098" xr:uid="{18C24D35-EBAE-4855-AF7B-852C0EC0FE03}"/>
    <cellStyle name="Comma 2 2 3 4 2" xfId="10287" xr:uid="{6EA7D112-77B4-48D4-9EDB-00AAF5097092}"/>
    <cellStyle name="Comma 2 2 3 4 2 2" xfId="11473" xr:uid="{03234B57-DB9F-495A-BC72-1CF8E06F8335}"/>
    <cellStyle name="Comma 2 2 3 4 3" xfId="9216" xr:uid="{7862C390-53E5-4DA4-B89F-DF8F4CBDDDC5}"/>
    <cellStyle name="Comma 2 2 3 4 4" xfId="10883" xr:uid="{933E5967-1D71-418E-B284-76B61B601DAE}"/>
    <cellStyle name="Comma 2 2 3 5" xfId="7139" xr:uid="{28816AE9-58A1-4B14-9714-26433EF8CCE5}"/>
    <cellStyle name="Comma 2 2 3 5 2" xfId="10325" xr:uid="{FD64B0BC-232B-40B5-A232-AAEB04853C53}"/>
    <cellStyle name="Comma 2 2 3 5 2 2" xfId="11511" xr:uid="{B85D16F6-327F-46FC-90E9-0EC4D563C72C}"/>
    <cellStyle name="Comma 2 2 3 5 3" xfId="9254" xr:uid="{5D115FBE-AF3C-4DBA-B4AF-B39AE1540536}"/>
    <cellStyle name="Comma 2 2 3 5 4" xfId="10921" xr:uid="{AFA8E873-1734-4628-B4D7-708966B74623}"/>
    <cellStyle name="Comma 2 2 3 6" xfId="6478" xr:uid="{A4746E8D-F2A3-4652-8938-2EC23A4EC9ED}"/>
    <cellStyle name="Comma 2 2 3 6 2" xfId="9976" xr:uid="{E77EDDF6-57B1-4CB4-9E6A-00B62E78CC95}"/>
    <cellStyle name="Comma 2 2 3 6 2 2" xfId="11365" xr:uid="{7048DCA7-7D70-4AF6-9C7A-CB557D924C81}"/>
    <cellStyle name="Comma 2 2 3 6 3" xfId="8906" xr:uid="{62882E48-36E0-4902-B549-0006CFBBD192}"/>
    <cellStyle name="Comma 2 2 3 6 4" xfId="10775" xr:uid="{A2520BBC-268E-4FAF-918D-25E6F8A2A260}"/>
    <cellStyle name="Comma 2 2 3 7" xfId="9441" xr:uid="{6CC695D6-AF2D-4488-B6BE-64D2CDD3D228}"/>
    <cellStyle name="Comma 2 2 3 7 2" xfId="11036" xr:uid="{512AC0CB-76C2-4730-ACFE-7D01A4B75686}"/>
    <cellStyle name="Comma 2 2 3 8" xfId="8371" xr:uid="{F55EDF1C-502B-4F88-AA9B-40FD6B36DFE9}"/>
    <cellStyle name="Comma 2 2 3 9" xfId="10446" xr:uid="{614D771C-D756-4EEA-A040-E1C9716EE04E}"/>
    <cellStyle name="Comma 2 2 4" xfId="6988" xr:uid="{7F9E7487-3047-4119-B2DC-701E9A8872B7}"/>
    <cellStyle name="Comma 2 2 4 2" xfId="10198" xr:uid="{1129E9C3-0352-420D-B2AB-77AA280ACEFE}"/>
    <cellStyle name="Comma 2 2 4 2 2" xfId="11384" xr:uid="{5CA8A180-B5C8-4177-BC5C-9CD454C693C7}"/>
    <cellStyle name="Comma 2 2 4 3" xfId="9127" xr:uid="{3FEE02B4-1379-4A98-A281-2588450FDBA0}"/>
    <cellStyle name="Comma 2 2 4 4" xfId="10794" xr:uid="{43D3FDDC-B40C-418C-AD69-4954E0712507}"/>
    <cellStyle name="Comma 2 2 5" xfId="7031" xr:uid="{A372113B-3FC3-4192-A72E-F0BFE397D7A7}"/>
    <cellStyle name="Comma 2 2 5 2" xfId="10234" xr:uid="{5672FD70-7D70-44BD-8D1E-C9A31CD2CE0A}"/>
    <cellStyle name="Comma 2 2 5 2 2" xfId="11420" xr:uid="{DA312675-B931-4055-A9D1-7068E1AD13B6}"/>
    <cellStyle name="Comma 2 2 5 3" xfId="9163" xr:uid="{962B0951-6733-4697-8F7F-A8975A523875}"/>
    <cellStyle name="Comma 2 2 5 4" xfId="10830" xr:uid="{540FB709-EB67-4BCF-B3B8-12DABFE5C4B6}"/>
    <cellStyle name="Comma 2 2 6" xfId="7077" xr:uid="{CC8852BD-A51E-4F27-8ADD-90A5594B0B7A}"/>
    <cellStyle name="Comma 2 2 6 2" xfId="10270" xr:uid="{F8158E36-B4D1-47FC-99CD-4DD64EF86894}"/>
    <cellStyle name="Comma 2 2 6 2 2" xfId="11456" xr:uid="{0E84F8F6-000B-483F-BAC7-89C166553DA2}"/>
    <cellStyle name="Comma 2 2 6 3" xfId="9199" xr:uid="{E0FB8741-C0AF-45C1-B26E-F9D24F19002D}"/>
    <cellStyle name="Comma 2 2 6 4" xfId="10866" xr:uid="{C0BED353-8DB3-43CC-8FC2-96FBAAB84204}"/>
    <cellStyle name="Comma 2 2 7" xfId="7120" xr:uid="{22BFD15F-E285-41F3-AF4A-A928808A40D3}"/>
    <cellStyle name="Comma 2 2 7 2" xfId="10308" xr:uid="{AF1A65F2-4099-4C48-9FD3-20892F67E313}"/>
    <cellStyle name="Comma 2 2 7 2 2" xfId="11494" xr:uid="{54E2D256-3276-4DDF-A268-A7C91915FCCD}"/>
    <cellStyle name="Comma 2 2 7 3" xfId="9237" xr:uid="{27CDCD05-6582-4194-AA2A-C48A9CD0F682}"/>
    <cellStyle name="Comma 2 2 7 4" xfId="10904" xr:uid="{21B00EF0-5E4F-4BC6-9F43-462332398B9F}"/>
    <cellStyle name="Comma 2 2 8" xfId="6217" xr:uid="{A3C3C92A-F92F-4B19-A2AC-A2932F2DA246}"/>
    <cellStyle name="Comma 2 2 8 2" xfId="9762" xr:uid="{7269002C-6CE6-4C9A-B886-A39D7BCDA13C}"/>
    <cellStyle name="Comma 2 2 8 2 2" xfId="11348" xr:uid="{BDB5376F-98EE-4E4A-A1CA-EFA754A0F0DC}"/>
    <cellStyle name="Comma 2 2 8 3" xfId="8692" xr:uid="{F501558F-6C45-4098-AE1E-26A1A96FDF8F}"/>
    <cellStyle name="Comma 2 2 8 4" xfId="10758" xr:uid="{FE6E530C-9F83-4A86-9DC2-133A6C6FFE3F}"/>
    <cellStyle name="Comma 2 2 9" xfId="9360" xr:uid="{EAD6DC81-6D1D-4838-87A8-4B0C054885D0}"/>
    <cellStyle name="Comma 2 2 9 2" xfId="11019" xr:uid="{660A7255-65FF-4D3E-8989-F4B89795471E}"/>
    <cellStyle name="Comma 2 3" xfId="3481" xr:uid="{7E0E277B-951D-4073-AC8D-D4F266B01B23}"/>
    <cellStyle name="Comma 2 3 2" xfId="6990" xr:uid="{B3284C29-361E-4F61-A335-E9BC44351DE1}"/>
    <cellStyle name="Comma 2 3 2 2" xfId="10199" xr:uid="{7A1C44C8-C224-44B1-B131-EC78D9517E53}"/>
    <cellStyle name="Comma 2 3 2 2 2" xfId="11385" xr:uid="{0E03202B-D9C7-447A-9286-D69052CB2438}"/>
    <cellStyle name="Comma 2 3 2 3" xfId="9128" xr:uid="{0B984148-C254-4A6B-93C6-E040B181FFF9}"/>
    <cellStyle name="Comma 2 3 2 4" xfId="10795" xr:uid="{82534971-074E-42CC-A856-0C9DC89E1553}"/>
    <cellStyle name="Comma 2 3 3" xfId="7035" xr:uid="{DB2890DF-BDDD-495F-8ACB-F4431D598127}"/>
    <cellStyle name="Comma 2 3 3 2" xfId="10235" xr:uid="{8F2F13EE-2471-4DB1-B05A-85D61BD4E10A}"/>
    <cellStyle name="Comma 2 3 3 2 2" xfId="11421" xr:uid="{710EE908-664B-434C-8365-59C1176CB119}"/>
    <cellStyle name="Comma 2 3 3 3" xfId="9164" xr:uid="{3D85EB3A-CB11-4C4B-982B-6A76FBD1411E}"/>
    <cellStyle name="Comma 2 3 3 4" xfId="10831" xr:uid="{5FFB27D0-8965-418D-A621-C61E5EE52173}"/>
    <cellStyle name="Comma 2 3 4" xfId="7080" xr:uid="{97AB3203-B010-4FFD-86DB-840227B3BBA9}"/>
    <cellStyle name="Comma 2 3 4 2" xfId="10271" xr:uid="{8E0ACD73-E3AB-4FD4-8F9C-61981691892A}"/>
    <cellStyle name="Comma 2 3 4 2 2" xfId="11457" xr:uid="{FDE7D981-FEB9-4D94-A286-BCA8EFC4198B}"/>
    <cellStyle name="Comma 2 3 4 3" xfId="9200" xr:uid="{9E19E7A8-10B2-4965-B4A4-CC670A2CB2FD}"/>
    <cellStyle name="Comma 2 3 4 4" xfId="10867" xr:uid="{E43E434C-C0E1-4DAE-ABC2-24E17AE76C33}"/>
    <cellStyle name="Comma 2 3 5" xfId="7122" xr:uid="{8856ABBD-0A29-4208-94B1-82D62D666741}"/>
    <cellStyle name="Comma 2 3 5 2" xfId="10309" xr:uid="{0A93E2FC-5C83-470F-8892-2B910550B81E}"/>
    <cellStyle name="Comma 2 3 5 2 2" xfId="11495" xr:uid="{B20A5828-68D3-4335-B680-62C5D288AC90}"/>
    <cellStyle name="Comma 2 3 5 3" xfId="9238" xr:uid="{55FB1C1E-88EA-47ED-9006-2A4B882DCA10}"/>
    <cellStyle name="Comma 2 3 5 4" xfId="10905" xr:uid="{0F5E12AE-F0BF-4112-91EF-E32C5F599C12}"/>
    <cellStyle name="Comma 2 3 6" xfId="6255" xr:uid="{B6B9BE93-F120-4C0A-9E2B-7297E54A5DD2}"/>
    <cellStyle name="Comma 2 3 6 2" xfId="9800" xr:uid="{E528F1B6-8C3C-4D56-BA7C-B0B8E6650443}"/>
    <cellStyle name="Comma 2 3 6 2 2" xfId="11349" xr:uid="{929DCBA8-F40A-41C0-BEE9-6973909731CA}"/>
    <cellStyle name="Comma 2 3 6 3" xfId="8730" xr:uid="{5F55FCA5-5145-42FC-B278-B7000B449413}"/>
    <cellStyle name="Comma 2 3 6 4" xfId="10759" xr:uid="{2EBE60F7-4A0F-4FCE-B669-3CE063DBDDF0}"/>
    <cellStyle name="Comma 2 3 7" xfId="9361" xr:uid="{B9652C0C-7BE0-423B-BAFF-C91867A23779}"/>
    <cellStyle name="Comma 2 3 7 2" xfId="11020" xr:uid="{6E0B2C85-4916-43BA-AF80-80BBA865AD20}"/>
    <cellStyle name="Comma 2 3 8" xfId="8291" xr:uid="{6124DDEC-2BE4-4DF0-9152-68C25314B2A2}"/>
    <cellStyle name="Comma 2 3 9" xfId="10430" xr:uid="{AE8AB00E-F9A3-4E2C-8043-413B9BD4F5B8}"/>
    <cellStyle name="Comma 2 4" xfId="3482" xr:uid="{21B93059-6833-4051-8251-A9CBDD917C4D}"/>
    <cellStyle name="Comma 2 4 2" xfId="6991" xr:uid="{B6FEC9C1-4DD7-45D0-B11B-0F19B0B23386}"/>
    <cellStyle name="Comma 2 4 2 2" xfId="10200" xr:uid="{B603BB4B-0812-4745-867D-B4F9B33E5CB0}"/>
    <cellStyle name="Comma 2 4 2 2 2" xfId="11386" xr:uid="{B2BE3DB2-259B-4E40-A15C-7D68F57CFF97}"/>
    <cellStyle name="Comma 2 4 2 3" xfId="9129" xr:uid="{F88249BF-2784-41F3-8644-C55F3C82007B}"/>
    <cellStyle name="Comma 2 4 2 4" xfId="10796" xr:uid="{75ACFBD5-6EE3-4BE9-8F3D-F1F723AECEF7}"/>
    <cellStyle name="Comma 2 4 3" xfId="7036" xr:uid="{7DAB812B-C843-415E-ACB3-38F8C13DD525}"/>
    <cellStyle name="Comma 2 4 3 2" xfId="10236" xr:uid="{8F202EBC-4E3E-4975-BDAE-CC1C52CBCCDE}"/>
    <cellStyle name="Comma 2 4 3 2 2" xfId="11422" xr:uid="{C013DABD-AD77-49BC-99D2-D90F9D07FBFE}"/>
    <cellStyle name="Comma 2 4 3 3" xfId="9165" xr:uid="{8692FC0D-1729-4E64-8FE3-9F6FC817CC21}"/>
    <cellStyle name="Comma 2 4 3 4" xfId="10832" xr:uid="{197866AC-A2A4-4BE1-8C62-4B54062A965D}"/>
    <cellStyle name="Comma 2 4 4" xfId="7081" xr:uid="{C9958F8E-CCB4-49DC-99D4-EDF9B8D123E5}"/>
    <cellStyle name="Comma 2 4 4 2" xfId="10272" xr:uid="{AE8B1222-7934-427E-A683-A8F174C0779B}"/>
    <cellStyle name="Comma 2 4 4 2 2" xfId="11458" xr:uid="{3F6F3B26-B881-403E-B6ED-8698ECF88001}"/>
    <cellStyle name="Comma 2 4 4 3" xfId="9201" xr:uid="{3CF3C679-4D27-4362-8CF6-0E89997FD60F}"/>
    <cellStyle name="Comma 2 4 4 4" xfId="10868" xr:uid="{017EA660-CC41-4712-A36D-B453F102F08B}"/>
    <cellStyle name="Comma 2 4 5" xfId="7123" xr:uid="{EB20AF64-3C52-419B-B860-613B2EB0A218}"/>
    <cellStyle name="Comma 2 4 5 2" xfId="10310" xr:uid="{80E557CB-FF9B-486B-A597-0F7B4B2AA19E}"/>
    <cellStyle name="Comma 2 4 5 2 2" xfId="11496" xr:uid="{A9449FAA-01BC-42ED-B57C-8238E0628E39}"/>
    <cellStyle name="Comma 2 4 5 3" xfId="9239" xr:uid="{2A9B1DDA-EAED-4371-A446-A5985CDDA897}"/>
    <cellStyle name="Comma 2 4 5 4" xfId="10906" xr:uid="{A690CD04-1C2E-4EDE-93E5-7A4B8A4829FA}"/>
    <cellStyle name="Comma 2 4 6" xfId="6256" xr:uid="{E3C02159-5E6B-4403-9538-75A4A0F9FAC5}"/>
    <cellStyle name="Comma 2 4 6 2" xfId="9801" xr:uid="{3B90FF37-432D-44CB-8EC1-86B9ED5F8184}"/>
    <cellStyle name="Comma 2 4 6 2 2" xfId="11350" xr:uid="{C12F4421-4599-4C33-BAB1-16C4DFC37898}"/>
    <cellStyle name="Comma 2 4 6 3" xfId="8731" xr:uid="{EC32A6FC-2DFB-49FC-BEF2-98E5F37A7052}"/>
    <cellStyle name="Comma 2 4 6 4" xfId="10760" xr:uid="{41BCB00A-5C39-4596-9748-D5985A76A285}"/>
    <cellStyle name="Comma 2 4 7" xfId="9362" xr:uid="{50368AEC-7064-4CBF-B30E-93B907E7F1EE}"/>
    <cellStyle name="Comma 2 4 7 2" xfId="11021" xr:uid="{79829122-EC4C-4F54-B18D-935519453B95}"/>
    <cellStyle name="Comma 2 4 8" xfId="8292" xr:uid="{17DD397D-7F7B-4E03-8FDC-31B9C7DB9D15}"/>
    <cellStyle name="Comma 2 4 9" xfId="10431" xr:uid="{18F7B4FA-9765-4BF7-88CD-B04819457B3B}"/>
    <cellStyle name="Comma 2 5" xfId="3483" xr:uid="{58D79271-6B9D-4718-90D9-05BC847A9870}"/>
    <cellStyle name="Comma 2 5 2" xfId="6992" xr:uid="{B45E1BD1-0463-47D6-9E7E-B378F468C04D}"/>
    <cellStyle name="Comma 2 5 2 2" xfId="10201" xr:uid="{03A309B9-5A38-4AFB-ABF1-DD4CCA9E56C6}"/>
    <cellStyle name="Comma 2 5 2 2 2" xfId="11387" xr:uid="{A048ACF7-ECA8-4A69-9AF3-58C16866E72D}"/>
    <cellStyle name="Comma 2 5 2 3" xfId="9130" xr:uid="{8B4ACFF9-3663-4A06-80DE-A933D5335AEA}"/>
    <cellStyle name="Comma 2 5 2 4" xfId="10797" xr:uid="{526055EE-4163-4632-A1FA-B8A94A5DA891}"/>
    <cellStyle name="Comma 2 5 3" xfId="7037" xr:uid="{55742411-5614-4301-A80C-0DDD8A1BA60F}"/>
    <cellStyle name="Comma 2 5 3 2" xfId="10237" xr:uid="{796FC74D-3E0B-440B-AAA6-9D8A9628095C}"/>
    <cellStyle name="Comma 2 5 3 2 2" xfId="11423" xr:uid="{657258BF-D25E-4716-AA97-2CB8D79AB537}"/>
    <cellStyle name="Comma 2 5 3 3" xfId="9166" xr:uid="{6E9616A9-9319-4BD2-AE14-1C44660C5637}"/>
    <cellStyle name="Comma 2 5 3 4" xfId="10833" xr:uid="{76147C28-2551-458B-9434-401EE82377C3}"/>
    <cellStyle name="Comma 2 5 4" xfId="7082" xr:uid="{CA1436CC-0860-4103-B7C8-0A5CF08C045C}"/>
    <cellStyle name="Comma 2 5 4 2" xfId="10273" xr:uid="{66478045-B7A5-45AC-AEC4-DEE7511FF301}"/>
    <cellStyle name="Comma 2 5 4 2 2" xfId="11459" xr:uid="{098F910A-E744-47A6-8754-641728FE7F1C}"/>
    <cellStyle name="Comma 2 5 4 3" xfId="9202" xr:uid="{0804202A-A39F-4421-88C7-030B4B2A7FC9}"/>
    <cellStyle name="Comma 2 5 4 4" xfId="10869" xr:uid="{C952B1F1-E441-44D5-8B4A-ED3EFA7344D9}"/>
    <cellStyle name="Comma 2 5 5" xfId="7124" xr:uid="{07083572-8C81-4741-BF76-E93E6E9AD4D1}"/>
    <cellStyle name="Comma 2 5 5 2" xfId="10311" xr:uid="{D2890284-40A5-4361-B762-CFA8EA65A2CF}"/>
    <cellStyle name="Comma 2 5 5 2 2" xfId="11497" xr:uid="{EC4E0CC3-04A3-4E16-AF97-C31E556A1FD5}"/>
    <cellStyle name="Comma 2 5 5 3" xfId="9240" xr:uid="{6DCA0067-404F-4390-975B-D9ACC70E0DF9}"/>
    <cellStyle name="Comma 2 5 5 4" xfId="10907" xr:uid="{8219A138-78C8-4E04-8113-3087DF59B5BD}"/>
    <cellStyle name="Comma 2 5 6" xfId="6257" xr:uid="{32DDF122-8DBD-4E45-AEC9-99AB9F9448F5}"/>
    <cellStyle name="Comma 2 5 6 2" xfId="9802" xr:uid="{DE030035-E4E9-4463-828A-24EC9D3BB85C}"/>
    <cellStyle name="Comma 2 5 6 2 2" xfId="11351" xr:uid="{47F73C1B-3505-4769-83E1-EB6996B90706}"/>
    <cellStyle name="Comma 2 5 6 3" xfId="8732" xr:uid="{955B8320-C706-448E-AD90-6A20A51E8436}"/>
    <cellStyle name="Comma 2 5 6 4" xfId="10761" xr:uid="{BE8CBAC0-C14E-4A1C-83B2-BB2014F8E998}"/>
    <cellStyle name="Comma 2 5 7" xfId="9363" xr:uid="{E508B458-7D1A-48EA-860F-E1EDEDB19917}"/>
    <cellStyle name="Comma 2 5 7 2" xfId="11022" xr:uid="{65076C1C-46AF-4A2D-AB09-F5236FC62346}"/>
    <cellStyle name="Comma 2 5 8" xfId="8293" xr:uid="{0775FA95-DAB0-4B34-A20D-4D7A6975538B}"/>
    <cellStyle name="Comma 2 5 9" xfId="10432" xr:uid="{E7224B0F-7766-4957-98B4-A6311395ECED}"/>
    <cellStyle name="Comma 2 6" xfId="3484" xr:uid="{A408533D-02A0-43DA-A05C-2EE4865581EF}"/>
    <cellStyle name="Comma 2 6 2" xfId="6993" xr:uid="{A9B32890-DA39-4D2E-A814-0B4C49ACD386}"/>
    <cellStyle name="Comma 2 6 2 2" xfId="10202" xr:uid="{42CD730F-6ED1-4F62-A98E-263B3F2BDC89}"/>
    <cellStyle name="Comma 2 6 2 2 2" xfId="11388" xr:uid="{6357E2CE-97F8-4C40-ACBB-D96FB6571776}"/>
    <cellStyle name="Comma 2 6 2 3" xfId="9131" xr:uid="{8D632805-5A56-4436-90AB-924FF48C3786}"/>
    <cellStyle name="Comma 2 6 2 4" xfId="10798" xr:uid="{EED7447D-1187-44D1-A44E-C3AADD38A3E0}"/>
    <cellStyle name="Comma 2 6 3" xfId="7038" xr:uid="{DA2EC6C2-C258-4317-87C2-A3988763578A}"/>
    <cellStyle name="Comma 2 6 3 2" xfId="10238" xr:uid="{EF39FDB2-82EF-4461-B605-B4AFD925D02A}"/>
    <cellStyle name="Comma 2 6 3 2 2" xfId="11424" xr:uid="{A1627328-0AA2-42EC-B516-2D47B6D01C79}"/>
    <cellStyle name="Comma 2 6 3 3" xfId="9167" xr:uid="{742BCEA6-CD1F-478B-A387-3468E96D1507}"/>
    <cellStyle name="Comma 2 6 3 4" xfId="10834" xr:uid="{4CB3CB25-33C2-4EE1-B98D-64631D18EBB6}"/>
    <cellStyle name="Comma 2 6 4" xfId="7083" xr:uid="{51D51CD2-E540-4440-BD8F-7CA6B5AB236B}"/>
    <cellStyle name="Comma 2 6 4 2" xfId="10274" xr:uid="{DC21DBAE-D726-4861-BFF7-B8D58AFA1930}"/>
    <cellStyle name="Comma 2 6 4 2 2" xfId="11460" xr:uid="{0F9CFB9E-B349-4B08-B574-4889E8131ADA}"/>
    <cellStyle name="Comma 2 6 4 3" xfId="9203" xr:uid="{1F485656-4512-4962-8736-EED6BC0C2CAA}"/>
    <cellStyle name="Comma 2 6 4 4" xfId="10870" xr:uid="{A09AC2CB-179E-475C-84BE-5DB9CCFA86A8}"/>
    <cellStyle name="Comma 2 6 5" xfId="7125" xr:uid="{66DC5B89-7B66-45FB-B90C-3F79DCA73341}"/>
    <cellStyle name="Comma 2 6 5 2" xfId="10312" xr:uid="{3B18C674-5CD0-4038-BE2B-FD8F7E2D940F}"/>
    <cellStyle name="Comma 2 6 5 2 2" xfId="11498" xr:uid="{83286733-D62C-4F84-92D1-E392016C5741}"/>
    <cellStyle name="Comma 2 6 5 3" xfId="9241" xr:uid="{F4381538-4B84-4CF8-981E-046E05D83070}"/>
    <cellStyle name="Comma 2 6 5 4" xfId="10908" xr:uid="{F8AE101B-C299-42A3-95C7-84023E985EC5}"/>
    <cellStyle name="Comma 2 6 6" xfId="6258" xr:uid="{27825F41-2745-45AB-BC5E-C8BDEE978AE5}"/>
    <cellStyle name="Comma 2 6 6 2" xfId="9803" xr:uid="{0575B50A-78C6-4F26-A22C-EDEF3686FF7F}"/>
    <cellStyle name="Comma 2 6 6 2 2" xfId="11352" xr:uid="{CB8E0FF4-4879-4789-AE37-D2AD9F5D316E}"/>
    <cellStyle name="Comma 2 6 6 3" xfId="8733" xr:uid="{1A5304FB-AB92-491E-B2B9-8AD4CB6A05C1}"/>
    <cellStyle name="Comma 2 6 6 4" xfId="10762" xr:uid="{A7C0B4C8-FF78-4E10-B459-9D8D206027F5}"/>
    <cellStyle name="Comma 2 6 7" xfId="9364" xr:uid="{E3BD5E8D-C143-4B0F-A704-590CC8FEA029}"/>
    <cellStyle name="Comma 2 6 7 2" xfId="11023" xr:uid="{37CF9E25-AB08-46DB-9485-C0570402BD1E}"/>
    <cellStyle name="Comma 2 6 8" xfId="8294" xr:uid="{7291FE82-E356-40FE-9C14-9F64467DCF27}"/>
    <cellStyle name="Comma 2 6 9" xfId="10433" xr:uid="{4C8AC150-8125-40FC-9F97-03215C430206}"/>
    <cellStyle name="Comma 2 7" xfId="3485" xr:uid="{741CCF5B-4F90-4D60-B84E-23C4B790B575}"/>
    <cellStyle name="Comma 2 7 2" xfId="6994" xr:uid="{4236AF67-3F70-4B91-9C13-ABB8D1F09ED8}"/>
    <cellStyle name="Comma 2 7 2 2" xfId="10203" xr:uid="{4CC0150A-D558-40EB-AB88-446C2E2A4B58}"/>
    <cellStyle name="Comma 2 7 2 2 2" xfId="11389" xr:uid="{9EA2A23D-E7D4-483F-8FC8-048DE821C2A0}"/>
    <cellStyle name="Comma 2 7 2 3" xfId="9132" xr:uid="{E553CC51-8EC7-4758-860D-8564B394AD7C}"/>
    <cellStyle name="Comma 2 7 2 4" xfId="10799" xr:uid="{D2B7F982-DE74-49C2-BCD5-9DE3C67F3F98}"/>
    <cellStyle name="Comma 2 7 3" xfId="7039" xr:uid="{988F41F0-0E9C-458B-9737-36B4151F436A}"/>
    <cellStyle name="Comma 2 7 3 2" xfId="10239" xr:uid="{8520D526-6487-48ED-9D0D-32BC0327F2DF}"/>
    <cellStyle name="Comma 2 7 3 2 2" xfId="11425" xr:uid="{B595505D-BD03-47B1-95AD-CA0B0949286E}"/>
    <cellStyle name="Comma 2 7 3 3" xfId="9168" xr:uid="{9FECA253-4A12-4656-B230-C357F537715E}"/>
    <cellStyle name="Comma 2 7 3 4" xfId="10835" xr:uid="{14AB18CD-BBBC-40CF-8EF0-04422189F00F}"/>
    <cellStyle name="Comma 2 7 4" xfId="7084" xr:uid="{91A025AC-E461-40D2-A7FF-A9415ECCB84C}"/>
    <cellStyle name="Comma 2 7 4 2" xfId="10275" xr:uid="{41EDFA94-AC0C-4070-BE12-FF310D1969D3}"/>
    <cellStyle name="Comma 2 7 4 2 2" xfId="11461" xr:uid="{BFFEC5E6-B54E-4FD0-9022-37BB0BB0D0A9}"/>
    <cellStyle name="Comma 2 7 4 3" xfId="9204" xr:uid="{7293A815-540A-471E-8517-B2B2945E44AC}"/>
    <cellStyle name="Comma 2 7 4 4" xfId="10871" xr:uid="{FB56FAFA-D522-41D1-8470-7C98E5C06538}"/>
    <cellStyle name="Comma 2 7 5" xfId="7126" xr:uid="{B09145C5-373E-42C5-BABA-C30A1A4FDE90}"/>
    <cellStyle name="Comma 2 7 5 2" xfId="10313" xr:uid="{9753D15A-D752-40AD-BF3B-BF6A859E7A4F}"/>
    <cellStyle name="Comma 2 7 5 2 2" xfId="11499" xr:uid="{775D7FB1-35CB-49BA-BE51-458E51608966}"/>
    <cellStyle name="Comma 2 7 5 3" xfId="9242" xr:uid="{C7E209D2-A805-4721-ACB0-CC3EC7684B7F}"/>
    <cellStyle name="Comma 2 7 5 4" xfId="10909" xr:uid="{B4A82268-EE3A-4537-981C-506D8CB1D267}"/>
    <cellStyle name="Comma 2 7 6" xfId="6259" xr:uid="{C0ED3BCF-6DC7-485E-A8AA-E2FA2104F75A}"/>
    <cellStyle name="Comma 2 7 6 2" xfId="9804" xr:uid="{E633677A-9417-4368-9641-064CA6A9673B}"/>
    <cellStyle name="Comma 2 7 6 2 2" xfId="11353" xr:uid="{E2F4276C-4F2E-428E-AC59-C96B18C52584}"/>
    <cellStyle name="Comma 2 7 6 3" xfId="8734" xr:uid="{D6F62A40-3889-42F0-BCF6-E53D654D035C}"/>
    <cellStyle name="Comma 2 7 6 4" xfId="10763" xr:uid="{2620CB10-284D-435A-945F-13F5A1AE37F2}"/>
    <cellStyle name="Comma 2 7 7" xfId="9365" xr:uid="{E50A93BE-A4F1-48D9-8C52-02F8248AE999}"/>
    <cellStyle name="Comma 2 7 7 2" xfId="11024" xr:uid="{700F697A-AC0C-4EBA-89B8-E40B57A03001}"/>
    <cellStyle name="Comma 2 7 8" xfId="8295" xr:uid="{EBF03046-B522-46A2-AEB2-8703EA00A0BB}"/>
    <cellStyle name="Comma 2 7 9" xfId="10434" xr:uid="{B3D7D3AC-D4FE-439E-A775-6EB989F26B15}"/>
    <cellStyle name="Comma 2 8" xfId="4489" xr:uid="{DE787546-5F81-4FEF-9A92-0156392B4192}"/>
    <cellStyle name="Comma 2 8 2" xfId="7000" xr:uid="{CC90EB7E-2D22-493E-9C19-6A38388F50DB}"/>
    <cellStyle name="Comma 2 8 2 2" xfId="10208" xr:uid="{5C6F28A6-6551-4F53-BED9-5E3B8405F91D}"/>
    <cellStyle name="Comma 2 8 2 2 2" xfId="11394" xr:uid="{C59E329F-335E-4B81-9ADE-84E0968DC2B9}"/>
    <cellStyle name="Comma 2 8 2 3" xfId="9137" xr:uid="{7E4CE972-7C70-4107-9F56-B9B723B33F23}"/>
    <cellStyle name="Comma 2 8 2 4" xfId="10804" xr:uid="{C3AABBA8-FAD6-46DF-9F52-D11BE0CE84C4}"/>
    <cellStyle name="Comma 2 8 3" xfId="7047" xr:uid="{2A04DA89-5322-4B60-A22D-E781E173C0BB}"/>
    <cellStyle name="Comma 2 8 3 2" xfId="10244" xr:uid="{3B310576-25F0-4C3F-861F-882660C4A7AB}"/>
    <cellStyle name="Comma 2 8 3 2 2" xfId="11430" xr:uid="{69D00541-533A-4458-8905-47E1C1A34523}"/>
    <cellStyle name="Comma 2 8 3 3" xfId="9173" xr:uid="{56E9CE62-510B-4844-9CFE-84EBA12FEE14}"/>
    <cellStyle name="Comma 2 8 3 4" xfId="10840" xr:uid="{5A9A5032-7E64-496A-81B2-B36CA5296ACA}"/>
    <cellStyle name="Comma 2 8 4" xfId="7091" xr:uid="{24D475FD-AF43-48BF-8C44-7D54DA37D11A}"/>
    <cellStyle name="Comma 2 8 4 2" xfId="10280" xr:uid="{65EEEBD3-D50D-43E4-915D-0B556AFF4081}"/>
    <cellStyle name="Comma 2 8 4 2 2" xfId="11466" xr:uid="{E6F6B58D-57DA-43A7-B3E3-9DA9CCC8C72C}"/>
    <cellStyle name="Comma 2 8 4 3" xfId="9209" xr:uid="{BAAAA2F0-B5F4-46E8-B6B8-3AE25BC98EC5}"/>
    <cellStyle name="Comma 2 8 4 4" xfId="10876" xr:uid="{37BF2800-C6DF-46C4-B7C5-FEC02AE2AB4F}"/>
    <cellStyle name="Comma 2 8 5" xfId="7132" xr:uid="{2094E589-CF8E-41BD-9C19-57F162F16BAB}"/>
    <cellStyle name="Comma 2 8 5 2" xfId="10318" xr:uid="{2D16B328-5DF8-466B-8445-19F53B1D7CBB}"/>
    <cellStyle name="Comma 2 8 5 2 2" xfId="11504" xr:uid="{FC554F3A-1A13-4EDE-A012-F53477FC5B83}"/>
    <cellStyle name="Comma 2 8 5 3" xfId="9247" xr:uid="{CC1D0CF2-F1E2-44B6-B2B2-70D71DC12BC6}"/>
    <cellStyle name="Comma 2 8 5 4" xfId="10914" xr:uid="{10295F28-1C68-4C46-AE05-DC528806EF1B}"/>
    <cellStyle name="Comma 2 8 6" xfId="6470" xr:uid="{CED65C2E-A9F3-4017-8D86-86272DB71449}"/>
    <cellStyle name="Comma 2 8 6 2" xfId="9969" xr:uid="{B771BBD1-1E21-4207-BFCF-B088D7746EE9}"/>
    <cellStyle name="Comma 2 8 6 2 2" xfId="11358" xr:uid="{A794FCD0-4893-43CA-98F9-7DA7E1B04F78}"/>
    <cellStyle name="Comma 2 8 6 3" xfId="8899" xr:uid="{41C3C39C-FB4A-44DF-939E-A9AB337794E8}"/>
    <cellStyle name="Comma 2 8 6 4" xfId="10768" xr:uid="{4D587C70-0519-4756-BE52-294348F9C77E}"/>
    <cellStyle name="Comma 2 8 7" xfId="9386" xr:uid="{AC58E791-1A48-4D4D-802D-36B3561BF587}"/>
    <cellStyle name="Comma 2 8 7 2" xfId="11029" xr:uid="{4AF8CD8E-891A-4C79-831A-EDF31E228700}"/>
    <cellStyle name="Comma 2 8 8" xfId="8316" xr:uid="{2B5E0957-E951-4FCE-A15D-65ED583CFDE9}"/>
    <cellStyle name="Comma 2 8 9" xfId="10439" xr:uid="{C59C57E6-A126-4D63-925A-1A485F09B0EA}"/>
    <cellStyle name="Comma 2 9" xfId="4539" xr:uid="{13E4F40B-BA68-44C3-9002-2C613D57DE26}"/>
    <cellStyle name="Comma 2 9 2" xfId="7004" xr:uid="{4DD2EDBF-26A1-4A7C-A200-ABD9EB7D4912}"/>
    <cellStyle name="Comma 2 9 2 2" xfId="10212" xr:uid="{4F60B0E4-E686-441A-BF6A-DAF534D5E5DA}"/>
    <cellStyle name="Comma 2 9 2 2 2" xfId="11398" xr:uid="{010F6A7C-91EE-4EC7-9909-AA532E58F394}"/>
    <cellStyle name="Comma 2 9 2 3" xfId="9141" xr:uid="{841A083E-C2CF-4859-93F2-51B76544659D}"/>
    <cellStyle name="Comma 2 9 2 4" xfId="10808" xr:uid="{0CFA1EDB-30B2-4784-9948-ED59299E5ECD}"/>
    <cellStyle name="Comma 2 9 3" xfId="7052" xr:uid="{1B023336-EBE9-4632-B46D-3877662917F0}"/>
    <cellStyle name="Comma 2 9 3 2" xfId="10248" xr:uid="{B4C304CF-586F-4450-8E89-B737C0EE5403}"/>
    <cellStyle name="Comma 2 9 3 2 2" xfId="11434" xr:uid="{149DD8CB-4A6F-49E9-9513-2E8BF01600E0}"/>
    <cellStyle name="Comma 2 9 3 3" xfId="9177" xr:uid="{16D5ADDB-6275-469D-B7BB-63CAB1A52787}"/>
    <cellStyle name="Comma 2 9 3 4" xfId="10844" xr:uid="{6A7B4EF7-9A2B-4F56-8644-3C9C3AB43F1A}"/>
    <cellStyle name="Comma 2 9 4" xfId="7095" xr:uid="{66891829-6573-4177-B00B-01D2E4A390AC}"/>
    <cellStyle name="Comma 2 9 4 2" xfId="10284" xr:uid="{A890A6F1-6350-4D4A-863A-044707DB2F85}"/>
    <cellStyle name="Comma 2 9 4 2 2" xfId="11470" xr:uid="{E210E553-C8B5-488C-B6A7-79F0CA099E77}"/>
    <cellStyle name="Comma 2 9 4 3" xfId="9213" xr:uid="{B19D4093-2904-4E39-B02E-C254E666B6EC}"/>
    <cellStyle name="Comma 2 9 4 4" xfId="10880" xr:uid="{7077F7AF-60EB-4E8E-89AC-3F7C73D8BE87}"/>
    <cellStyle name="Comma 2 9 5" xfId="7136" xr:uid="{D9342E1F-FFE0-4BDF-97A6-5358B1BF2C58}"/>
    <cellStyle name="Comma 2 9 5 2" xfId="10322" xr:uid="{0E0F35CD-EFEC-4869-A945-60568A3F2AAD}"/>
    <cellStyle name="Comma 2 9 5 2 2" xfId="11508" xr:uid="{1B234812-128A-47C4-A75D-91B75154E0C2}"/>
    <cellStyle name="Comma 2 9 5 3" xfId="9251" xr:uid="{411EF0D0-C9A6-4ACF-8BBC-D84DB3BFB1CD}"/>
    <cellStyle name="Comma 2 9 5 4" xfId="10918" xr:uid="{65C08F33-4FC7-4183-95D7-B7EB7474CE94}"/>
    <cellStyle name="Comma 2 9 6" xfId="6475" xr:uid="{85735EC1-E191-471C-A144-78C1FA897205}"/>
    <cellStyle name="Comma 2 9 6 2" xfId="9973" xr:uid="{303D2C9C-34FA-4667-8774-4C8395979893}"/>
    <cellStyle name="Comma 2 9 6 2 2" xfId="11362" xr:uid="{71DD98C1-FEF8-484B-90F9-F577FF76A852}"/>
    <cellStyle name="Comma 2 9 6 3" xfId="8903" xr:uid="{BA487AAA-4CE8-4FAF-970C-BCBFFF781ED5}"/>
    <cellStyle name="Comma 2 9 6 4" xfId="10772" xr:uid="{F570006D-1DCB-45C1-BECD-1E421E5FD720}"/>
    <cellStyle name="Comma 2 9 7" xfId="9411" xr:uid="{53BA5B8A-2AD8-44BF-BF7B-BD3B307CB426}"/>
    <cellStyle name="Comma 2 9 7 2" xfId="11033" xr:uid="{BA2E5215-67EA-4705-8BED-419CAAA5E87E}"/>
    <cellStyle name="Comma 2 9 8" xfId="8341" xr:uid="{C2410A37-78BD-4441-A985-F85494DD72A7}"/>
    <cellStyle name="Comma 2 9 9" xfId="10443" xr:uid="{B897D41F-9FDF-4E22-91A4-EC030CE0C910}"/>
    <cellStyle name="Comma 3" xfId="116" xr:uid="{EEADB41B-A342-4A67-BE58-80FD77BA47AF}"/>
    <cellStyle name="Comma 3 10" xfId="10414" xr:uid="{964ED338-89F8-48B8-B215-E54C60C311EC}"/>
    <cellStyle name="Comma 3 2" xfId="4490" xr:uid="{9C0F7A4A-5C58-4745-AE3D-36ECE51EB2D6}"/>
    <cellStyle name="Comma 3 2 2" xfId="7001" xr:uid="{C95490FA-6A51-45FB-8084-957C766F6F56}"/>
    <cellStyle name="Comma 3 2 2 2" xfId="10209" xr:uid="{643C5129-F529-4BB0-8FC4-F815A2126945}"/>
    <cellStyle name="Comma 3 2 2 2 2" xfId="11395" xr:uid="{7515B7DC-8E08-4251-AEF7-E982415DE466}"/>
    <cellStyle name="Comma 3 2 2 3" xfId="9138" xr:uid="{57F0213D-967A-4F22-9052-F54577170693}"/>
    <cellStyle name="Comma 3 2 2 4" xfId="10805" xr:uid="{3DB57549-72FC-4D2F-94CE-75C821031413}"/>
    <cellStyle name="Comma 3 2 3" xfId="7048" xr:uid="{766FA23D-459C-4407-803C-8420B3D39CA0}"/>
    <cellStyle name="Comma 3 2 3 2" xfId="10245" xr:uid="{5D378686-DF6D-4163-B63C-C01A1D994268}"/>
    <cellStyle name="Comma 3 2 3 2 2" xfId="11431" xr:uid="{896B54ED-355F-40FD-80FB-B851B4935ECE}"/>
    <cellStyle name="Comma 3 2 3 3" xfId="9174" xr:uid="{83D2A73B-0F0C-43F6-A4E8-63477A665982}"/>
    <cellStyle name="Comma 3 2 3 4" xfId="10841" xr:uid="{1FC532A7-8362-4FD3-8C79-B3A7C06AA5AB}"/>
    <cellStyle name="Comma 3 2 4" xfId="7092" xr:uid="{E14A3AC2-1706-4DF8-A770-B9B4609E3688}"/>
    <cellStyle name="Comma 3 2 4 2" xfId="10281" xr:uid="{FFC4DA19-FADD-49C8-89C0-0B7E3ED8E2F6}"/>
    <cellStyle name="Comma 3 2 4 2 2" xfId="11467" xr:uid="{8EB08832-7967-4BE5-B892-A8D332523C20}"/>
    <cellStyle name="Comma 3 2 4 3" xfId="9210" xr:uid="{ECD05B31-357D-4BC8-B7BD-889B3752D52B}"/>
    <cellStyle name="Comma 3 2 4 4" xfId="10877" xr:uid="{3700192B-B3DA-4822-A9D4-F4BFA22A2E72}"/>
    <cellStyle name="Comma 3 2 5" xfId="7133" xr:uid="{532BEAC1-4E65-478A-9069-09884872BB80}"/>
    <cellStyle name="Comma 3 2 5 2" xfId="10319" xr:uid="{7DE7DC99-F649-43DE-9508-35BC93BC8307}"/>
    <cellStyle name="Comma 3 2 5 2 2" xfId="11505" xr:uid="{C9FF8215-06B8-4E55-A353-CBC093DABC4B}"/>
    <cellStyle name="Comma 3 2 5 3" xfId="9248" xr:uid="{46E8FF35-7DCB-4AC9-849C-2F8564E39C01}"/>
    <cellStyle name="Comma 3 2 5 4" xfId="10915" xr:uid="{73E0496B-AF94-4A23-B528-E1196AA5CCAF}"/>
    <cellStyle name="Comma 3 2 6" xfId="6471" xr:uid="{BAFD831A-364E-4E68-A860-B6D72615A1A6}"/>
    <cellStyle name="Comma 3 2 6 2" xfId="9970" xr:uid="{7754EE69-E8B5-430D-AB05-B45A171023D8}"/>
    <cellStyle name="Comma 3 2 6 2 2" xfId="11359" xr:uid="{35A7544E-FE67-4E59-A88A-21AF703FB737}"/>
    <cellStyle name="Comma 3 2 6 3" xfId="8900" xr:uid="{C7D9579D-6511-4ED6-A898-D453D4F07A43}"/>
    <cellStyle name="Comma 3 2 6 4" xfId="10769" xr:uid="{0D3E3A8E-062B-47B1-9CB5-71430728F7BE}"/>
    <cellStyle name="Comma 3 2 7" xfId="9387" xr:uid="{62A7B514-EF1F-400F-950A-F9F787DE2A8C}"/>
    <cellStyle name="Comma 3 2 7 2" xfId="11030" xr:uid="{12287E18-6AA6-4566-B3C9-1A1327FA512B}"/>
    <cellStyle name="Comma 3 2 8" xfId="8317" xr:uid="{C1791197-6A3C-4607-BC5F-BE1116D712FE}"/>
    <cellStyle name="Comma 3 2 9" xfId="10440" xr:uid="{0F4CC019-9EFA-476D-B845-F9E349BACC0E}"/>
    <cellStyle name="Comma 3 3" xfId="6974" xr:uid="{6CC70FB8-41BC-467E-A73B-D0951A5EAAE6}"/>
    <cellStyle name="Comma 3 3 2" xfId="10184" xr:uid="{6F8714E1-3252-43F2-91BF-05A87DB89E42}"/>
    <cellStyle name="Comma 3 3 2 2" xfId="11370" xr:uid="{8D2AF8E7-AF27-4C50-B516-A80EA5268396}"/>
    <cellStyle name="Comma 3 3 3" xfId="9113" xr:uid="{6BA20527-BE9A-4A53-9B3A-D71AC76A08C9}"/>
    <cellStyle name="Comma 3 3 4" xfId="10780" xr:uid="{75BFAE62-7580-4017-8212-B93264ECDE6D}"/>
    <cellStyle name="Comma 3 4" xfId="7013" xr:uid="{86080ACC-5FD0-4ED5-9E08-7CED3BC11C40}"/>
    <cellStyle name="Comma 3 4 2" xfId="10220" xr:uid="{754CC19D-48A5-45EC-A0F4-9AFE41C680D4}"/>
    <cellStyle name="Comma 3 4 2 2" xfId="11406" xr:uid="{3A66C26F-9334-4F99-B283-0D3DB27DD4AF}"/>
    <cellStyle name="Comma 3 4 3" xfId="9149" xr:uid="{29A6DEC3-B045-491E-BEED-EC708A567DBD}"/>
    <cellStyle name="Comma 3 4 4" xfId="10816" xr:uid="{5E0E1600-1BBA-4483-9DD7-812292900892}"/>
    <cellStyle name="Comma 3 5" xfId="7062" xr:uid="{5EE60FB9-A6DB-4DC1-A89D-396DC1471A47}"/>
    <cellStyle name="Comma 3 5 2" xfId="10256" xr:uid="{CB9E3042-5DDE-43EA-8BA9-4B2DB8063EFB}"/>
    <cellStyle name="Comma 3 5 2 2" xfId="11442" xr:uid="{2179B315-48EA-41EC-985C-75427F85F63E}"/>
    <cellStyle name="Comma 3 5 3" xfId="9185" xr:uid="{9BAF3F62-33C3-443B-85A7-CCA65A55F2A6}"/>
    <cellStyle name="Comma 3 5 4" xfId="10852" xr:uid="{F6A6A771-C533-4880-A295-70A752DE7BDB}"/>
    <cellStyle name="Comma 3 6" xfId="7106" xr:uid="{6106F3B9-BDB4-4B4A-B50A-D5A718C138B1}"/>
    <cellStyle name="Comma 3 6 2" xfId="10294" xr:uid="{36451841-9265-45DC-BB2C-588A2689FA91}"/>
    <cellStyle name="Comma 3 6 2 2" xfId="11480" xr:uid="{A99CCCD2-4A88-4C14-A5DD-E2D7B129921B}"/>
    <cellStyle name="Comma 3 6 3" xfId="9223" xr:uid="{EF173994-63EA-4EB6-8B8B-D73ACCE6A5F9}"/>
    <cellStyle name="Comma 3 6 4" xfId="10890" xr:uid="{FEACC9FF-FDAC-4885-8458-1DD14B640808}"/>
    <cellStyle name="Comma 3 7" xfId="6196" xr:uid="{BCE05B04-86FB-4966-8776-625BE207AD08}"/>
    <cellStyle name="Comma 3 7 2" xfId="9743" xr:uid="{34C8AA56-6180-49FD-98A2-40ED67BBD867}"/>
    <cellStyle name="Comma 3 7 2 2" xfId="11334" xr:uid="{B47B9492-680E-4BFD-8AC4-C60764AD2488}"/>
    <cellStyle name="Comma 3 7 3" xfId="8673" xr:uid="{CEBBC66C-9CEB-45E6-AB4F-19C4EA3670B9}"/>
    <cellStyle name="Comma 3 7 4" xfId="10744" xr:uid="{4DC4E316-F9BC-4D0B-AD93-F3AEC83384AF}"/>
    <cellStyle name="Comma 3 8" xfId="9345" xr:uid="{1AB2221C-86DF-483A-AAE5-C952FAA76E93}"/>
    <cellStyle name="Comma 3 8 2" xfId="11005" xr:uid="{F7951554-79F2-438F-BF34-A83F1EAC35BD}"/>
    <cellStyle name="Comma 3 9" xfId="8275" xr:uid="{FBD2D61A-B50F-4713-AD93-D2ADAF74034E}"/>
    <cellStyle name="Comma 4" xfId="117" xr:uid="{6BE8A6E0-C8CF-4AFF-BBAA-C2872EDA1AEB}"/>
    <cellStyle name="Comma 4 10" xfId="10415" xr:uid="{BDDD69A5-4F64-431F-8AA3-38E05B68F7DF}"/>
    <cellStyle name="Comma 4 2" xfId="4491" xr:uid="{4B81589D-C460-4EE8-8780-773D13AA914B}"/>
    <cellStyle name="Comma 4 2 2" xfId="7002" xr:uid="{8C565741-8793-4B59-B9DF-2C993835C0CB}"/>
    <cellStyle name="Comma 4 2 2 2" xfId="10210" xr:uid="{0F31065A-89B1-4F42-B692-EC99AF8EDBDB}"/>
    <cellStyle name="Comma 4 2 2 2 2" xfId="11396" xr:uid="{719BC8D3-1056-4E88-897B-1D4B3B068B35}"/>
    <cellStyle name="Comma 4 2 2 3" xfId="9139" xr:uid="{ACC27901-11A1-48B3-8232-70DBA9A34632}"/>
    <cellStyle name="Comma 4 2 2 4" xfId="10806" xr:uid="{17D2CAED-2959-4F4B-AADB-DCE764A4C2A5}"/>
    <cellStyle name="Comma 4 2 3" xfId="7049" xr:uid="{28432169-3446-43B2-BDF5-6440570F5DE9}"/>
    <cellStyle name="Comma 4 2 3 2" xfId="10246" xr:uid="{D3F7025B-5572-44BA-B3B1-BF1E9879CB0F}"/>
    <cellStyle name="Comma 4 2 3 2 2" xfId="11432" xr:uid="{0CC8F7EF-0A43-4C54-8166-75E51A68A085}"/>
    <cellStyle name="Comma 4 2 3 3" xfId="9175" xr:uid="{02F3C29E-DD67-47FF-936B-0545783C8CC9}"/>
    <cellStyle name="Comma 4 2 3 4" xfId="10842" xr:uid="{81FDE620-A673-40CD-B8E2-2E725C232D6C}"/>
    <cellStyle name="Comma 4 2 4" xfId="7093" xr:uid="{4024C43A-6C46-4987-A15D-0FBFD6D07961}"/>
    <cellStyle name="Comma 4 2 4 2" xfId="10282" xr:uid="{CB74BFA1-D22E-41C7-9E64-197C22C9B997}"/>
    <cellStyle name="Comma 4 2 4 2 2" xfId="11468" xr:uid="{BD66C4E4-24D8-4250-B851-C14C22F880C2}"/>
    <cellStyle name="Comma 4 2 4 3" xfId="9211" xr:uid="{F0DAB0E1-28EF-492B-B9E9-032415A58536}"/>
    <cellStyle name="Comma 4 2 4 4" xfId="10878" xr:uid="{51027490-F220-485D-BA3B-65328935A8C9}"/>
    <cellStyle name="Comma 4 2 5" xfId="7134" xr:uid="{783F36A3-4649-45FD-BF00-1533BA3B8F9B}"/>
    <cellStyle name="Comma 4 2 5 2" xfId="10320" xr:uid="{38183A14-32AF-4D42-AE86-6D1A89D27113}"/>
    <cellStyle name="Comma 4 2 5 2 2" xfId="11506" xr:uid="{59398484-A876-4682-AEFF-89312E714AAC}"/>
    <cellStyle name="Comma 4 2 5 3" xfId="9249" xr:uid="{0DCD28CC-21F5-4C8C-BCBF-056C14AB8240}"/>
    <cellStyle name="Comma 4 2 5 4" xfId="10916" xr:uid="{0BD21B2A-1B12-440B-A313-C2F8D1D1F284}"/>
    <cellStyle name="Comma 4 2 6" xfId="6472" xr:uid="{C51635A9-F997-4BA1-9655-08E83D847CAD}"/>
    <cellStyle name="Comma 4 2 6 2" xfId="9971" xr:uid="{25E22B57-EFD7-4790-9C23-567CF6B1D126}"/>
    <cellStyle name="Comma 4 2 6 2 2" xfId="11360" xr:uid="{A4286184-E75B-402F-8193-A15E8B4399B8}"/>
    <cellStyle name="Comma 4 2 6 3" xfId="8901" xr:uid="{3F55658E-65D8-494E-BB86-C0BC57A411C7}"/>
    <cellStyle name="Comma 4 2 6 4" xfId="10770" xr:uid="{AC309140-5226-4096-8CB0-30BB9584DB76}"/>
    <cellStyle name="Comma 4 2 7" xfId="9388" xr:uid="{FBB78992-B057-4CFF-B7C2-CC3C93A77E71}"/>
    <cellStyle name="Comma 4 2 7 2" xfId="11031" xr:uid="{4C614FDB-79E0-4C60-A5AA-37BAC2F1FBD7}"/>
    <cellStyle name="Comma 4 2 8" xfId="8318" xr:uid="{C21900AA-EDDA-4981-95E4-AAA3C8BD3C3F}"/>
    <cellStyle name="Comma 4 2 9" xfId="10441" xr:uid="{5871BBF1-313D-4AFA-9713-47EB7D23A4EA}"/>
    <cellStyle name="Comma 4 3" xfId="6975" xr:uid="{BA84C921-12FE-49F3-BFFA-CC4C7BFA6565}"/>
    <cellStyle name="Comma 4 3 2" xfId="10185" xr:uid="{9B52225B-142F-4F64-8925-BF7302768691}"/>
    <cellStyle name="Comma 4 3 2 2" xfId="11371" xr:uid="{28A48250-0635-4B9F-A5FA-86AD6060BF58}"/>
    <cellStyle name="Comma 4 3 3" xfId="9114" xr:uid="{C94AB6D2-02AF-4221-A83D-D51614623932}"/>
    <cellStyle name="Comma 4 3 4" xfId="10781" xr:uid="{440A28F3-2ECD-40EA-92A5-D7E061E016BC}"/>
    <cellStyle name="Comma 4 4" xfId="7014" xr:uid="{0D0FC6C8-8E01-4CBA-99C2-90C751A8AB55}"/>
    <cellStyle name="Comma 4 4 2" xfId="10221" xr:uid="{F6BAAD74-50FA-46CF-8D59-CF280D27DABC}"/>
    <cellStyle name="Comma 4 4 2 2" xfId="11407" xr:uid="{D5670F3A-7F26-4FBC-B296-E7A73E8F0564}"/>
    <cellStyle name="Comma 4 4 3" xfId="9150" xr:uid="{F9BEAF17-710C-4FBF-9A2C-9497F47C4E5F}"/>
    <cellStyle name="Comma 4 4 4" xfId="10817" xr:uid="{EB283F7F-4573-4C64-9D5F-243EB93C3EF4}"/>
    <cellStyle name="Comma 4 5" xfId="7063" xr:uid="{35692A1F-2640-4A90-8513-5602B2B60AD3}"/>
    <cellStyle name="Comma 4 5 2" xfId="10257" xr:uid="{6F6F618C-C7D8-46A5-8380-7CB69EFE3D00}"/>
    <cellStyle name="Comma 4 5 2 2" xfId="11443" xr:uid="{48B0838F-0657-4914-B97E-3D8D8CFE1F61}"/>
    <cellStyle name="Comma 4 5 3" xfId="9186" xr:uid="{AE005A95-3F8F-43D8-B401-0B3CBAA030F3}"/>
    <cellStyle name="Comma 4 5 4" xfId="10853" xr:uid="{C8B59A84-EFC5-42D4-8BBB-69FD981DF5BC}"/>
    <cellStyle name="Comma 4 6" xfId="7107" xr:uid="{C5DAAD41-9854-4681-AF86-A6374B93997B}"/>
    <cellStyle name="Comma 4 6 2" xfId="10295" xr:uid="{75FFCC02-5E47-4797-8DD5-DBD5307B6ABC}"/>
    <cellStyle name="Comma 4 6 2 2" xfId="11481" xr:uid="{7A01ABE5-EC4D-47C2-A790-2C0897C54E68}"/>
    <cellStyle name="Comma 4 6 3" xfId="9224" xr:uid="{F4EED571-0DD0-492B-B458-370C3E8114F0}"/>
    <cellStyle name="Comma 4 6 4" xfId="10891" xr:uid="{B0F5CF3E-04F4-4BEA-BF83-8600142401C9}"/>
    <cellStyle name="Comma 4 7" xfId="6197" xr:uid="{C0394FCC-F8A2-4D23-AA73-0875E50CB9B4}"/>
    <cellStyle name="Comma 4 7 2" xfId="9744" xr:uid="{2B0E5AB9-0077-49A9-833A-10887373CFC9}"/>
    <cellStyle name="Comma 4 7 2 2" xfId="11335" xr:uid="{2575E317-B991-4F2D-AB5B-697C58D2DFF9}"/>
    <cellStyle name="Comma 4 7 3" xfId="8674" xr:uid="{0A305581-053E-4D17-AB77-5E5231A44551}"/>
    <cellStyle name="Comma 4 7 4" xfId="10745" xr:uid="{C003AE4D-6AE4-43F1-B226-029C62B7A8C6}"/>
    <cellStyle name="Comma 4 8" xfId="9346" xr:uid="{F725B9F0-9611-441C-A7BE-4AA01D481D80}"/>
    <cellStyle name="Comma 4 8 2" xfId="11006" xr:uid="{6762D786-E1C0-45FD-8008-319813C416FE}"/>
    <cellStyle name="Comma 4 9" xfId="8276" xr:uid="{98F698A8-D76D-4A31-AC37-6421F5520195}"/>
    <cellStyle name="Comma 5" xfId="118" xr:uid="{DAC74FFB-8128-4287-84E2-01443321FD8E}"/>
    <cellStyle name="Comma 5 10" xfId="288" xr:uid="{24DB2817-A7F8-4504-9233-F0E574E76DC5}"/>
    <cellStyle name="Comma 5 10 2" xfId="6986" xr:uid="{4618A34A-D52D-4E4A-84A7-7DBC633097AB}"/>
    <cellStyle name="Comma 5 10 2 2" xfId="10196" xr:uid="{FE133109-6999-475E-AD94-BCFF8560288C}"/>
    <cellStyle name="Comma 5 10 2 2 2" xfId="11382" xr:uid="{84CBB9CC-13A3-46C7-9C8D-3B13E8D08330}"/>
    <cellStyle name="Comma 5 10 2 3" xfId="9125" xr:uid="{9219F6AF-061B-4313-B40D-76850592F787}"/>
    <cellStyle name="Comma 5 10 2 4" xfId="10792" xr:uid="{6B6A2A0A-285C-4FFE-8DD1-3312047C6A06}"/>
    <cellStyle name="Comma 5 10 3" xfId="7026" xr:uid="{00613A9C-3D82-4E85-9B7A-CB16F6D665FA}"/>
    <cellStyle name="Comma 5 10 3 2" xfId="10232" xr:uid="{610292C1-CFA6-4051-860E-ADB70EFE8074}"/>
    <cellStyle name="Comma 5 10 3 2 2" xfId="11418" xr:uid="{7885D876-EA68-435C-B7CA-9A3062732E3B}"/>
    <cellStyle name="Comma 5 10 3 3" xfId="9161" xr:uid="{93A20D61-19B0-4237-B5DB-3C1DF3F1781E}"/>
    <cellStyle name="Comma 5 10 3 4" xfId="10828" xr:uid="{0E47F7D3-37CD-4D43-B4EC-23AEE0392576}"/>
    <cellStyle name="Comma 5 10 4" xfId="7074" xr:uid="{A373ABBB-6BE5-43AB-A24A-18AF25E73FA9}"/>
    <cellStyle name="Comma 5 10 4 2" xfId="10268" xr:uid="{6A04B273-71E0-4355-B819-24DC0C1DB6F1}"/>
    <cellStyle name="Comma 5 10 4 2 2" xfId="11454" xr:uid="{47973DFE-F1B1-494A-804F-63CA51E87C5B}"/>
    <cellStyle name="Comma 5 10 4 3" xfId="9197" xr:uid="{FAABAF08-F3B3-41AD-A586-A246832FF5A7}"/>
    <cellStyle name="Comma 5 10 4 4" xfId="10864" xr:uid="{2C304A84-5159-4295-B000-7C513DB1E5D5}"/>
    <cellStyle name="Comma 5 10 5" xfId="7118" xr:uid="{39E04A4C-57ED-46DD-8168-86EF4FC45D24}"/>
    <cellStyle name="Comma 5 10 5 2" xfId="10306" xr:uid="{7914FF5F-AA8F-4295-BFA8-032E48D8F86F}"/>
    <cellStyle name="Comma 5 10 5 2 2" xfId="11492" xr:uid="{22E7E548-217F-4217-B4F4-8095A5A67033}"/>
    <cellStyle name="Comma 5 10 5 3" xfId="9235" xr:uid="{48300890-4E33-46DE-8B4E-5FD7455BE9D4}"/>
    <cellStyle name="Comma 5 10 5 4" xfId="10902" xr:uid="{F5BFD575-FB46-48E3-89AD-9B756408F94A}"/>
    <cellStyle name="Comma 5 10 6" xfId="6215" xr:uid="{4511174D-620A-4521-A23E-6FDE7B14F94B}"/>
    <cellStyle name="Comma 5 10 6 2" xfId="9760" xr:uid="{E97CD52A-B78A-46BA-A0B2-BCED2B0334FF}"/>
    <cellStyle name="Comma 5 10 6 2 2" xfId="11346" xr:uid="{D3845B7E-D1C8-4796-A02C-3922779B2458}"/>
    <cellStyle name="Comma 5 10 6 3" xfId="8690" xr:uid="{64B2F225-5451-4A3E-926A-61D49F83EE3D}"/>
    <cellStyle name="Comma 5 10 6 4" xfId="10756" xr:uid="{8D976EDA-8590-4095-B7CB-907877CAC9E9}"/>
    <cellStyle name="Comma 5 10 7" xfId="9358" xr:uid="{FF926C40-51C9-434C-B271-5F180B65A507}"/>
    <cellStyle name="Comma 5 10 7 2" xfId="11017" xr:uid="{05791C06-89D4-4D95-90DF-2338258CEF68}"/>
    <cellStyle name="Comma 5 10 8" xfId="8288" xr:uid="{AE4C63D6-34B5-438E-A650-7CBE3AAFEF43}"/>
    <cellStyle name="Comma 5 10 9" xfId="10427" xr:uid="{BA0AA8C3-696F-43CE-8F7D-8FEDEC7E0291}"/>
    <cellStyle name="Comma 5 11" xfId="303" xr:uid="{23392B2B-2654-4460-B9DF-BB29C0499882}"/>
    <cellStyle name="Comma 5 11 2" xfId="6987" xr:uid="{A1D81D0C-93B4-4DE3-A528-C861582CA310}"/>
    <cellStyle name="Comma 5 11 2 2" xfId="10197" xr:uid="{02FEF592-0886-483D-9C4F-A241DFF3FD41}"/>
    <cellStyle name="Comma 5 11 2 2 2" xfId="11383" xr:uid="{6697FBBD-E205-4AAD-8A34-B9146BE14210}"/>
    <cellStyle name="Comma 5 11 2 3" xfId="9126" xr:uid="{8B837131-21DF-4CEF-80F1-276F3DC9DF38}"/>
    <cellStyle name="Comma 5 11 2 4" xfId="10793" xr:uid="{AE95E594-050F-4F12-BCDB-562D916AFBA0}"/>
    <cellStyle name="Comma 5 11 3" xfId="7027" xr:uid="{7FA2F7F7-EF13-43D4-A021-6AE3394F2E48}"/>
    <cellStyle name="Comma 5 11 3 2" xfId="10233" xr:uid="{E946246B-9B16-42A2-8C42-E543EF59BD66}"/>
    <cellStyle name="Comma 5 11 3 2 2" xfId="11419" xr:uid="{979EA86C-DA89-4AF0-BA86-1A0C4DE4C520}"/>
    <cellStyle name="Comma 5 11 3 3" xfId="9162" xr:uid="{57821EC3-8923-4DD6-9A3D-F34697CC91C7}"/>
    <cellStyle name="Comma 5 11 3 4" xfId="10829" xr:uid="{DF67B3F3-0451-41A5-8664-579B159CF879}"/>
    <cellStyle name="Comma 5 11 4" xfId="7075" xr:uid="{7F3D64E8-338A-48E4-B922-93735AC8E681}"/>
    <cellStyle name="Comma 5 11 4 2" xfId="10269" xr:uid="{11E5E517-CC35-4374-867E-BB341EEB8EC5}"/>
    <cellStyle name="Comma 5 11 4 2 2" xfId="11455" xr:uid="{F8350ACB-90EA-4322-8589-B0E79EBB99C9}"/>
    <cellStyle name="Comma 5 11 4 3" xfId="9198" xr:uid="{B66DE63B-D36C-446C-BFF6-A1B7655914B5}"/>
    <cellStyle name="Comma 5 11 4 4" xfId="10865" xr:uid="{B962B250-2EED-44FD-98D4-53C08307B772}"/>
    <cellStyle name="Comma 5 11 5" xfId="7119" xr:uid="{916D1780-C0E7-4C71-9A39-BA7E5589BA84}"/>
    <cellStyle name="Comma 5 11 5 2" xfId="10307" xr:uid="{3D4E6B04-CFC2-4D76-BC84-7075133F3844}"/>
    <cellStyle name="Comma 5 11 5 2 2" xfId="11493" xr:uid="{FEDAA820-1B99-4994-9E77-B22A872F82CD}"/>
    <cellStyle name="Comma 5 11 5 3" xfId="9236" xr:uid="{C32B0E85-A155-4F21-9567-3E436916E06C}"/>
    <cellStyle name="Comma 5 11 5 4" xfId="10903" xr:uid="{D4E08D0F-972A-43C9-B874-23619E38EA98}"/>
    <cellStyle name="Comma 5 11 6" xfId="6216" xr:uid="{92FFBC6C-FB83-4107-9C85-775EBB1D67D3}"/>
    <cellStyle name="Comma 5 11 6 2" xfId="9761" xr:uid="{4FD8B883-5B83-47DD-B0CD-4F725CCC7462}"/>
    <cellStyle name="Comma 5 11 6 2 2" xfId="11347" xr:uid="{E8CAAF46-AB7A-4776-BE9A-FA8258FC86E7}"/>
    <cellStyle name="Comma 5 11 6 3" xfId="8691" xr:uid="{2119316D-6C9A-49DC-A9D5-E6EE170260E5}"/>
    <cellStyle name="Comma 5 11 6 4" xfId="10757" xr:uid="{8FF303A5-9BF7-412B-B1E3-3D2C633BE662}"/>
    <cellStyle name="Comma 5 11 7" xfId="9359" xr:uid="{C2AC9463-5ECE-4D15-8380-B8EE9F8963D1}"/>
    <cellStyle name="Comma 5 11 7 2" xfId="11018" xr:uid="{D50A6D04-DD6E-488E-AC18-05914BB0450A}"/>
    <cellStyle name="Comma 5 11 8" xfId="8289" xr:uid="{220F2964-7075-48F8-86B8-10D0054E32AD}"/>
    <cellStyle name="Comma 5 11 9" xfId="10428" xr:uid="{553457FD-05C1-4BBD-9EDF-A020B9799580}"/>
    <cellStyle name="Comma 5 12" xfId="6976" xr:uid="{E32F1FC0-FB79-4D6E-BDBE-BE79B9E9B5D8}"/>
    <cellStyle name="Comma 5 12 2" xfId="10186" xr:uid="{8C3C5272-417B-4EDB-9628-C28BB0783F8E}"/>
    <cellStyle name="Comma 5 12 2 2" xfId="11372" xr:uid="{3C7C4202-FDDE-4A73-886D-7E2D93045512}"/>
    <cellStyle name="Comma 5 12 3" xfId="9115" xr:uid="{9DADBE4F-39AD-41DE-897A-8E396F98EBC4}"/>
    <cellStyle name="Comma 5 12 4" xfId="10782" xr:uid="{940A9765-725F-4BBB-999D-97C5CD5589E5}"/>
    <cellStyle name="Comma 5 13" xfId="7015" xr:uid="{88E703B4-3C61-44B4-B9C6-A028E81F8363}"/>
    <cellStyle name="Comma 5 13 2" xfId="10222" xr:uid="{B4B99C6A-CC2E-456F-8634-D8D9984219BC}"/>
    <cellStyle name="Comma 5 13 2 2" xfId="11408" xr:uid="{597C4339-F141-4410-9DF4-97D339C28BDA}"/>
    <cellStyle name="Comma 5 13 3" xfId="9151" xr:uid="{1B59866D-548C-4EAF-808F-5773A87C43D2}"/>
    <cellStyle name="Comma 5 13 4" xfId="10818" xr:uid="{19D5A1A0-DA5F-417A-81D2-18E65A8C4B43}"/>
    <cellStyle name="Comma 5 14" xfId="7064" xr:uid="{575404D3-0C61-4F5B-9E71-F9B7718292AF}"/>
    <cellStyle name="Comma 5 14 2" xfId="10258" xr:uid="{B50D8458-BEDE-423C-9B7D-DE8FEA80197E}"/>
    <cellStyle name="Comma 5 14 2 2" xfId="11444" xr:uid="{1E3E6F58-B6DA-49C2-B560-F97F31A74D51}"/>
    <cellStyle name="Comma 5 14 3" xfId="9187" xr:uid="{1A8B66E1-B1D5-496B-B7BB-063875B1B143}"/>
    <cellStyle name="Comma 5 14 4" xfId="10854" xr:uid="{42256D6B-86C4-4B6E-9765-626F4DA908F4}"/>
    <cellStyle name="Comma 5 15" xfId="7108" xr:uid="{121E9BD0-E2FD-46B1-BDC8-5B8B1875D05E}"/>
    <cellStyle name="Comma 5 15 2" xfId="10296" xr:uid="{CC9DAEA2-4B13-4583-832C-3C2F9E2BF0E3}"/>
    <cellStyle name="Comma 5 15 2 2" xfId="11482" xr:uid="{19C5161D-BD55-4A8D-A2DD-B0EAF08CDD45}"/>
    <cellStyle name="Comma 5 15 3" xfId="9225" xr:uid="{F2EE4CE4-2772-4960-9C2F-840238E86034}"/>
    <cellStyle name="Comma 5 15 4" xfId="10892" xr:uid="{67E14DB8-2B0D-491D-90F0-A6A19EF40C85}"/>
    <cellStyle name="Comma 5 16" xfId="6198" xr:uid="{B683EE7F-D9CC-4A69-99DF-43AF2494D0D1}"/>
    <cellStyle name="Comma 5 16 2" xfId="9745" xr:uid="{A0EBA0D9-CBED-4FB2-976E-40C71577FDAD}"/>
    <cellStyle name="Comma 5 16 2 2" xfId="11336" xr:uid="{D9460558-94DE-4B35-9743-759DC840A889}"/>
    <cellStyle name="Comma 5 16 3" xfId="8675" xr:uid="{E6A42B14-330A-4BFB-99C2-28AC703F18D3}"/>
    <cellStyle name="Comma 5 16 4" xfId="10746" xr:uid="{088358C0-704D-435E-B978-11EAFD7DCD53}"/>
    <cellStyle name="Comma 5 17" xfId="9347" xr:uid="{850A230C-58F8-47C2-A649-1DE3E04DD86E}"/>
    <cellStyle name="Comma 5 17 2" xfId="11007" xr:uid="{925DE665-D31C-41BF-A080-FE464059F964}"/>
    <cellStyle name="Comma 5 18" xfId="8277" xr:uid="{897977BB-5E3E-4FDB-B6AF-4DF736E59150}"/>
    <cellStyle name="Comma 5 19" xfId="10416" xr:uid="{6B0EABA9-56FE-4BAA-A763-371DADD73738}"/>
    <cellStyle name="Comma 5 2" xfId="205" xr:uid="{6A3B3B73-926D-4256-A864-5ED1DB2278CF}"/>
    <cellStyle name="Comma 5 2 2" xfId="6979" xr:uid="{2A055136-AA8C-4935-A4B2-F6ADFC6B9389}"/>
    <cellStyle name="Comma 5 2 2 2" xfId="10189" xr:uid="{E432F31A-4603-4445-BD17-1089B08A4846}"/>
    <cellStyle name="Comma 5 2 2 2 2" xfId="11375" xr:uid="{B3EBC6D4-E9BD-461E-8F3A-263CC42B2FCC}"/>
    <cellStyle name="Comma 5 2 2 3" xfId="9118" xr:uid="{C8949F19-E0A7-4A07-A67A-0E5F80993CD1}"/>
    <cellStyle name="Comma 5 2 2 4" xfId="10785" xr:uid="{C5DCF5F3-12AD-4878-9C5B-317F563E52BF}"/>
    <cellStyle name="Comma 5 2 3" xfId="7019" xr:uid="{C2AC97FD-7DF8-4568-B805-8DDA9914216C}"/>
    <cellStyle name="Comma 5 2 3 2" xfId="10225" xr:uid="{01CFE679-99A8-47C6-939E-375E15F692E8}"/>
    <cellStyle name="Comma 5 2 3 2 2" xfId="11411" xr:uid="{9BA145F5-4F99-4258-98B5-A267A9E29506}"/>
    <cellStyle name="Comma 5 2 3 3" xfId="9154" xr:uid="{0FB8226E-8C57-4058-B929-54CF15146570}"/>
    <cellStyle name="Comma 5 2 3 4" xfId="10821" xr:uid="{E74914E0-B6A2-4DFE-B546-51C27157A9C6}"/>
    <cellStyle name="Comma 5 2 4" xfId="7067" xr:uid="{1064ED82-C77A-4351-ABF5-20A3ACF03859}"/>
    <cellStyle name="Comma 5 2 4 2" xfId="10261" xr:uid="{57E78F40-6E5A-4310-9102-A3F0F0AF8039}"/>
    <cellStyle name="Comma 5 2 4 2 2" xfId="11447" xr:uid="{6ABD5DDB-B9A9-498A-AFDC-D1E28AD330BA}"/>
    <cellStyle name="Comma 5 2 4 3" xfId="9190" xr:uid="{50B61908-94CF-465E-9203-FD5E24329B27}"/>
    <cellStyle name="Comma 5 2 4 4" xfId="10857" xr:uid="{134A3523-1259-4A0A-8BCF-69F40A890DF6}"/>
    <cellStyle name="Comma 5 2 5" xfId="7111" xr:uid="{21E92F11-F787-46B6-BC84-B22599BA4DE9}"/>
    <cellStyle name="Comma 5 2 5 2" xfId="10299" xr:uid="{B4DADDFB-860C-4006-BB7F-B2B558C8B630}"/>
    <cellStyle name="Comma 5 2 5 2 2" xfId="11485" xr:uid="{A96E22B1-9E88-44B7-92DA-7D7B7B51D2FF}"/>
    <cellStyle name="Comma 5 2 5 3" xfId="9228" xr:uid="{B29660D5-C26C-4F25-9290-5895ED36DE56}"/>
    <cellStyle name="Comma 5 2 5 4" xfId="10895" xr:uid="{AA0DA790-5685-45D3-9FD6-18E36FFB4712}"/>
    <cellStyle name="Comma 5 2 6" xfId="6206" xr:uid="{E1E5640A-368C-4C63-9E64-E4B8838BA225}"/>
    <cellStyle name="Comma 5 2 6 2" xfId="9751" xr:uid="{07D059B2-62BF-4FF2-A794-BD16642837A8}"/>
    <cellStyle name="Comma 5 2 6 2 2" xfId="11339" xr:uid="{8E1005EB-9361-47A0-B511-21E0D01C22FA}"/>
    <cellStyle name="Comma 5 2 6 3" xfId="8681" xr:uid="{4392D166-CB51-44FF-9561-E1A4B9C44769}"/>
    <cellStyle name="Comma 5 2 6 4" xfId="10749" xr:uid="{E5D01184-7AA7-4A15-AC97-F60C3B11BBBB}"/>
    <cellStyle name="Comma 5 2 7" xfId="9351" xr:uid="{35A00C38-A674-4F5A-8D7F-4AE3A2CD15F4}"/>
    <cellStyle name="Comma 5 2 7 2" xfId="11010" xr:uid="{1884051A-3254-460E-ABC4-A2D766F30668}"/>
    <cellStyle name="Comma 5 2 8" xfId="8281" xr:uid="{2BBD1019-0AF4-48B0-839C-98F28141FCB0}"/>
    <cellStyle name="Comma 5 2 9" xfId="10420" xr:uid="{40097383-CF9E-48DA-B978-6743FDD6FAB0}"/>
    <cellStyle name="Comma 5 3" xfId="208" xr:uid="{77E47D7F-6D19-4810-BAA5-795EBC032EF7}"/>
    <cellStyle name="Comma 5 3 2" xfId="6980" xr:uid="{364A5890-EDF7-4F3D-9616-FC84D51EE373}"/>
    <cellStyle name="Comma 5 3 2 2" xfId="10190" xr:uid="{3D707711-8041-46A5-A232-1C9728476BA6}"/>
    <cellStyle name="Comma 5 3 2 2 2" xfId="11376" xr:uid="{BDE65694-1624-4F9D-8E65-4995229D2659}"/>
    <cellStyle name="Comma 5 3 2 3" xfId="9119" xr:uid="{269C0167-0450-4B79-999C-733BBCBBD145}"/>
    <cellStyle name="Comma 5 3 2 4" xfId="10786" xr:uid="{C48AAE3C-C962-4D3D-ADDF-09B6A2D0E913}"/>
    <cellStyle name="Comma 5 3 3" xfId="7020" xr:uid="{E50C8C3C-02CC-44EB-A090-FD5AC04BE741}"/>
    <cellStyle name="Comma 5 3 3 2" xfId="10226" xr:uid="{0FCCCE51-6650-4292-BBC4-9D6B564CFF2D}"/>
    <cellStyle name="Comma 5 3 3 2 2" xfId="11412" xr:uid="{0E001304-7E09-4138-9289-ACA569379999}"/>
    <cellStyle name="Comma 5 3 3 3" xfId="9155" xr:uid="{DD5F9A98-97D3-4372-89B3-07ECFADE6913}"/>
    <cellStyle name="Comma 5 3 3 4" xfId="10822" xr:uid="{3738E780-4BBB-4C92-BA01-342D1ADDFF37}"/>
    <cellStyle name="Comma 5 3 4" xfId="7068" xr:uid="{43202C5B-590F-4309-94EB-540EAF63C10E}"/>
    <cellStyle name="Comma 5 3 4 2" xfId="10262" xr:uid="{6940AC89-8028-4732-A97E-55CFE5F3A3F2}"/>
    <cellStyle name="Comma 5 3 4 2 2" xfId="11448" xr:uid="{03368B38-93BD-4291-8504-EF979CC1ED71}"/>
    <cellStyle name="Comma 5 3 4 3" xfId="9191" xr:uid="{ABE5E3EC-9CE8-4064-AECF-024C26505E93}"/>
    <cellStyle name="Comma 5 3 4 4" xfId="10858" xr:uid="{DFD3DD0C-BF5F-48CF-819C-58FEFAF9C9C0}"/>
    <cellStyle name="Comma 5 3 5" xfId="7112" xr:uid="{1B5AB78C-5D7A-494D-A8A7-0A1744B226BB}"/>
    <cellStyle name="Comma 5 3 5 2" xfId="10300" xr:uid="{ED333DDE-8953-48F9-BBAC-0222BB7AAC5C}"/>
    <cellStyle name="Comma 5 3 5 2 2" xfId="11486" xr:uid="{8A8D695D-BDE9-44F5-BB33-38F2055FCFFB}"/>
    <cellStyle name="Comma 5 3 5 3" xfId="9229" xr:uid="{B79515E0-2A67-4D4F-AF2D-9FA4070E459C}"/>
    <cellStyle name="Comma 5 3 5 4" xfId="10896" xr:uid="{370EFFDE-718B-4C00-BD4E-03FC1F580892}"/>
    <cellStyle name="Comma 5 3 6" xfId="6207" xr:uid="{18478E8B-C3A7-4F20-B06E-9EB525F3D81B}"/>
    <cellStyle name="Comma 5 3 6 2" xfId="9752" xr:uid="{A488114E-B04C-49F8-86E4-A49A3F96C642}"/>
    <cellStyle name="Comma 5 3 6 2 2" xfId="11340" xr:uid="{2E8FE3C7-970B-4A6A-8DF8-80ED09B97F84}"/>
    <cellStyle name="Comma 5 3 6 3" xfId="8682" xr:uid="{E95C6008-12F0-4371-8B6A-D6E29E6BA39A}"/>
    <cellStyle name="Comma 5 3 6 4" xfId="10750" xr:uid="{8C49625A-0957-4F9C-AB97-E5C200BCB894}"/>
    <cellStyle name="Comma 5 3 7" xfId="9352" xr:uid="{481F5A1D-6C9F-4916-B59E-0451C5FE69B1}"/>
    <cellStyle name="Comma 5 3 7 2" xfId="11011" xr:uid="{2E2E0426-390A-4282-9A4D-512B69E8689F}"/>
    <cellStyle name="Comma 5 3 8" xfId="8282" xr:uid="{BEB96305-86EF-480A-A9F9-D1BF4BCE1BB4}"/>
    <cellStyle name="Comma 5 3 9" xfId="10421" xr:uid="{98EF603D-B5AD-44FB-BA22-7FA73B697B04}"/>
    <cellStyle name="Comma 5 4" xfId="201" xr:uid="{312FF9DC-C707-4347-A3D6-19363304334E}"/>
    <cellStyle name="Comma 5 4 2" xfId="6978" xr:uid="{BEF9B8F5-C725-4366-A0BE-C760F24C4F35}"/>
    <cellStyle name="Comma 5 4 2 2" xfId="10188" xr:uid="{1D34A15B-5C60-4759-B73E-8503FEFC0D03}"/>
    <cellStyle name="Comma 5 4 2 2 2" xfId="11374" xr:uid="{93921661-DF1B-4970-93DB-518894913EB0}"/>
    <cellStyle name="Comma 5 4 2 3" xfId="9117" xr:uid="{C95E161F-9EEB-43B6-B7F1-2BCEC9D20EF0}"/>
    <cellStyle name="Comma 5 4 2 4" xfId="10784" xr:uid="{70107EC2-FF29-4142-B735-C88D685ECFD0}"/>
    <cellStyle name="Comma 5 4 3" xfId="7018" xr:uid="{A1F0714E-0579-4675-94F3-39DA0658D8FA}"/>
    <cellStyle name="Comma 5 4 3 2" xfId="10224" xr:uid="{025FB8F3-6CBA-47F2-A39D-A7AE4254EEE0}"/>
    <cellStyle name="Comma 5 4 3 2 2" xfId="11410" xr:uid="{B4AACB61-D41E-404E-866C-ACD3B0DCC4A3}"/>
    <cellStyle name="Comma 5 4 3 3" xfId="9153" xr:uid="{02135572-E4DD-42F3-816E-C76CF9624F68}"/>
    <cellStyle name="Comma 5 4 3 4" xfId="10820" xr:uid="{088312E4-0BB1-480E-A51B-6070E3B828A4}"/>
    <cellStyle name="Comma 5 4 4" xfId="7066" xr:uid="{3DF2742C-477B-4BC5-92BF-35B57D0D9D1F}"/>
    <cellStyle name="Comma 5 4 4 2" xfId="10260" xr:uid="{47426011-AEBD-499E-B9AE-4A0505CD1AF7}"/>
    <cellStyle name="Comma 5 4 4 2 2" xfId="11446" xr:uid="{E4A6CD0E-EC06-4F3E-81F1-25FB9F87C0FB}"/>
    <cellStyle name="Comma 5 4 4 3" xfId="9189" xr:uid="{25FC26BF-F41B-4C0A-B3CE-B215915D7B69}"/>
    <cellStyle name="Comma 5 4 4 4" xfId="10856" xr:uid="{EB57D9C1-87B8-4E24-A21C-B7C79365A268}"/>
    <cellStyle name="Comma 5 4 5" xfId="7110" xr:uid="{63001AB7-E6D6-4E7B-8612-07749CFEA088}"/>
    <cellStyle name="Comma 5 4 5 2" xfId="10298" xr:uid="{1A400B8C-167E-4B28-AB3E-0005B36EA565}"/>
    <cellStyle name="Comma 5 4 5 2 2" xfId="11484" xr:uid="{AEAEDDCD-DCAF-4A78-BCE8-3503FDB15B4E}"/>
    <cellStyle name="Comma 5 4 5 3" xfId="9227" xr:uid="{DEE61989-F8B0-4BCB-8431-D75CA1F15517}"/>
    <cellStyle name="Comma 5 4 5 4" xfId="10894" xr:uid="{4202CE47-A3C1-4FE9-8642-20F71E27C39E}"/>
    <cellStyle name="Comma 5 4 6" xfId="6205" xr:uid="{D7E83E65-E336-4A3C-9245-4C129F9B9ED1}"/>
    <cellStyle name="Comma 5 4 6 2" xfId="9750" xr:uid="{110A6A2F-EFC8-4B34-92AF-3B96B9601F8D}"/>
    <cellStyle name="Comma 5 4 6 2 2" xfId="11338" xr:uid="{9DC05BDB-0177-457F-9BD3-98F1995E48C6}"/>
    <cellStyle name="Comma 5 4 6 3" xfId="8680" xr:uid="{F50C3223-C336-4CCF-A326-CDDD37504C6C}"/>
    <cellStyle name="Comma 5 4 6 4" xfId="10748" xr:uid="{6569D6C9-81D9-49EC-9ACF-D1B19AE7EC6F}"/>
    <cellStyle name="Comma 5 4 7" xfId="9350" xr:uid="{8A1FB24A-2B51-499B-BD68-0C2F4FB1452C}"/>
    <cellStyle name="Comma 5 4 7 2" xfId="11009" xr:uid="{04451CFB-BD2B-4250-A57C-74E212BFBA71}"/>
    <cellStyle name="Comma 5 4 8" xfId="8280" xr:uid="{FE22F1F7-180E-4B61-A8CA-B307D49464D3}"/>
    <cellStyle name="Comma 5 4 9" xfId="10419" xr:uid="{5752598B-B772-4F29-A765-2236E0E5EA5B}"/>
    <cellStyle name="Comma 5 5" xfId="218" xr:uid="{EA397885-C024-4AC3-AF71-A421EB13D663}"/>
    <cellStyle name="Comma 5 5 2" xfId="6981" xr:uid="{040D4DF0-AAD8-4991-B420-27C628993DBB}"/>
    <cellStyle name="Comma 5 5 2 2" xfId="10191" xr:uid="{B0951A79-423B-4B03-9E7F-781EFFF1DFDD}"/>
    <cellStyle name="Comma 5 5 2 2 2" xfId="11377" xr:uid="{98878191-0EF7-4E02-97AF-4632E2661A4D}"/>
    <cellStyle name="Comma 5 5 2 3" xfId="9120" xr:uid="{254B4AE9-0B31-44DB-AFBF-B069EBDD9E9C}"/>
    <cellStyle name="Comma 5 5 2 4" xfId="10787" xr:uid="{CFB68A8A-5250-4809-8085-39B8222182CE}"/>
    <cellStyle name="Comma 5 5 3" xfId="7021" xr:uid="{41A47928-FA7A-41BB-9289-7202F73085D1}"/>
    <cellStyle name="Comma 5 5 3 2" xfId="10227" xr:uid="{AB0756E2-0B23-476C-9E89-89656A225FA5}"/>
    <cellStyle name="Comma 5 5 3 2 2" xfId="11413" xr:uid="{3B9C67E8-5CFE-48C6-A9CD-377FC8F63297}"/>
    <cellStyle name="Comma 5 5 3 3" xfId="9156" xr:uid="{430CB2C6-046B-485B-BED8-659F142E16A8}"/>
    <cellStyle name="Comma 5 5 3 4" xfId="10823" xr:uid="{EE1A82B1-6259-41F5-B053-31687DA45873}"/>
    <cellStyle name="Comma 5 5 4" xfId="7069" xr:uid="{357D3E05-241A-4D7E-B500-4F7987705640}"/>
    <cellStyle name="Comma 5 5 4 2" xfId="10263" xr:uid="{B1809159-F95D-4FBE-BC78-3E61BC15AB9B}"/>
    <cellStyle name="Comma 5 5 4 2 2" xfId="11449" xr:uid="{26A4735F-9EBE-456B-A0B0-FCBC9D66D1E5}"/>
    <cellStyle name="Comma 5 5 4 3" xfId="9192" xr:uid="{9EC27828-6514-4FBF-AD15-AF71082139DB}"/>
    <cellStyle name="Comma 5 5 4 4" xfId="10859" xr:uid="{6F3C52BE-0517-43BC-A15F-95AA7346EDBC}"/>
    <cellStyle name="Comma 5 5 5" xfId="7113" xr:uid="{58234E49-316A-46C3-BC28-91B9F8592191}"/>
    <cellStyle name="Comma 5 5 5 2" xfId="10301" xr:uid="{FF46AB55-4B00-43AB-9DA3-37FE337B26BC}"/>
    <cellStyle name="Comma 5 5 5 2 2" xfId="11487" xr:uid="{8D97B2AF-C4A8-46B0-BD81-360EF9421C0B}"/>
    <cellStyle name="Comma 5 5 5 3" xfId="9230" xr:uid="{A97C30CE-C47D-4E14-B8A7-F89EF5F94F34}"/>
    <cellStyle name="Comma 5 5 5 4" xfId="10897" xr:uid="{90DC8D47-D778-4479-ADF7-33B9B5B3FC75}"/>
    <cellStyle name="Comma 5 5 6" xfId="6208" xr:uid="{65078326-DA7C-43DE-8125-8FD531A0D01B}"/>
    <cellStyle name="Comma 5 5 6 2" xfId="9753" xr:uid="{1C6E9A4F-D22E-427B-BE18-8805247D2494}"/>
    <cellStyle name="Comma 5 5 6 2 2" xfId="11341" xr:uid="{8B109279-3A42-4F29-8C29-CAF7E44E07B5}"/>
    <cellStyle name="Comma 5 5 6 3" xfId="8683" xr:uid="{F6481ED5-68AE-4119-BDA7-7B1C12468FC9}"/>
    <cellStyle name="Comma 5 5 6 4" xfId="10751" xr:uid="{5C27D0FC-1161-4CA6-B2F0-7E251EDB5C5D}"/>
    <cellStyle name="Comma 5 5 7" xfId="9353" xr:uid="{8EA17696-780C-4692-8D5D-A2DE7A360FE3}"/>
    <cellStyle name="Comma 5 5 7 2" xfId="11012" xr:uid="{7E9ADEFC-FC0E-4E2E-978B-70EC50A3B438}"/>
    <cellStyle name="Comma 5 5 8" xfId="8283" xr:uid="{7A17410F-54D3-44DC-A23B-698D185D7E88}"/>
    <cellStyle name="Comma 5 5 9" xfId="10422" xr:uid="{D85B116F-FBFE-4429-A2E2-35007A76C71F}"/>
    <cellStyle name="Comma 5 6" xfId="220" xr:uid="{8D28663F-AD27-43E6-A7F3-D144B6D9E55B}"/>
    <cellStyle name="Comma 5 6 2" xfId="6982" xr:uid="{DAA11F7C-8E8A-4E1B-BAE6-6AB553443DCA}"/>
    <cellStyle name="Comma 5 6 2 2" xfId="10192" xr:uid="{7A59CAA7-4EBE-479B-B5CB-23D203C51E2D}"/>
    <cellStyle name="Comma 5 6 2 2 2" xfId="11378" xr:uid="{235C4FBF-4AB1-4887-991B-163410E64AA4}"/>
    <cellStyle name="Comma 5 6 2 3" xfId="9121" xr:uid="{FEEEF27C-42CD-41D7-8124-969D94F20183}"/>
    <cellStyle name="Comma 5 6 2 4" xfId="10788" xr:uid="{3CAB470F-359E-4FDD-8E64-A7C8BC05FF92}"/>
    <cellStyle name="Comma 5 6 3" xfId="7022" xr:uid="{B0DD5093-F8A9-4DFB-BF68-5C39968C7393}"/>
    <cellStyle name="Comma 5 6 3 2" xfId="10228" xr:uid="{40FBEE6E-E072-457C-A18B-2DFD0928043F}"/>
    <cellStyle name="Comma 5 6 3 2 2" xfId="11414" xr:uid="{0F70D890-699A-439B-AE25-F1A9FE6BC2BE}"/>
    <cellStyle name="Comma 5 6 3 3" xfId="9157" xr:uid="{74AEBEAF-FB8F-4F28-8F4A-D65A9CBF8522}"/>
    <cellStyle name="Comma 5 6 3 4" xfId="10824" xr:uid="{C89B12D2-6284-43BD-9883-C454BF42A650}"/>
    <cellStyle name="Comma 5 6 4" xfId="7070" xr:uid="{974305D7-C519-4CDA-B9A6-2EBFEDBE657D}"/>
    <cellStyle name="Comma 5 6 4 2" xfId="10264" xr:uid="{859A8200-D795-466D-BB27-5CEBC1608FF9}"/>
    <cellStyle name="Comma 5 6 4 2 2" xfId="11450" xr:uid="{1F4914DF-046C-4B86-B1D2-57F820EE49A3}"/>
    <cellStyle name="Comma 5 6 4 3" xfId="9193" xr:uid="{3062E26E-08CC-402A-B6D9-D968E8718D51}"/>
    <cellStyle name="Comma 5 6 4 4" xfId="10860" xr:uid="{75DEB385-BB14-46B0-813F-2843FD9E2C23}"/>
    <cellStyle name="Comma 5 6 5" xfId="7114" xr:uid="{06063E79-0FAF-4F9B-BED0-F3382343F43B}"/>
    <cellStyle name="Comma 5 6 5 2" xfId="10302" xr:uid="{CFFC13B1-88C5-4A84-82D2-3FB3A2595BC4}"/>
    <cellStyle name="Comma 5 6 5 2 2" xfId="11488" xr:uid="{62B0D54F-CF52-40B2-AD81-3B38263478C2}"/>
    <cellStyle name="Comma 5 6 5 3" xfId="9231" xr:uid="{A003E6D8-35E2-492C-8B9D-66558C5A0307}"/>
    <cellStyle name="Comma 5 6 5 4" xfId="10898" xr:uid="{B1B0B94D-A7CA-4A8D-847E-0498736CF33E}"/>
    <cellStyle name="Comma 5 6 6" xfId="6209" xr:uid="{ABA7C924-2D48-4DC2-9DDF-E185B3511FB6}"/>
    <cellStyle name="Comma 5 6 6 2" xfId="9754" xr:uid="{92A486C0-5995-4DAE-BA1E-F0AC8B262224}"/>
    <cellStyle name="Comma 5 6 6 2 2" xfId="11342" xr:uid="{54426E82-A4EA-4A86-BD1F-C4F17B345FEE}"/>
    <cellStyle name="Comma 5 6 6 3" xfId="8684" xr:uid="{BFA5810C-FD1C-4BFB-8A5A-833B2E147BBE}"/>
    <cellStyle name="Comma 5 6 6 4" xfId="10752" xr:uid="{DC3322A4-B84E-4181-A61E-1ED6DE11A08E}"/>
    <cellStyle name="Comma 5 6 7" xfId="9354" xr:uid="{9A9594B2-FBB5-4311-846C-32344832B470}"/>
    <cellStyle name="Comma 5 6 7 2" xfId="11013" xr:uid="{F11BB1FE-B78B-4806-A5DC-5A638AD21883}"/>
    <cellStyle name="Comma 5 6 8" xfId="8284" xr:uid="{BDF3D91E-16E0-451E-AC85-6693593B5889}"/>
    <cellStyle name="Comma 5 6 9" xfId="10423" xr:uid="{BBDDF8E0-2001-4E4A-8DB5-591645A7CC76}"/>
    <cellStyle name="Comma 5 7" xfId="222" xr:uid="{B556B49C-4029-48EB-BBD9-D4060EE8F06C}"/>
    <cellStyle name="Comma 5 7 2" xfId="6983" xr:uid="{21710415-0B0D-4E81-A09C-ADF79124157F}"/>
    <cellStyle name="Comma 5 7 2 2" xfId="10193" xr:uid="{1CA708AF-C4BB-428D-B4D3-5E8E8C3C604D}"/>
    <cellStyle name="Comma 5 7 2 2 2" xfId="11379" xr:uid="{BD98260B-1144-4309-A116-498A2A4C9C56}"/>
    <cellStyle name="Comma 5 7 2 3" xfId="9122" xr:uid="{4EC9A9BA-FD02-4798-A98D-51FA798B960F}"/>
    <cellStyle name="Comma 5 7 2 4" xfId="10789" xr:uid="{A1D61FD8-D4EF-4856-958A-FF6E291E20E1}"/>
    <cellStyle name="Comma 5 7 3" xfId="7023" xr:uid="{82D6EBF0-B91A-4B00-B45A-1B4C4B8DCBDB}"/>
    <cellStyle name="Comma 5 7 3 2" xfId="10229" xr:uid="{E3481E7A-02B6-404D-B878-44AE07C7534E}"/>
    <cellStyle name="Comma 5 7 3 2 2" xfId="11415" xr:uid="{8EE287E3-E1A8-49B4-AD4E-BA3542F28CF9}"/>
    <cellStyle name="Comma 5 7 3 3" xfId="9158" xr:uid="{E6A09707-EADE-4F0F-B018-D815B7D78987}"/>
    <cellStyle name="Comma 5 7 3 4" xfId="10825" xr:uid="{8AB8C9A9-82A1-4545-8C65-F58FB5883382}"/>
    <cellStyle name="Comma 5 7 4" xfId="7071" xr:uid="{8A38F98C-5D1D-43A3-AF5D-EE53CD8F06BC}"/>
    <cellStyle name="Comma 5 7 4 2" xfId="10265" xr:uid="{153CC3CB-69B1-43E5-867E-06A23D637577}"/>
    <cellStyle name="Comma 5 7 4 2 2" xfId="11451" xr:uid="{1725D6DE-38DE-439C-B8DE-16E79D618034}"/>
    <cellStyle name="Comma 5 7 4 3" xfId="9194" xr:uid="{85428EF4-1B8D-454B-9845-D6A5209C43A2}"/>
    <cellStyle name="Comma 5 7 4 4" xfId="10861" xr:uid="{7D754788-311C-463D-A7F8-F3BC97C69A70}"/>
    <cellStyle name="Comma 5 7 5" xfId="7115" xr:uid="{670EA741-C09F-4FA9-8B32-B36A2A8E2A76}"/>
    <cellStyle name="Comma 5 7 5 2" xfId="10303" xr:uid="{79112F53-1022-4BDA-9361-AEE09F3594EB}"/>
    <cellStyle name="Comma 5 7 5 2 2" xfId="11489" xr:uid="{67C29774-C5FC-4747-A0D2-9E498FB279D8}"/>
    <cellStyle name="Comma 5 7 5 3" xfId="9232" xr:uid="{3ACC62E1-04AD-4F4E-B4C6-201419F82696}"/>
    <cellStyle name="Comma 5 7 5 4" xfId="10899" xr:uid="{3BA22FBB-C951-4B25-8A2A-D2C4F496A55A}"/>
    <cellStyle name="Comma 5 7 6" xfId="6210" xr:uid="{5CDAA58D-E64D-4AE3-A496-85BEE0AB7C5B}"/>
    <cellStyle name="Comma 5 7 6 2" xfId="9755" xr:uid="{62E43CAD-84A9-4855-A285-B8740F4922A5}"/>
    <cellStyle name="Comma 5 7 6 2 2" xfId="11343" xr:uid="{177525AE-A696-43CC-A999-989872087800}"/>
    <cellStyle name="Comma 5 7 6 3" xfId="8685" xr:uid="{89D48265-D211-4FA6-8A0A-5DE718D0B6D1}"/>
    <cellStyle name="Comma 5 7 6 4" xfId="10753" xr:uid="{D2480059-6B8D-4F92-B742-F668F4FD74A3}"/>
    <cellStyle name="Comma 5 7 7" xfId="9355" xr:uid="{C01277A6-8F56-458A-B774-8155913F3836}"/>
    <cellStyle name="Comma 5 7 7 2" xfId="11014" xr:uid="{E4572C1C-432A-4FC1-ABA9-04007DAD67C6}"/>
    <cellStyle name="Comma 5 7 8" xfId="8285" xr:uid="{57D6D489-EFAD-4850-A4BE-54E35C62A0FC}"/>
    <cellStyle name="Comma 5 7 9" xfId="10424" xr:uid="{262C4D40-545D-401F-8161-5B51D2711E1D}"/>
    <cellStyle name="Comma 5 8" xfId="225" xr:uid="{0EE3DB41-278F-4C4F-85AB-9C2E7CA4BD51}"/>
    <cellStyle name="Comma 5 8 2" xfId="6984" xr:uid="{DFDEF42C-F334-47E6-AF70-8733FF69231C}"/>
    <cellStyle name="Comma 5 8 2 2" xfId="10194" xr:uid="{7C24A86F-1BC3-4F4B-B442-7EECF79329F8}"/>
    <cellStyle name="Comma 5 8 2 2 2" xfId="11380" xr:uid="{45FB2CE0-C695-443B-8FCA-F7FB17064C37}"/>
    <cellStyle name="Comma 5 8 2 3" xfId="9123" xr:uid="{751D6DF2-75F8-47ED-B5B0-9EC353661988}"/>
    <cellStyle name="Comma 5 8 2 4" xfId="10790" xr:uid="{88F1E879-906E-477C-BE38-C26102877357}"/>
    <cellStyle name="Comma 5 8 3" xfId="7024" xr:uid="{8C3AFA9D-A958-46E3-985A-6B748CDC1836}"/>
    <cellStyle name="Comma 5 8 3 2" xfId="10230" xr:uid="{D09FAA51-6370-45E3-B593-0302F6B77349}"/>
    <cellStyle name="Comma 5 8 3 2 2" xfId="11416" xr:uid="{ED794787-EA35-4F7C-838E-0D26221BAB82}"/>
    <cellStyle name="Comma 5 8 3 3" xfId="9159" xr:uid="{9C8E8A52-5566-43F5-8452-73521A3987E6}"/>
    <cellStyle name="Comma 5 8 3 4" xfId="10826" xr:uid="{916EAB7C-040B-483E-BE80-929E258232AA}"/>
    <cellStyle name="Comma 5 8 4" xfId="7072" xr:uid="{9A769F95-AD1E-410D-820D-89DD12C3EC0E}"/>
    <cellStyle name="Comma 5 8 4 2" xfId="10266" xr:uid="{7C194357-93B6-4837-A5F1-5D1144ADC207}"/>
    <cellStyle name="Comma 5 8 4 2 2" xfId="11452" xr:uid="{FDDB213A-95C9-4095-A02C-DCCCF4A9BCFB}"/>
    <cellStyle name="Comma 5 8 4 3" xfId="9195" xr:uid="{ADED7EE9-6DCF-4182-A6E4-A09F86181910}"/>
    <cellStyle name="Comma 5 8 4 4" xfId="10862" xr:uid="{9B19D265-386D-4981-8943-A104313D83D3}"/>
    <cellStyle name="Comma 5 8 5" xfId="7116" xr:uid="{CFEF08E9-A2AA-4EBF-9303-76F346F7DD69}"/>
    <cellStyle name="Comma 5 8 5 2" xfId="10304" xr:uid="{0F396636-A32E-4223-ACCA-6796C98BCB91}"/>
    <cellStyle name="Comma 5 8 5 2 2" xfId="11490" xr:uid="{B632153A-6C23-4535-AC08-2F89113BAB54}"/>
    <cellStyle name="Comma 5 8 5 3" xfId="9233" xr:uid="{4DB28D78-96BD-4536-ADFD-FBC16634642C}"/>
    <cellStyle name="Comma 5 8 5 4" xfId="10900" xr:uid="{04D8A4D0-6922-4F13-B9E2-73725A0C65AE}"/>
    <cellStyle name="Comma 5 8 6" xfId="6211" xr:uid="{4603273D-736F-4E4E-A0AF-AC1B0EA760CA}"/>
    <cellStyle name="Comma 5 8 6 2" xfId="9756" xr:uid="{D20A1078-BA12-424F-9D10-D65CEF74CFC7}"/>
    <cellStyle name="Comma 5 8 6 2 2" xfId="11344" xr:uid="{9F118A4F-E734-4E1E-9114-45EEFA18739F}"/>
    <cellStyle name="Comma 5 8 6 3" xfId="8686" xr:uid="{8B3291ED-6157-46EF-A4AE-F048CCE28168}"/>
    <cellStyle name="Comma 5 8 6 4" xfId="10754" xr:uid="{2D542C16-75D6-4068-AAFE-D6623FD0A0CD}"/>
    <cellStyle name="Comma 5 8 7" xfId="9356" xr:uid="{1AEF2D77-ADED-4B7F-99E8-8076ABF67836}"/>
    <cellStyle name="Comma 5 8 7 2" xfId="11015" xr:uid="{4AF71CE2-EE7C-4D94-A5C7-4318EBF3E9AD}"/>
    <cellStyle name="Comma 5 8 8" xfId="8286" xr:uid="{9AE85394-E1D9-496B-AB3F-AD24618B310D}"/>
    <cellStyle name="Comma 5 8 9" xfId="10425" xr:uid="{15CB4CA7-30C2-4943-931F-CDE59E26692F}"/>
    <cellStyle name="Comma 5 9" xfId="284" xr:uid="{F2B6F6C8-3607-409D-A945-A2F62AD2D48B}"/>
    <cellStyle name="Comma 5 9 2" xfId="6985" xr:uid="{410516D3-AFB8-47C1-8481-2CF2E31FEA62}"/>
    <cellStyle name="Comma 5 9 2 2" xfId="10195" xr:uid="{2828E73A-D03C-4C2F-BBF8-73A49BC74212}"/>
    <cellStyle name="Comma 5 9 2 2 2" xfId="11381" xr:uid="{EAD6AE8E-9FEA-4954-A517-724B87D15E87}"/>
    <cellStyle name="Comma 5 9 2 3" xfId="9124" xr:uid="{A6DF5F13-C650-4536-AE0C-7703482B9FF4}"/>
    <cellStyle name="Comma 5 9 2 4" xfId="10791" xr:uid="{73AEDECB-41D3-4B72-9CC3-02AC4BE13B14}"/>
    <cellStyle name="Comma 5 9 3" xfId="7025" xr:uid="{1F2D0F27-7668-41CF-9C17-801632DA81A7}"/>
    <cellStyle name="Comma 5 9 3 2" xfId="10231" xr:uid="{ACBFAA90-13E1-4DD5-BBDC-12C2C5952FE0}"/>
    <cellStyle name="Comma 5 9 3 2 2" xfId="11417" xr:uid="{F1791480-2A2B-49C6-A113-531408FF67F6}"/>
    <cellStyle name="Comma 5 9 3 3" xfId="9160" xr:uid="{B402F384-9CA4-4DB1-9760-142E741CEA36}"/>
    <cellStyle name="Comma 5 9 3 4" xfId="10827" xr:uid="{270896BE-B791-4BC0-AAB7-A49DB62776A6}"/>
    <cellStyle name="Comma 5 9 4" xfId="7073" xr:uid="{DC4A0F08-86FA-4F7C-AC31-5D5A466502DB}"/>
    <cellStyle name="Comma 5 9 4 2" xfId="10267" xr:uid="{88522A45-F4BB-4C3A-A3BA-D540954F75BD}"/>
    <cellStyle name="Comma 5 9 4 2 2" xfId="11453" xr:uid="{5EFE0D3D-3F44-4121-BCA5-EFC43BDCCA1F}"/>
    <cellStyle name="Comma 5 9 4 3" xfId="9196" xr:uid="{A6AE1C91-5992-470E-BE9B-87F81E01A56C}"/>
    <cellStyle name="Comma 5 9 4 4" xfId="10863" xr:uid="{A33D7C92-B5E6-4DDC-A866-D2D41F2C491F}"/>
    <cellStyle name="Comma 5 9 5" xfId="7117" xr:uid="{EDCB6C6E-B5C6-4B13-81BC-90D99B869D7C}"/>
    <cellStyle name="Comma 5 9 5 2" xfId="10305" xr:uid="{0A6C9924-7D5B-42FE-A7D1-4C3D03212888}"/>
    <cellStyle name="Comma 5 9 5 2 2" xfId="11491" xr:uid="{56642B06-85BD-4E69-9DE4-1FBCD8139A0C}"/>
    <cellStyle name="Comma 5 9 5 3" xfId="9234" xr:uid="{2515F3AE-FCFE-4F36-9778-691E7CE7DBA3}"/>
    <cellStyle name="Comma 5 9 5 4" xfId="10901" xr:uid="{FAA36D41-ECD3-43FB-A5B2-AABE5E2C43C0}"/>
    <cellStyle name="Comma 5 9 6" xfId="6214" xr:uid="{61BFE03E-1DC5-4541-9A1F-71D007CD1793}"/>
    <cellStyle name="Comma 5 9 6 2" xfId="9759" xr:uid="{2B747C85-1DA7-4447-9BE5-4E7F87220BA6}"/>
    <cellStyle name="Comma 5 9 6 2 2" xfId="11345" xr:uid="{0F98348B-CCBD-49D2-A745-1A41880B9150}"/>
    <cellStyle name="Comma 5 9 6 3" xfId="8689" xr:uid="{6A9D2264-9225-445F-A735-BE3D6B38F14F}"/>
    <cellStyle name="Comma 5 9 6 4" xfId="10755" xr:uid="{94D00E23-2E5C-47BD-9079-F81C94755157}"/>
    <cellStyle name="Comma 5 9 7" xfId="9357" xr:uid="{7E4A0BB0-69AC-4E4F-BA25-EF2269007DD8}"/>
    <cellStyle name="Comma 5 9 7 2" xfId="11016" xr:uid="{5A7C7F41-20DD-416F-9E77-271E5BF27F6A}"/>
    <cellStyle name="Comma 5 9 8" xfId="8287" xr:uid="{3DC3775B-0478-407D-916B-6E3BD2C3BB2D}"/>
    <cellStyle name="Comma 5 9 9" xfId="10426" xr:uid="{9E90D556-0C43-45CA-AB99-D816E07763C8}"/>
    <cellStyle name="Comma 6" xfId="3486" xr:uid="{08ED1659-E66E-4F85-B796-B424D139B948}"/>
    <cellStyle name="Comma 6 2" xfId="6995" xr:uid="{1C5F0AD0-1E50-483E-BB0A-628A79F99892}"/>
    <cellStyle name="Comma 6 2 2" xfId="10204" xr:uid="{F3225F19-C812-4C90-8F67-385A711A349F}"/>
    <cellStyle name="Comma 6 2 2 2" xfId="11390" xr:uid="{C7CC70D4-43A4-4502-A5B2-7E6A8BC5272C}"/>
    <cellStyle name="Comma 6 2 3" xfId="9133" xr:uid="{64FE1362-5F94-47C4-B118-E0136A43F57B}"/>
    <cellStyle name="Comma 6 2 4" xfId="10800" xr:uid="{93F8211D-E7D8-498A-B74F-FF75591CEB0D}"/>
    <cellStyle name="Comma 6 3" xfId="7040" xr:uid="{4150B2D0-20F5-4CF4-865E-075804789CAD}"/>
    <cellStyle name="Comma 6 3 2" xfId="10240" xr:uid="{6C1CDB5E-6477-4071-9DFC-5FF8433A9B1B}"/>
    <cellStyle name="Comma 6 3 2 2" xfId="11426" xr:uid="{44902DD1-15ED-4954-9694-0A61A0DFB547}"/>
    <cellStyle name="Comma 6 3 3" xfId="9169" xr:uid="{3F926869-1AAC-41D0-9255-1590FC0069BB}"/>
    <cellStyle name="Comma 6 3 4" xfId="10836" xr:uid="{D3956859-D213-4BF4-9E4B-15BF03854718}"/>
    <cellStyle name="Comma 6 4" xfId="7085" xr:uid="{CC84AD9F-E802-492C-B8A3-6747FDC03E7B}"/>
    <cellStyle name="Comma 6 4 2" xfId="10276" xr:uid="{7140F3BE-52A8-4890-8BD5-9CA13B36A1B5}"/>
    <cellStyle name="Comma 6 4 2 2" xfId="11462" xr:uid="{0D2144C5-2347-4078-961E-4DD7A75C2F30}"/>
    <cellStyle name="Comma 6 4 3" xfId="9205" xr:uid="{7231779B-CDB2-4F21-A1B5-7B771BE53775}"/>
    <cellStyle name="Comma 6 4 4" xfId="10872" xr:uid="{47E72983-C196-4840-8D46-064560277FA4}"/>
    <cellStyle name="Comma 6 5" xfId="7127" xr:uid="{A4CEB558-4A1C-4089-85CF-D5ABF38922DE}"/>
    <cellStyle name="Comma 6 5 2" xfId="10314" xr:uid="{39FDF89D-5793-4E2D-9DE8-C3EDC0422484}"/>
    <cellStyle name="Comma 6 5 2 2" xfId="11500" xr:uid="{52DEE55F-D2DE-4E34-88BD-989EC8098121}"/>
    <cellStyle name="Comma 6 5 3" xfId="9243" xr:uid="{24D55622-A171-42CC-8AF9-B78D77AA8DB1}"/>
    <cellStyle name="Comma 6 5 4" xfId="10910" xr:uid="{2AC1B14B-519A-412F-B7BE-E2430BE81100}"/>
    <cellStyle name="Comma 6 6" xfId="6260" xr:uid="{1F88848F-CF35-4BC8-81D4-945AE9312452}"/>
    <cellStyle name="Comma 6 6 2" xfId="9805" xr:uid="{C8A643EE-1FF9-4D49-BF04-05D2FA95F0C5}"/>
    <cellStyle name="Comma 6 6 2 2" xfId="11354" xr:uid="{64BDA29A-75BD-49CC-A530-63A12789FE9D}"/>
    <cellStyle name="Comma 6 6 3" xfId="8735" xr:uid="{03DB44C5-A21D-423D-8A31-18004F34C907}"/>
    <cellStyle name="Comma 6 6 4" xfId="10764" xr:uid="{24CC0B29-6F70-4159-8CC5-4A453D1FD411}"/>
    <cellStyle name="Comma 6 7" xfId="9366" xr:uid="{32ABD7F0-54A2-4266-B4BD-97B5A27EEFE3}"/>
    <cellStyle name="Comma 6 7 2" xfId="11025" xr:uid="{0842F0E9-362D-4AD5-82EF-88BB0B9A59D3}"/>
    <cellStyle name="Comma 6 8" xfId="8296" xr:uid="{D7312C60-955B-4CB2-A8BD-3706671B30AE}"/>
    <cellStyle name="Comma 6 9" xfId="10435" xr:uid="{58EFF57C-DCE5-429E-B2B5-E1D3C967D0FB}"/>
    <cellStyle name="Comma 7" xfId="3487" xr:uid="{6737795B-AFB5-4572-BC12-210590EB0C27}"/>
    <cellStyle name="Comma 7 2" xfId="6996" xr:uid="{65D26562-BB87-4EC3-9BAE-9C682FA1807E}"/>
    <cellStyle name="Comma 7 2 2" xfId="10205" xr:uid="{47F54582-0452-4053-8E78-B6C3F945496C}"/>
    <cellStyle name="Comma 7 2 2 2" xfId="11391" xr:uid="{005CFE41-BD32-4361-A3E9-D245A92387C3}"/>
    <cellStyle name="Comma 7 2 3" xfId="9134" xr:uid="{223F160E-5521-4FA8-A3D4-C607348E2A15}"/>
    <cellStyle name="Comma 7 2 4" xfId="10801" xr:uid="{A00F31E9-5EC3-495D-A0AA-5105267D5774}"/>
    <cellStyle name="Comma 7 3" xfId="7041" xr:uid="{143CF9D3-3C83-4914-A10C-20E7F4A26FC4}"/>
    <cellStyle name="Comma 7 3 2" xfId="10241" xr:uid="{9C952E23-BB15-406B-8AD6-08FC3CCA0B00}"/>
    <cellStyle name="Comma 7 3 2 2" xfId="11427" xr:uid="{ABC4A590-1D53-459A-8CE2-85889E73CEAD}"/>
    <cellStyle name="Comma 7 3 3" xfId="9170" xr:uid="{AE5DB79C-276A-4F94-88F2-2D430C055E57}"/>
    <cellStyle name="Comma 7 3 4" xfId="10837" xr:uid="{50E696FF-9CA9-45C8-A40E-F91722FC5129}"/>
    <cellStyle name="Comma 7 4" xfId="7086" xr:uid="{512E8FD9-0581-4277-87E2-CC1CCBA3B07E}"/>
    <cellStyle name="Comma 7 4 2" xfId="10277" xr:uid="{487C5E85-8B82-4CD7-831F-8E133064E72D}"/>
    <cellStyle name="Comma 7 4 2 2" xfId="11463" xr:uid="{A35FAF2C-6043-498A-96EE-5DE7EF8A2F40}"/>
    <cellStyle name="Comma 7 4 3" xfId="9206" xr:uid="{56A250C1-18B3-44EB-A27E-473C77F7291F}"/>
    <cellStyle name="Comma 7 4 4" xfId="10873" xr:uid="{A1EA8826-C7DE-4123-9D9D-589E6B3C95FD}"/>
    <cellStyle name="Comma 7 5" xfId="7128" xr:uid="{0EFCDB27-B3F1-475D-B77C-26906FA2D729}"/>
    <cellStyle name="Comma 7 5 2" xfId="10315" xr:uid="{367BFA9A-8B1E-4A18-9EB4-595566C849F5}"/>
    <cellStyle name="Comma 7 5 2 2" xfId="11501" xr:uid="{4F7BD34F-AE2D-45A7-A2F7-CF2FFAE69CB5}"/>
    <cellStyle name="Comma 7 5 3" xfId="9244" xr:uid="{AECA181B-2D25-47C7-91FF-70A6740CA113}"/>
    <cellStyle name="Comma 7 5 4" xfId="10911" xr:uid="{398FA59A-BCB1-4258-A929-1D092FBD4386}"/>
    <cellStyle name="Comma 7 6" xfId="6261" xr:uid="{A38D4C96-0705-464C-BA03-4B2493BABDA9}"/>
    <cellStyle name="Comma 7 6 2" xfId="9806" xr:uid="{BC760595-6175-4E6B-84FC-5019CED7D968}"/>
    <cellStyle name="Comma 7 6 2 2" xfId="11355" xr:uid="{EF94E77D-0559-4F70-A1DB-FC2BAC5E521E}"/>
    <cellStyle name="Comma 7 6 3" xfId="8736" xr:uid="{EE0E954F-3579-444E-B269-E6D013BE96C2}"/>
    <cellStyle name="Comma 7 6 4" xfId="10765" xr:uid="{F274C025-6275-4CD9-82D1-BB02CA4FC104}"/>
    <cellStyle name="Comma 7 7" xfId="9367" xr:uid="{D1E9DE86-22C3-4AB2-9C75-B19438D9EFAA}"/>
    <cellStyle name="Comma 7 7 2" xfId="11026" xr:uid="{73CC4A64-50D6-4DCA-B99D-BAE7E89A3ABA}"/>
    <cellStyle name="Comma 7 8" xfId="8297" xr:uid="{FB4AA34A-4C07-47D2-9A5B-09F794F6EDCB}"/>
    <cellStyle name="Comma 7 9" xfId="10436" xr:uid="{4A7B41B0-7E73-462E-B8DD-30EE788B954D}"/>
    <cellStyle name="Comma 8" xfId="3488" xr:uid="{F06C42F4-AA60-48A7-96B2-5DA123B0C366}"/>
    <cellStyle name="Comma 8 2" xfId="6997" xr:uid="{02B1CDE6-3591-463F-BB3F-400AD8554A98}"/>
    <cellStyle name="Comma 8 2 2" xfId="10206" xr:uid="{F67D5ECF-D59E-4365-A2CC-5B53442B5ACE}"/>
    <cellStyle name="Comma 8 2 2 2" xfId="11392" xr:uid="{4556B466-4FC2-44B9-8B87-381DE405314C}"/>
    <cellStyle name="Comma 8 2 3" xfId="9135" xr:uid="{7283FE9B-AD8B-4849-8968-18D4147FB45B}"/>
    <cellStyle name="Comma 8 2 4" xfId="10802" xr:uid="{E1F960BA-83CC-4A25-84F8-150265EE32F5}"/>
    <cellStyle name="Comma 8 3" xfId="7042" xr:uid="{D161ADD7-5C40-42FB-A89F-DB9473F7BAFB}"/>
    <cellStyle name="Comma 8 3 2" xfId="10242" xr:uid="{2615BAFE-BAA8-4249-B83E-8624C90FDDDE}"/>
    <cellStyle name="Comma 8 3 2 2" xfId="11428" xr:uid="{A0FF1EB2-583D-4E32-98C0-B33343405474}"/>
    <cellStyle name="Comma 8 3 3" xfId="9171" xr:uid="{A546A80B-7211-4590-9D2B-E03BB85C847E}"/>
    <cellStyle name="Comma 8 3 4" xfId="10838" xr:uid="{E411940B-012F-4327-97F3-D66DB28BA0CD}"/>
    <cellStyle name="Comma 8 4" xfId="7087" xr:uid="{3C6884B3-39E5-4CA6-AD0E-34B738EE8B1F}"/>
    <cellStyle name="Comma 8 4 2" xfId="10278" xr:uid="{11DB412F-AE3D-4DA2-91E2-93CD47988481}"/>
    <cellStyle name="Comma 8 4 2 2" xfId="11464" xr:uid="{55363C76-3ABB-44AF-9543-59FAE342E88A}"/>
    <cellStyle name="Comma 8 4 3" xfId="9207" xr:uid="{60293752-FF94-4A36-A40C-CEB39D24B13A}"/>
    <cellStyle name="Comma 8 4 4" xfId="10874" xr:uid="{4C961BDB-CFE6-4F5F-AA00-E2170C210BD6}"/>
    <cellStyle name="Comma 8 5" xfId="7129" xr:uid="{BEDF52B5-02FC-467C-AB32-E38125877D09}"/>
    <cellStyle name="Comma 8 5 2" xfId="10316" xr:uid="{A7D7909A-0407-4DC0-A1B0-85709D860451}"/>
    <cellStyle name="Comma 8 5 2 2" xfId="11502" xr:uid="{718E6B7F-9F2E-4083-8662-3F234FA12FAD}"/>
    <cellStyle name="Comma 8 5 3" xfId="9245" xr:uid="{7F7C70BE-44F6-4A01-A315-E64914434F7F}"/>
    <cellStyle name="Comma 8 5 4" xfId="10912" xr:uid="{B7B1441F-B696-4A1D-AEF7-5EF337C60F59}"/>
    <cellStyle name="Comma 8 6" xfId="6262" xr:uid="{D2A2EBD8-EA35-4DEC-A030-E35CF81F1A9F}"/>
    <cellStyle name="Comma 8 6 2" xfId="9807" xr:uid="{A4AB013E-68F7-4D6A-8F68-804DDAC83246}"/>
    <cellStyle name="Comma 8 6 2 2" xfId="11356" xr:uid="{8BE7F233-8778-4D8E-AFB7-B93334F60F90}"/>
    <cellStyle name="Comma 8 6 3" xfId="8737" xr:uid="{D85A9531-1F07-475C-8FE9-65BF172E03AA}"/>
    <cellStyle name="Comma 8 6 4" xfId="10766" xr:uid="{661135DD-72A7-4DE6-9C6A-DA45146BA724}"/>
    <cellStyle name="Comma 8 7" xfId="9368" xr:uid="{787A47DD-68A7-4653-ADC0-E9447231FDEB}"/>
    <cellStyle name="Comma 8 7 2" xfId="11027" xr:uid="{3BC79222-076E-47E6-8EAC-0166D85DC1F5}"/>
    <cellStyle name="Comma 8 8" xfId="8298" xr:uid="{71160F68-ED78-4FDB-913F-387CB4755D45}"/>
    <cellStyle name="Comma 8 9" xfId="10437" xr:uid="{E0A8EA1D-4693-4BF0-B831-FAE02AD4EF81}"/>
    <cellStyle name="Comma 9" xfId="3489" xr:uid="{A6E714A7-38F1-4C4B-B6EC-A4B1BCE1C705}"/>
    <cellStyle name="Comma 9 2" xfId="6998" xr:uid="{8EE719CE-49B9-45DB-AEB4-6EE3CE2C0C01}"/>
    <cellStyle name="Comma 9 2 2" xfId="10207" xr:uid="{9582B847-8711-4B9D-B53A-95C7521218E1}"/>
    <cellStyle name="Comma 9 2 2 2" xfId="11393" xr:uid="{25AC39D3-5CAD-42D1-8203-10F6CAB914F8}"/>
    <cellStyle name="Comma 9 2 3" xfId="9136" xr:uid="{58BE1606-1A0A-4C49-9E38-11D97EAF0A50}"/>
    <cellStyle name="Comma 9 2 4" xfId="10803" xr:uid="{A2A0C7B1-E1CE-4D8C-8096-DB6123A7794E}"/>
    <cellStyle name="Comma 9 3" xfId="7043" xr:uid="{42A66AFD-A39B-4D44-B692-035040B513EF}"/>
    <cellStyle name="Comma 9 3 2" xfId="10243" xr:uid="{B60B20C5-59CF-4CD9-B65D-2437277DCAEC}"/>
    <cellStyle name="Comma 9 3 2 2" xfId="11429" xr:uid="{87C8A657-01D5-4E4C-B400-B03F2643A5A9}"/>
    <cellStyle name="Comma 9 3 3" xfId="9172" xr:uid="{703462C4-5F46-4C13-829B-646F85439953}"/>
    <cellStyle name="Comma 9 3 4" xfId="10839" xr:uid="{1DFA2E10-5559-4CCA-A4AD-1B34A9C4CD6F}"/>
    <cellStyle name="Comma 9 4" xfId="7088" xr:uid="{30635CAA-DC79-4A90-8ECA-363A8F27C072}"/>
    <cellStyle name="Comma 9 4 2" xfId="10279" xr:uid="{075A2B76-58B0-49D7-8379-08A375041D37}"/>
    <cellStyle name="Comma 9 4 2 2" xfId="11465" xr:uid="{18EBD0B9-0958-458B-BF5E-41C33C251B3E}"/>
    <cellStyle name="Comma 9 4 3" xfId="9208" xr:uid="{5CB5576A-2279-43E4-9F99-DCB9421AFBB9}"/>
    <cellStyle name="Comma 9 4 4" xfId="10875" xr:uid="{2B79654B-839C-4C26-9DDA-CF2597C24ED1}"/>
    <cellStyle name="Comma 9 5" xfId="7130" xr:uid="{C1F13150-9B91-400C-89DB-E4B97267DE45}"/>
    <cellStyle name="Comma 9 5 2" xfId="10317" xr:uid="{30486707-D3F1-4474-9EBE-5681C5FBCC7F}"/>
    <cellStyle name="Comma 9 5 2 2" xfId="11503" xr:uid="{DB182C9A-2792-402C-8197-A49D5A0F7023}"/>
    <cellStyle name="Comma 9 5 3" xfId="9246" xr:uid="{CA7375C8-D6F8-446C-A5FE-CBF2DCB417F0}"/>
    <cellStyle name="Comma 9 5 4" xfId="10913" xr:uid="{00A1DC8F-56CF-457A-A9D3-2843E412DE61}"/>
    <cellStyle name="Comma 9 6" xfId="6263" xr:uid="{013FC551-6B57-4470-9F8F-9A921CC4CA7C}"/>
    <cellStyle name="Comma 9 6 2" xfId="9808" xr:uid="{BEB353DF-BF1B-4E76-8B22-1824673BB547}"/>
    <cellStyle name="Comma 9 6 2 2" xfId="11357" xr:uid="{AE1054A5-5610-4123-A6AA-8607F70BBC64}"/>
    <cellStyle name="Comma 9 6 3" xfId="8738" xr:uid="{810A76F7-72D7-4E85-82B0-FA2D5E07E728}"/>
    <cellStyle name="Comma 9 6 4" xfId="10767" xr:uid="{F4864D20-F9A6-4A34-8868-329922282EF4}"/>
    <cellStyle name="Comma 9 7" xfId="9369" xr:uid="{5EA67760-D1E1-4288-B461-94774E4BE9CA}"/>
    <cellStyle name="Comma 9 7 2" xfId="11028" xr:uid="{4E01C91D-511C-436D-98D9-44F86EA564A4}"/>
    <cellStyle name="Comma 9 8" xfId="8299" xr:uid="{A75E9E71-5DED-4388-9FB8-43C7DCAC3519}"/>
    <cellStyle name="Comma 9 9" xfId="10438" xr:uid="{CAEE794E-BA27-4965-BC6E-E1A5EA3B1016}"/>
    <cellStyle name="Comma0" xfId="3490" xr:uid="{FBC1D9A8-E66A-408B-8648-9FF18B822BBA}"/>
    <cellStyle name="Conferência" xfId="79" xr:uid="{229853BC-90B3-4AD3-A19C-1A27C3784FCD}"/>
    <cellStyle name="Conferência 2" xfId="6972" xr:uid="{BF3DF1AF-3387-4176-89A3-C9CA0B3BC744}"/>
    <cellStyle name="Conferência 2 2" xfId="10182" xr:uid="{E81DB390-F842-494C-A5E4-5FA5B755FD0B}"/>
    <cellStyle name="Conferência 2 2 2" xfId="11368" xr:uid="{08B2784B-7BF0-42F2-9109-ADF5319BC6A2}"/>
    <cellStyle name="Conferência 2 3" xfId="9111" xr:uid="{DDDC4F47-F633-4C58-8777-A501CEA3AFE3}"/>
    <cellStyle name="Conferência 2 4" xfId="10778" xr:uid="{617FE191-25A2-4B6B-9351-35F76B426B57}"/>
    <cellStyle name="Conferência 3" xfId="7011" xr:uid="{D0C87E19-941F-4DB9-A2AD-7922CDB6E1B8}"/>
    <cellStyle name="Conferência 3 2" xfId="10218" xr:uid="{8B0253ED-F012-4E19-9D1B-35ED15757306}"/>
    <cellStyle name="Conferência 3 2 2" xfId="11404" xr:uid="{3C3B38A6-C7C0-4A1C-AF93-599E18E495B0}"/>
    <cellStyle name="Conferência 3 3" xfId="9147" xr:uid="{E2F8C5A7-EE96-4628-BB50-214A8BB58902}"/>
    <cellStyle name="Conferência 3 4" xfId="10814" xr:uid="{806B8BE5-132C-4E23-9D53-BB453BD03969}"/>
    <cellStyle name="Conferência 4" xfId="7060" xr:uid="{3322F2B1-0162-49B5-B8BD-111B0425FED2}"/>
    <cellStyle name="Conferência 4 2" xfId="10254" xr:uid="{CC359C31-04EF-4B99-BB06-E98FCDDF87E8}"/>
    <cellStyle name="Conferência 4 2 2" xfId="11440" xr:uid="{CE1F685F-6473-4EE6-922B-1520E62E6C6F}"/>
    <cellStyle name="Conferência 4 3" xfId="9183" xr:uid="{6392E7DA-AE3A-45F2-9688-95C149F0CA53}"/>
    <cellStyle name="Conferência 4 4" xfId="10850" xr:uid="{20939DA3-16B3-4576-BAEA-D570166430CF}"/>
    <cellStyle name="Conferência 5" xfId="7104" xr:uid="{8EB23173-BA9A-4BA9-BEC9-D882D1F6DD06}"/>
    <cellStyle name="Conferência 5 2" xfId="10292" xr:uid="{AC3EF8A7-4C46-4624-B0E7-328FD29BE23F}"/>
    <cellStyle name="Conferência 5 2 2" xfId="11478" xr:uid="{B237CB2C-F1A2-4F5D-8AEA-59795A84DF37}"/>
    <cellStyle name="Conferência 5 3" xfId="9221" xr:uid="{47BB39F5-6E00-4445-A046-B7F8AECC9266}"/>
    <cellStyle name="Conferência 5 4" xfId="10888" xr:uid="{09E19074-D171-409B-AF5C-ED92A4398196}"/>
    <cellStyle name="Conferência 6" xfId="6193" xr:uid="{3E53DDF8-1E79-400B-9ECB-6DA2EE558688}"/>
    <cellStyle name="Conferência 6 2" xfId="9741" xr:uid="{6C2FB400-3FE6-4D1E-9967-34B745C4E799}"/>
    <cellStyle name="Conferência 6 2 2" xfId="11332" xr:uid="{339309C6-2158-4233-B9BB-85279D520C8D}"/>
    <cellStyle name="Conferência 6 3" xfId="8671" xr:uid="{938079DD-3119-4883-AF84-0B4DCA8151FE}"/>
    <cellStyle name="Conferência 6 4" xfId="10742" xr:uid="{C1732327-54CD-4391-9377-6B549CEC0137}"/>
    <cellStyle name="Conferência 7" xfId="9343" xr:uid="{FC22ECB0-9AE5-4A14-9B6D-A78C92E2A1B7}"/>
    <cellStyle name="Conferência 7 2" xfId="11003" xr:uid="{0669D248-6781-4252-9EA8-2CAE8B7E6321}"/>
    <cellStyle name="Conferência 8" xfId="8273" xr:uid="{8A85CA79-D397-4DBB-9BB7-0640B13C8884}"/>
    <cellStyle name="Conferência 9" xfId="10412" xr:uid="{0FB6FDCC-22D3-4224-A4B3-B38DB5D012C3}"/>
    <cellStyle name="Currency0" xfId="3491" xr:uid="{79810ED3-39C5-4DD1-B219-7A20F0829C49}"/>
    <cellStyle name="Currency0 2" xfId="7089" xr:uid="{FAD67EAE-FB9E-451A-87E9-42D589D37962}"/>
    <cellStyle name="Data" xfId="119" xr:uid="{18BADBE9-C05D-4F42-9613-83306E16D7C6}"/>
    <cellStyle name="Date" xfId="3492" xr:uid="{1615AF31-47F9-4DAD-AC80-3E1BA892BF28}"/>
    <cellStyle name="En miles" xfId="120" xr:uid="{093B38B9-3C6F-4930-B196-F29AE80B51D3}"/>
    <cellStyle name="En millones" xfId="121" xr:uid="{3D21F2A9-2288-4472-89BE-2C77995C7DBE}"/>
    <cellStyle name="Ênfase1 2" xfId="180" xr:uid="{5A1428D9-3F11-4940-A718-22F2886B2D6E}"/>
    <cellStyle name="Ênfase1 2 2" xfId="8238" xr:uid="{7864E81E-5AE2-479B-B234-9FFB1F575F15}"/>
    <cellStyle name="Ênfase2 2" xfId="181" xr:uid="{562AC47F-6907-4F6D-94D3-3AF63A8A1848}"/>
    <cellStyle name="Ênfase2 2 2" xfId="8239" xr:uid="{561005B6-5B86-4296-A9B1-FE08768B0AB4}"/>
    <cellStyle name="Ênfase3 2" xfId="182" xr:uid="{D4D0E93A-9CE9-404B-B8CE-E5803E1FBC04}"/>
    <cellStyle name="Ênfase3 2 2" xfId="8240" xr:uid="{9FEF55E7-EBE9-402B-B796-37BF53135F59}"/>
    <cellStyle name="Ênfase4 2" xfId="183" xr:uid="{0770CBAC-A9EC-4183-B911-FFCB754A05DA}"/>
    <cellStyle name="Ênfase4 2 2" xfId="8241" xr:uid="{60332237-717D-4EBE-8C97-E372A42CF518}"/>
    <cellStyle name="Ênfase5 2" xfId="184" xr:uid="{95430E6C-098D-4E32-80C4-0573AA1A2856}"/>
    <cellStyle name="Ênfase5 2 2" xfId="8242" xr:uid="{87AAB210-70D5-4B00-9AF3-5B086B79FBBF}"/>
    <cellStyle name="Ênfase6 2" xfId="185" xr:uid="{D1965EB5-ADDE-4EB3-947E-A0C48D9E71D6}"/>
    <cellStyle name="Ênfase6 2 2" xfId="8243" xr:uid="{BE315D90-0EBB-41D3-AAC0-98F74B7C80F2}"/>
    <cellStyle name="Entrada" xfId="8246" builtinId="20" customBuiltin="1"/>
    <cellStyle name="Entrada 2" xfId="186" xr:uid="{A04E4C4B-0E7E-4161-B651-05ADA7FD5E60}"/>
    <cellStyle name="Entrada 2 2" xfId="6491" xr:uid="{15B3039A-54DC-408F-8B99-68289ED03B56}"/>
    <cellStyle name="Entrada 2 2 2" xfId="9979" xr:uid="{C8D3A305-1AF2-40EC-8A3F-623998B04BF6}"/>
    <cellStyle name="Entrada 2 2 3" xfId="8909" xr:uid="{E605DF14-A5A7-4199-A183-2DE27626310B}"/>
    <cellStyle name="Entrada 2 3" xfId="6201" xr:uid="{A715E3E7-0689-43ED-95FA-F14113AC5737}"/>
    <cellStyle name="Entrada 2 3 2" xfId="9747" xr:uid="{4B549E55-9CC3-4B87-BB4D-3EA889306367}"/>
    <cellStyle name="Entrada 2 3 3" xfId="8677" xr:uid="{E70DD32B-B877-4571-821F-D0257F26F8E0}"/>
    <cellStyle name="Entrada 2 4" xfId="7169" xr:uid="{886AC50D-2528-4B4D-B8EF-6FB02ECDDD7E}"/>
    <cellStyle name="Entrada 2 5" xfId="8244" xr:uid="{B01841C9-CDFE-407E-B244-854FC27E7645}"/>
    <cellStyle name="Entrada 3" xfId="4190" xr:uid="{4CB468D4-EA09-4EBB-A7CE-55616898C124}"/>
    <cellStyle name="Entrada 3 2" xfId="6690" xr:uid="{BDA21340-AD65-4B7D-94FC-69717DB8C844}"/>
    <cellStyle name="Entrada 3 2 2" xfId="10057" xr:uid="{EF0C1E2C-5CFA-4F8C-8959-BAEA694297BA}"/>
    <cellStyle name="Entrada 3 2 3" xfId="8987" xr:uid="{12819CFC-2C0B-4196-B3B0-FCD8DEB76818}"/>
    <cellStyle name="Entrada 3 3" xfId="6309" xr:uid="{36619619-4158-4729-9B51-02C5245D77A9}"/>
    <cellStyle name="Entrada 3 3 2" xfId="9846" xr:uid="{AB8EB312-6A38-4390-BA94-BB4910BC988E}"/>
    <cellStyle name="Entrada 3 3 3" xfId="8776" xr:uid="{6C385148-5C90-4E4E-B18A-39FACFE7C2FB}"/>
    <cellStyle name="Entrada 3 4" xfId="7465" xr:uid="{1D32D874-8099-447E-993A-9BF018FEBDE3}"/>
    <cellStyle name="Entrada 4" xfId="4550" xr:uid="{177478F1-5EDA-400E-9AA6-D59F929EB940}"/>
    <cellStyle name="Entrada 4 2" xfId="9420" xr:uid="{98360B44-2AB3-47A4-A51E-5FB390C00DFC}"/>
    <cellStyle name="Entrada 4 3" xfId="8350" xr:uid="{6A17AD71-1A7D-4EE4-8586-ED1088A20698}"/>
    <cellStyle name="Estilo 1" xfId="8129" xr:uid="{1826C32F-7794-413B-8013-A94F7CA2D29A}"/>
    <cellStyle name="Euro" xfId="80" xr:uid="{BEEEF567-8975-466A-9576-800DA314F134}"/>
    <cellStyle name="Euro 10" xfId="233" xr:uid="{512265D7-1775-4917-8BBF-CEA3D380C6EC}"/>
    <cellStyle name="Euro 11" xfId="244" xr:uid="{1A84F2AD-EF9F-4190-BB54-D96C7D038A02}"/>
    <cellStyle name="Euro 12" xfId="231" xr:uid="{68738B95-1CEA-4D0B-83EE-C4203B02A135}"/>
    <cellStyle name="Euro 13" xfId="246" xr:uid="{B645F126-8DA0-44CA-9753-BBA794FEEE7A}"/>
    <cellStyle name="Euro 14" xfId="229" xr:uid="{2321B6D6-95B4-4106-8403-F66D5DD71D71}"/>
    <cellStyle name="Euro 15" xfId="249" xr:uid="{7C925ECD-B363-4945-B4E6-C77E840E376D}"/>
    <cellStyle name="Euro 16" xfId="226" xr:uid="{AB2C742E-C506-4F78-99CE-5AD41B1B7720}"/>
    <cellStyle name="Euro 17" xfId="252" xr:uid="{81EFEA29-8519-4711-8841-72116E536493}"/>
    <cellStyle name="Euro 18" xfId="255" xr:uid="{0A659FFD-87E0-4FD4-99D0-290076155447}"/>
    <cellStyle name="Euro 19" xfId="269" xr:uid="{5877B514-6AE7-4E31-AADA-46F61976862C}"/>
    <cellStyle name="Euro 2" xfId="206" xr:uid="{C9064F94-22DD-4E98-A175-C286022250D9}"/>
    <cellStyle name="Euro 2 10" xfId="248" xr:uid="{F0E883CC-4720-4055-A215-81A36A8B71AD}"/>
    <cellStyle name="Euro 2 11" xfId="227" xr:uid="{BB44F313-703D-4144-BCDD-97FD12959D44}"/>
    <cellStyle name="Euro 2 12" xfId="251" xr:uid="{23161427-2A07-4F14-B7C1-ECB6FF5CD213}"/>
    <cellStyle name="Euro 2 13" xfId="254" xr:uid="{273B7F52-3005-4942-8E81-FA24DB165C34}"/>
    <cellStyle name="Euro 2 14" xfId="257" xr:uid="{E6CAE88E-226E-4AE3-8284-C84FF4F4C34E}"/>
    <cellStyle name="Euro 2 15" xfId="259" xr:uid="{BE603750-ADDE-4E6E-8B06-0F9788B3C1C0}"/>
    <cellStyle name="Euro 2 16" xfId="270" xr:uid="{214BB49C-B12B-4397-B382-CC1DF4CB717F}"/>
    <cellStyle name="Euro 2 17" xfId="278" xr:uid="{E1FEC8A0-B149-4DBD-9BB7-4AE52B07C320}"/>
    <cellStyle name="Euro 2 18" xfId="274" xr:uid="{DCF11D09-8462-4737-A841-EF9FAB6034DA}"/>
    <cellStyle name="Euro 2 19" xfId="294" xr:uid="{59F216D2-595D-4AF8-BD72-99B8FE7FA666}"/>
    <cellStyle name="Euro 2 2" xfId="239" xr:uid="{7787CA91-03EB-44AA-AD6F-06C6564484E3}"/>
    <cellStyle name="Euro 2 20" xfId="291" xr:uid="{19907268-5E8F-4220-B913-E492FF6842C9}"/>
    <cellStyle name="Euro 2 21" xfId="296" xr:uid="{E047C19E-8DE5-4A9B-A7C8-1EDB54DF9DD6}"/>
    <cellStyle name="Euro 2 22" xfId="311" xr:uid="{85877C96-9FC1-46D0-9373-FE2531DBFD4B}"/>
    <cellStyle name="Euro 2 23" xfId="308" xr:uid="{26305E0C-B737-4FB6-92E9-8DA217A76B4F}"/>
    <cellStyle name="Euro 2 24" xfId="313" xr:uid="{FA21E9E0-F10F-41CB-AEC6-2B9B7D6A8F0E}"/>
    <cellStyle name="Euro 2 25" xfId="306" xr:uid="{05344E3C-F861-4FC8-AA75-EA0E3AA9AEB5}"/>
    <cellStyle name="Euro 2 3" xfId="236" xr:uid="{A48866CC-EB27-418C-80E1-91153E4A1A81}"/>
    <cellStyle name="Euro 2 4" xfId="241" xr:uid="{A3913128-CAE6-4A06-9F15-4F8162ECF011}"/>
    <cellStyle name="Euro 2 5" xfId="234" xr:uid="{D02DCE3B-E61A-44F0-85D5-BF25450B8A6C}"/>
    <cellStyle name="Euro 2 6" xfId="243" xr:uid="{B13D8C07-3D8F-41AB-913E-4DDBC53B46C9}"/>
    <cellStyle name="Euro 2 7" xfId="232" xr:uid="{E69803B4-BF47-4414-8DD1-DFC10A4E28B1}"/>
    <cellStyle name="Euro 2 8" xfId="245" xr:uid="{FB7C78D2-32FE-4D67-BDA4-F65E1B085FFD}"/>
    <cellStyle name="Euro 2 9" xfId="230" xr:uid="{859B5F0F-FF77-41A7-A1C7-A98B52ECBD5D}"/>
    <cellStyle name="Euro 2_Trimestral" xfId="3493" xr:uid="{7DB1D097-3728-4EC5-A9D3-6A20A83F2870}"/>
    <cellStyle name="Euro 20" xfId="277" xr:uid="{5485232B-C13A-4509-8CE4-A5CB689ED155}"/>
    <cellStyle name="Euro 21" xfId="275" xr:uid="{01B5CD03-0946-45C3-A0B6-0FECF1538FE9}"/>
    <cellStyle name="Euro 22" xfId="293" xr:uid="{91879476-F550-4D80-A436-003CE3104FD2}"/>
    <cellStyle name="Euro 23" xfId="292" xr:uid="{4173ACF8-9606-49D3-9A5C-E17E23C56B4D}"/>
    <cellStyle name="Euro 24" xfId="295" xr:uid="{63205B4A-420E-4AF7-8299-188DEDF33799}"/>
    <cellStyle name="Euro 25" xfId="310" xr:uid="{506472B9-48CF-4136-A72E-864AD27B0E00}"/>
    <cellStyle name="Euro 26" xfId="309" xr:uid="{3D011194-BB83-43A6-9767-7E3FF31DDC2B}"/>
    <cellStyle name="Euro 27" xfId="312" xr:uid="{B03AE0D6-E7E7-4DFB-BD12-49761BE69394}"/>
    <cellStyle name="Euro 28" xfId="307" xr:uid="{9EC59BA6-EE4B-4737-8861-A653339F1362}"/>
    <cellStyle name="Euro 29" xfId="1570" xr:uid="{1983174C-5CBC-4E0E-A402-E1EEE42D7419}"/>
    <cellStyle name="Euro 3" xfId="207" xr:uid="{C58A3ED7-5701-4D01-AF05-FCCDF347915C}"/>
    <cellStyle name="Euro 30" xfId="122" xr:uid="{48AC5378-C7E0-49B8-8B93-52B0750E4B0D}"/>
    <cellStyle name="Euro 4" xfId="204" xr:uid="{A3D73D74-578D-4D2D-9793-6A5AEC8552E4}"/>
    <cellStyle name="Euro 5" xfId="238" xr:uid="{9307EC49-E1EA-4726-B47B-1B1A4E43C34C}"/>
    <cellStyle name="Euro 6" xfId="237" xr:uid="{E3927BD3-1715-4F17-91C5-BC032A0E5C3C}"/>
    <cellStyle name="Euro 7" xfId="240" xr:uid="{0E73437A-8AA2-481F-AA40-65B6C9EB1038}"/>
    <cellStyle name="Euro 8" xfId="235" xr:uid="{4F20931B-EF4A-43A3-A828-FFDF9B212806}"/>
    <cellStyle name="Euro 9" xfId="242" xr:uid="{6A6945E2-B560-4D49-93F7-8D01F55851F0}"/>
    <cellStyle name="Explanatory Text" xfId="18" xr:uid="{0634CE69-05B1-40E8-9DA3-CB0E59E2EBCA}"/>
    <cellStyle name="Explanatory Text 2" xfId="1571" xr:uid="{A9A343B5-EE83-4F21-96BB-9B867A293404}"/>
    <cellStyle name="Explanatory Text 2 10" xfId="3495" xr:uid="{41B171AD-5EF1-4B11-97F8-475D37DB6844}"/>
    <cellStyle name="Explanatory Text 2 11" xfId="3496" xr:uid="{3DE82C64-7773-435A-907F-574337FB0875}"/>
    <cellStyle name="Explanatory Text 2 12" xfId="3497" xr:uid="{FF9F3513-A07B-4F9E-B0CD-558ABF0A0557}"/>
    <cellStyle name="Explanatory Text 2 2" xfId="1572" xr:uid="{B57AE81C-E803-4096-BF88-6F37459C5758}"/>
    <cellStyle name="Explanatory Text 2 3" xfId="1573" xr:uid="{31142810-E464-49A1-9979-57013A082EAE}"/>
    <cellStyle name="Explanatory Text 2 4" xfId="1574" xr:uid="{BA6C1345-1194-4E2E-BEEE-1E03FFBD4D9C}"/>
    <cellStyle name="Explanatory Text 2 5" xfId="1575" xr:uid="{59B4C317-1258-423B-A3F2-D3E7B4A1849D}"/>
    <cellStyle name="Explanatory Text 2 6" xfId="1576" xr:uid="{5134E260-5C9D-4442-90D5-EF49E481FB2B}"/>
    <cellStyle name="Explanatory Text 2 7" xfId="1577" xr:uid="{A45F7D2D-477B-4E01-91A7-F25CFA5E9CAA}"/>
    <cellStyle name="Explanatory Text 2 8" xfId="3498" xr:uid="{9141DBA2-A14E-4B4B-ABBB-ED3F0C59D609}"/>
    <cellStyle name="Explanatory Text 2 9" xfId="3499" xr:uid="{1CC354FD-02B1-405F-9EA7-134872F85253}"/>
    <cellStyle name="Explanatory Text 2_Trimestral" xfId="3494" xr:uid="{D3D92658-EA3C-44A6-8C95-62A23E76C3D1}"/>
    <cellStyle name="Explanatory Text 3" xfId="1578" xr:uid="{7B2B2980-1C78-4D2E-80A0-8C87FE8AFB93}"/>
    <cellStyle name="Explanatory Text 3 10" xfId="3501" xr:uid="{AB317DDD-E0E5-48BD-8C17-5EBAA633437E}"/>
    <cellStyle name="Explanatory Text 3 11" xfId="3502" xr:uid="{1D1470EF-65C0-439F-90AC-52F12A048CC0}"/>
    <cellStyle name="Explanatory Text 3 12" xfId="3503" xr:uid="{F0F9DD50-1B71-4E8C-AF6A-F0193C24B1BA}"/>
    <cellStyle name="Explanatory Text 3 2" xfId="1579" xr:uid="{65AEE717-AA7C-4252-9BD3-CA985C6B8039}"/>
    <cellStyle name="Explanatory Text 3 3" xfId="1580" xr:uid="{EFE71750-DFA5-4BD9-9C83-BB27D47493A9}"/>
    <cellStyle name="Explanatory Text 3 4" xfId="1581" xr:uid="{7A47040B-C083-4EF7-850E-89EA77504364}"/>
    <cellStyle name="Explanatory Text 3 5" xfId="1582" xr:uid="{D0EE3E8C-E81B-41E2-BDC4-872C54EA19AD}"/>
    <cellStyle name="Explanatory Text 3 6" xfId="1583" xr:uid="{62FD45EB-C812-4D95-A1F9-6F5C9F1C9A89}"/>
    <cellStyle name="Explanatory Text 3 7" xfId="1584" xr:uid="{5459A9C7-3E04-4C75-B8EC-3272503C998E}"/>
    <cellStyle name="Explanatory Text 3 8" xfId="3504" xr:uid="{B85951D6-551E-4B54-A002-C457A481F7F9}"/>
    <cellStyle name="Explanatory Text 3 9" xfId="3505" xr:uid="{EBAD20EA-26D9-4B36-90BC-FF018CB5BC3D}"/>
    <cellStyle name="Explanatory Text 3_Trimestral" xfId="3500" xr:uid="{E7D70B87-71C0-431B-8657-580AD36772C6}"/>
    <cellStyle name="Explanatory Text 4" xfId="1585" xr:uid="{1E40BEA4-1950-4AED-8718-7E287460A2AC}"/>
    <cellStyle name="Explanatory Text 4 10" xfId="3507" xr:uid="{BB6898DD-A9D2-4A7E-BE9D-25AD506D46A7}"/>
    <cellStyle name="Explanatory Text 4 11" xfId="3508" xr:uid="{1177CD41-9247-40A7-B4DE-F18A5D6AC9F2}"/>
    <cellStyle name="Explanatory Text 4 12" xfId="3509" xr:uid="{5574AFB7-2779-446F-A965-B5442FFCE9CF}"/>
    <cellStyle name="Explanatory Text 4 2" xfId="1586" xr:uid="{62B5F98B-BC43-49DC-BCFF-444C3A78D1E0}"/>
    <cellStyle name="Explanatory Text 4 3" xfId="1587" xr:uid="{38C809F5-CA20-4B94-BF58-5A4F9062190D}"/>
    <cellStyle name="Explanatory Text 4 4" xfId="1588" xr:uid="{B8AACACF-80DA-41AD-A019-41CF1CA0E62E}"/>
    <cellStyle name="Explanatory Text 4 5" xfId="1589" xr:uid="{877AD5F0-6836-4B51-ADB6-28EBCF790E6A}"/>
    <cellStyle name="Explanatory Text 4 6" xfId="1590" xr:uid="{1D827E94-64D0-44B1-9464-A01B7A439C97}"/>
    <cellStyle name="Explanatory Text 4 7" xfId="1591" xr:uid="{2ABCFE5E-B492-4804-B209-89E8653DFBAE}"/>
    <cellStyle name="Explanatory Text 4 8" xfId="3510" xr:uid="{1407D648-67DF-42CE-825D-0DE684AD3A7D}"/>
    <cellStyle name="Explanatory Text 4 9" xfId="3511" xr:uid="{F4FC7E5F-0726-4CC3-8E7A-1F50A87CB37C}"/>
    <cellStyle name="Explanatory Text 4_Trimestral" xfId="3506" xr:uid="{07D7E058-90EB-44C6-834A-502512C17B09}"/>
    <cellStyle name="Explanatory Text 5" xfId="1592" xr:uid="{62724985-70E7-476F-9473-F7041F78C552}"/>
    <cellStyle name="Explanatory Text 5 10" xfId="3513" xr:uid="{DB55AA71-F8C7-497B-9688-A60D3B9B2248}"/>
    <cellStyle name="Explanatory Text 5 11" xfId="3514" xr:uid="{8EB95E3D-EE71-44F5-9E3C-F9258DDCAF48}"/>
    <cellStyle name="Explanatory Text 5 12" xfId="3515" xr:uid="{D30DB95C-9FBC-4075-A28E-DBF4D5F0103D}"/>
    <cellStyle name="Explanatory Text 5 2" xfId="1593" xr:uid="{416F69E2-BD68-4D25-A362-CF118ABFDDCC}"/>
    <cellStyle name="Explanatory Text 5 3" xfId="1594" xr:uid="{873AC81D-02E1-4C6B-A2B7-30724FCE3B5E}"/>
    <cellStyle name="Explanatory Text 5 4" xfId="1595" xr:uid="{C3F3D04F-BEE2-45EE-8214-6B43606BCF00}"/>
    <cellStyle name="Explanatory Text 5 5" xfId="1596" xr:uid="{0CE310FE-08FC-44BF-AC61-C0CD10F1C927}"/>
    <cellStyle name="Explanatory Text 5 6" xfId="1597" xr:uid="{84A9C402-F995-40D5-ACCB-AD390BB397AD}"/>
    <cellStyle name="Explanatory Text 5 7" xfId="1598" xr:uid="{B57C8402-F7E9-4405-9DEC-9BE33E17D6B7}"/>
    <cellStyle name="Explanatory Text 5 8" xfId="3516" xr:uid="{A62BC7B2-C5CC-4A28-92D3-B3E888FA784A}"/>
    <cellStyle name="Explanatory Text 5 9" xfId="3517" xr:uid="{3ACAE52E-2CEC-45F1-904E-DE94A94BEFA8}"/>
    <cellStyle name="Explanatory Text 5_Trimestral" xfId="3512" xr:uid="{799CB17D-D6F5-41CE-974F-AA6E6CA1E372}"/>
    <cellStyle name="Explanatory Text 6" xfId="3518" xr:uid="{587F5C1E-F347-4916-82F3-1D2AC09A125E}"/>
    <cellStyle name="Fixed" xfId="3519" xr:uid="{494BB0C9-A24C-4E4D-855E-1F2C28DA48F1}"/>
    <cellStyle name="Fixo" xfId="123" xr:uid="{7F01443F-C954-4B64-BFFA-1D5C153FE977}"/>
    <cellStyle name="fundoamarelo" xfId="90" xr:uid="{0A5A452A-2AA7-40DD-846B-7E495AD8228F}"/>
    <cellStyle name="fundoazul" xfId="97" xr:uid="{BA3C2718-BF9B-4F0E-85FA-643672928B4B}"/>
    <cellStyle name="fundocinza" xfId="81" xr:uid="{09109F2E-7D46-4BD2-8D63-8E8AC158943A}"/>
    <cellStyle name="fundodeentrada" xfId="94" xr:uid="{B42ABC9F-2B44-4F2C-A169-15C79601E45B}"/>
    <cellStyle name="fundodeentrada 2" xfId="106" xr:uid="{7AB41111-DF7D-474A-B75A-A2979ECEA9BF}"/>
    <cellStyle name="fundodeentrada 2 2" xfId="6488" xr:uid="{2E891360-941B-4311-B90B-66B09DD72FFC}"/>
    <cellStyle name="fundodeentrada 2 2 2" xfId="7786" xr:uid="{5B0D2C96-014C-4C2D-923C-1A907BFD4D82}"/>
    <cellStyle name="fundodeentrada 2 3" xfId="7167" xr:uid="{10561EE1-ADD2-4BB5-AECB-40711A70A747}"/>
    <cellStyle name="fundodeentrada 3" xfId="6487" xr:uid="{33DFFB9C-E54B-483B-BF6A-FCF39370EF1A}"/>
    <cellStyle name="fundodeentrada 3 2" xfId="7785" xr:uid="{A0BE2082-899F-46C9-9168-47FC13F91833}"/>
    <cellStyle name="fundodeentrada 4" xfId="7166" xr:uid="{B98D46FF-DD5F-44EA-872B-FACE480C6051}"/>
    <cellStyle name="fundoentrada" xfId="86" xr:uid="{618C9E3C-70E1-4F7A-BFBC-866B884279CE}"/>
    <cellStyle name="Good 2" xfId="1599" xr:uid="{EBFB948F-C2D0-4096-BE09-1C40B345C354}"/>
    <cellStyle name="Good 2 10" xfId="3521" xr:uid="{276D8103-75A5-4161-B15A-9FF01F4A0C5A}"/>
    <cellStyle name="Good 2 11" xfId="3522" xr:uid="{CA671B2B-C775-4264-82CA-0C78B5AE36C8}"/>
    <cellStyle name="Good 2 12" xfId="3523" xr:uid="{DC5BBBDA-C828-47A2-94C5-C9BE2AF766FB}"/>
    <cellStyle name="Good 2 2" xfId="1600" xr:uid="{7958E233-CE15-4C98-B520-FA49D5AD03F3}"/>
    <cellStyle name="Good 2 3" xfId="1601" xr:uid="{431FC110-8187-4801-A23E-573C7A2141A4}"/>
    <cellStyle name="Good 2 4" xfId="1602" xr:uid="{A4F15BCA-2D37-4298-842F-24246D5A841C}"/>
    <cellStyle name="Good 2 5" xfId="1603" xr:uid="{5621A338-0FEB-4704-90B9-19E372D5DF98}"/>
    <cellStyle name="Good 2 6" xfId="1604" xr:uid="{A275A5A3-509F-4EAA-99DA-B8FEABA68D93}"/>
    <cellStyle name="Good 2 7" xfId="1605" xr:uid="{9E90FB89-B314-4092-8610-59ADFD68B448}"/>
    <cellStyle name="Good 2 8" xfId="3524" xr:uid="{7CAAEB27-A4CE-447D-8852-CA015DB987BE}"/>
    <cellStyle name="Good 2 9" xfId="3525" xr:uid="{38CF2128-A934-4C6C-BEFE-F929D44EF87D}"/>
    <cellStyle name="Good 2_Trimestral" xfId="3520" xr:uid="{15CA6F15-8FEB-4EA9-9BFE-2824ACBD6D14}"/>
    <cellStyle name="Good 3" xfId="1606" xr:uid="{60EA33AE-1628-49C7-86E8-DF075F40DF07}"/>
    <cellStyle name="Good 3 10" xfId="3527" xr:uid="{38F2A7A2-B5D0-4AC3-B529-9ACC3CF584A3}"/>
    <cellStyle name="Good 3 11" xfId="3528" xr:uid="{38CC1E08-ED21-420C-A521-4A084E5063F8}"/>
    <cellStyle name="Good 3 12" xfId="3529" xr:uid="{75E7A441-9287-4708-AAA5-D5E590E14B9B}"/>
    <cellStyle name="Good 3 2" xfId="1607" xr:uid="{42B73579-08C0-483F-AF56-D8DE46CB5543}"/>
    <cellStyle name="Good 3 3" xfId="1608" xr:uid="{F8DCE8D8-A8AC-4CDF-970A-EF8B189E6E36}"/>
    <cellStyle name="Good 3 4" xfId="1609" xr:uid="{9DBE83B2-0FDD-4490-848C-66649ABAF043}"/>
    <cellStyle name="Good 3 5" xfId="1610" xr:uid="{49BF6E7C-7FF8-4CAC-8E2D-7B4301ABDF90}"/>
    <cellStyle name="Good 3 6" xfId="1611" xr:uid="{BC88A019-CB53-4E21-84D0-9B4F6CA63CC9}"/>
    <cellStyle name="Good 3 7" xfId="1612" xr:uid="{8AED6CA2-2C4E-4620-AE25-9C88E1C87BBF}"/>
    <cellStyle name="Good 3 8" xfId="3530" xr:uid="{39437B45-A866-4FA0-BFE6-9C01B754899C}"/>
    <cellStyle name="Good 3 9" xfId="3531" xr:uid="{BA57F5E5-8532-4E1E-890F-03948F774BCB}"/>
    <cellStyle name="Good 3_Trimestral" xfId="3526" xr:uid="{F50DB9E5-2975-45E3-9251-040AE993D905}"/>
    <cellStyle name="Good 4" xfId="1613" xr:uid="{150FB870-49B2-4460-B343-B0301E7BAEAD}"/>
    <cellStyle name="Good 4 10" xfId="3533" xr:uid="{A7A02098-6D08-4FB2-B3C1-28B89E1085D0}"/>
    <cellStyle name="Good 4 11" xfId="3534" xr:uid="{B8EB5468-EC68-4A99-9F52-D8A660F2D11A}"/>
    <cellStyle name="Good 4 12" xfId="3535" xr:uid="{FC46A65D-2E5F-45F9-B0BC-0244C9E6D92F}"/>
    <cellStyle name="Good 4 2" xfId="1614" xr:uid="{37713064-9461-445A-A79A-0A3E62287991}"/>
    <cellStyle name="Good 4 3" xfId="1615" xr:uid="{9ED8C40F-02E3-45B4-9C14-BB89A02655D7}"/>
    <cellStyle name="Good 4 4" xfId="1616" xr:uid="{D4056C6B-FE27-4705-99B5-A2FD2B1E48F6}"/>
    <cellStyle name="Good 4 5" xfId="1617" xr:uid="{9587A2CE-345A-479D-817B-21392658B9D9}"/>
    <cellStyle name="Good 4 6" xfId="1618" xr:uid="{2EADA3DD-B1C5-4333-8AC7-77E87884051D}"/>
    <cellStyle name="Good 4 7" xfId="1619" xr:uid="{1591118D-4131-40F2-A2E7-4E755930F9B4}"/>
    <cellStyle name="Good 4 8" xfId="3536" xr:uid="{02CC10D9-7AA7-441D-991F-A8AE2A0DC2E6}"/>
    <cellStyle name="Good 4 9" xfId="3537" xr:uid="{F7AEE295-F011-4083-85D8-B7B718090E4B}"/>
    <cellStyle name="Good 4_Trimestral" xfId="3532" xr:uid="{E86EB918-7309-4ADD-AB6B-DC465CD76D3C}"/>
    <cellStyle name="Good 5" xfId="1620" xr:uid="{E1FF3BA2-3855-4C75-A554-64264DC7D642}"/>
    <cellStyle name="Good 5 10" xfId="3539" xr:uid="{7265F188-46E5-4D08-B7FE-E26E31D7245C}"/>
    <cellStyle name="Good 5 11" xfId="3540" xr:uid="{86FD6ED9-5DF5-4747-8B7F-E821A9EA5A24}"/>
    <cellStyle name="Good 5 12" xfId="3541" xr:uid="{F8BA8716-924D-4505-A2C7-182BF4A64F74}"/>
    <cellStyle name="Good 5 2" xfId="1621" xr:uid="{0A04BB7A-FE7D-4AE4-9E4E-06B9EA8B6515}"/>
    <cellStyle name="Good 5 3" xfId="1622" xr:uid="{4DB46999-F09C-4DB3-9009-97C2C1C2298E}"/>
    <cellStyle name="Good 5 4" xfId="1623" xr:uid="{EB84C555-B4BA-482D-A1F9-65651F830AA1}"/>
    <cellStyle name="Good 5 5" xfId="1624" xr:uid="{C700C7BD-37C1-4BF7-B13C-9B6CFE170990}"/>
    <cellStyle name="Good 5 6" xfId="1625" xr:uid="{2B02D5EB-4102-4CAD-BCEC-00EDD6165DE7}"/>
    <cellStyle name="Good 5 7" xfId="1626" xr:uid="{ED59B957-D858-4C17-94D2-0465E41BBAEB}"/>
    <cellStyle name="Good 5 8" xfId="3542" xr:uid="{A8CE42C8-6E1F-4FDD-AFE9-4ACA5DA954E8}"/>
    <cellStyle name="Good 5 9" xfId="3543" xr:uid="{D6919FDB-E7B2-40C5-8CA1-C0A34A49BC50}"/>
    <cellStyle name="Good 5_Trimestral" xfId="3538" xr:uid="{A06CDA85-B89D-4C76-8236-CEA21DB29CD1}"/>
    <cellStyle name="Good 6" xfId="1627" xr:uid="{B73742CC-644E-4C50-A63E-FA1252367907}"/>
    <cellStyle name="Good 6 10" xfId="3545" xr:uid="{E21D05FB-150E-40FB-BF7F-824DB4894CF0}"/>
    <cellStyle name="Good 6 11" xfId="3546" xr:uid="{B01DF5E0-FC6E-418D-87A2-CB6C71163742}"/>
    <cellStyle name="Good 6 12" xfId="3547" xr:uid="{8FC82B08-91F9-4847-9B09-B535AF2700E6}"/>
    <cellStyle name="Good 6 2" xfId="1628" xr:uid="{3AF4D4C7-5A51-4020-B269-270B0E03F42B}"/>
    <cellStyle name="Good 6 3" xfId="1629" xr:uid="{344FDCB2-FA46-4D34-AC67-25DC39D04662}"/>
    <cellStyle name="Good 6 4" xfId="1630" xr:uid="{D87410FE-D3E1-4B1C-AD10-1C6D9FE93C9F}"/>
    <cellStyle name="Good 6 5" xfId="1631" xr:uid="{BE0B315F-08D8-48DB-B6AD-DE2DC35037A9}"/>
    <cellStyle name="Good 6 6" xfId="1632" xr:uid="{C892E8B9-68A0-497B-926B-B8995D7A8FFD}"/>
    <cellStyle name="Good 6 7" xfId="1633" xr:uid="{E2D989B4-1123-4DBB-8D6E-CEB0AC1EC0C8}"/>
    <cellStyle name="Good 6 8" xfId="3548" xr:uid="{BE906EA1-D812-4542-B5C6-69EAC66C1CF7}"/>
    <cellStyle name="Good 6 9" xfId="3549" xr:uid="{D64CEA7E-BB4A-4191-8828-6CAB22F2DF00}"/>
    <cellStyle name="Good 6_Trimestral" xfId="3544" xr:uid="{C752F17D-75E1-42F7-9EC8-23D374B22ADE}"/>
    <cellStyle name="Good 7" xfId="1634" xr:uid="{FD913EDD-9B34-4981-9671-51222D685FF8}"/>
    <cellStyle name="Good 7 10" xfId="3551" xr:uid="{B95227FE-7334-4B0E-9B51-73EBC1AB9A7D}"/>
    <cellStyle name="Good 7 11" xfId="3552" xr:uid="{A6533E82-7F83-4D55-A900-324ACEE88362}"/>
    <cellStyle name="Good 7 12" xfId="3553" xr:uid="{87936FC9-C810-4CA8-8E20-A67E732059AC}"/>
    <cellStyle name="Good 7 2" xfId="1635" xr:uid="{0CF312B9-A62C-4B7E-9E0C-A82ACC04A985}"/>
    <cellStyle name="Good 7 3" xfId="1636" xr:uid="{0CC7B088-ED64-49F7-B2BF-2A85A4B89130}"/>
    <cellStyle name="Good 7 4" xfId="1637" xr:uid="{38A0B8F0-A142-4060-B0EA-EE72E3635CEE}"/>
    <cellStyle name="Good 7 5" xfId="1638" xr:uid="{233BA5EB-8485-4C9E-AD09-59FB47CCF7E4}"/>
    <cellStyle name="Good 7 6" xfId="1639" xr:uid="{2C572EB9-85DA-4082-B465-C845D8BF354A}"/>
    <cellStyle name="Good 7 7" xfId="1640" xr:uid="{96D29CFB-A0B0-49AA-A0D1-DB80D60B27D9}"/>
    <cellStyle name="Good 7 8" xfId="3554" xr:uid="{44B135E6-42AB-4555-B227-0FAD8A56301B}"/>
    <cellStyle name="Good 7 9" xfId="3555" xr:uid="{1B40CBAB-38CC-4C1A-8CDD-3C117B6048DB}"/>
    <cellStyle name="Good 7_Trimestral" xfId="3550" xr:uid="{08592433-A36D-4813-B4B3-114490719DDC}"/>
    <cellStyle name="Good 8" xfId="1641" xr:uid="{4E70D672-79BB-45E2-8A98-26CE22D8F191}"/>
    <cellStyle name="Good 8 10" xfId="3557" xr:uid="{DAB3CEA4-6D03-4E5D-82C6-1CE60BFA2D99}"/>
    <cellStyle name="Good 8 11" xfId="3558" xr:uid="{FABC14F8-3E5A-4EA1-8591-12F052BDB42C}"/>
    <cellStyle name="Good 8 12" xfId="3559" xr:uid="{C0C3E4B4-98E4-4529-A5E5-8201073623FA}"/>
    <cellStyle name="Good 8 2" xfId="1642" xr:uid="{0D2AE478-C49B-4AD4-9E43-7C9DA73541DA}"/>
    <cellStyle name="Good 8 3" xfId="1643" xr:uid="{D8882588-48B0-490A-80A2-1E0CE22C7B3E}"/>
    <cellStyle name="Good 8 4" xfId="1644" xr:uid="{6D43A506-293A-49CB-8ABE-E84001FFC680}"/>
    <cellStyle name="Good 8 5" xfId="1645" xr:uid="{EC879DCF-8D2D-4483-8B72-5A1D4D44E95A}"/>
    <cellStyle name="Good 8 6" xfId="1646" xr:uid="{33EDB4A1-C0E6-44E8-9DA3-FB01A391337F}"/>
    <cellStyle name="Good 8 7" xfId="1647" xr:uid="{583D0C30-CF1D-4F56-829F-683D9281C79C}"/>
    <cellStyle name="Good 8 8" xfId="3560" xr:uid="{B6F53FB1-33CC-44F1-9D23-1D0E4B9335B8}"/>
    <cellStyle name="Good 8 9" xfId="3561" xr:uid="{DCEAC4C8-E08B-4FDA-8203-32ACABB4484B}"/>
    <cellStyle name="Good 8_Trimestral" xfId="3556" xr:uid="{56942B38-28BE-409F-A6FD-626C12A0987F}"/>
    <cellStyle name="Good 9" xfId="3562" xr:uid="{518BFF8A-798B-45C5-A146-9CA9A7B228FF}"/>
    <cellStyle name="Grey" xfId="8169" xr:uid="{FD498B55-C5EA-4A54-89BD-DEE9B77126F2}"/>
    <cellStyle name="Grey 2" xfId="8165" xr:uid="{C1EDD489-D3C5-4A8E-B33E-E8F06A7D3388}"/>
    <cellStyle name="Heading" xfId="8164" xr:uid="{0871A923-9FDC-47FD-B747-8FB7E6A9CC6C}"/>
    <cellStyle name="Heading 1" xfId="11" xr:uid="{B7BCFF59-66BB-4DF3-9C5F-3C729FF41F0A}"/>
    <cellStyle name="Heading 1 2" xfId="1648" xr:uid="{B222D2F3-7962-4A14-B712-EB43937C8041}"/>
    <cellStyle name="Heading 1 2 10" xfId="3563" xr:uid="{6D0FB70F-83E3-4CFE-86F1-DB60B681C5EE}"/>
    <cellStyle name="Heading 1 2 11" xfId="3564" xr:uid="{13439613-2209-4036-9963-787CF86A1C8E}"/>
    <cellStyle name="Heading 1 2 12" xfId="3565" xr:uid="{567D49C7-B166-494E-982E-BA36257D3285}"/>
    <cellStyle name="Heading 1 2 2" xfId="1649" xr:uid="{8654568A-16F8-413C-AC2B-D55CE782FB13}"/>
    <cellStyle name="Heading 1 2 3" xfId="1650" xr:uid="{998CDFD7-9B85-455A-9F17-56688F111EE4}"/>
    <cellStyle name="Heading 1 2 4" xfId="1651" xr:uid="{9E25D2A3-94AE-4502-BD3E-3B7F993539AA}"/>
    <cellStyle name="Heading 1 2 5" xfId="1652" xr:uid="{20842862-9B77-430E-9749-4F4CC89DA52D}"/>
    <cellStyle name="Heading 1 2 6" xfId="1653" xr:uid="{DFB6EBA9-A12B-4FED-904C-46E379400CB4}"/>
    <cellStyle name="Heading 1 2 7" xfId="1654" xr:uid="{8F1998B2-92CC-41B7-B68C-5CDADC8CE2B7}"/>
    <cellStyle name="Heading 1 2 8" xfId="3566" xr:uid="{B04EC261-5E6F-42DC-99EA-3BA9A2FE91E8}"/>
    <cellStyle name="Heading 1 2 9" xfId="3567" xr:uid="{F0F12519-86D9-4B47-9A5A-24CB17F8E317}"/>
    <cellStyle name="Heading 1 3" xfId="1655" xr:uid="{FF47BA1F-1744-4533-A18B-B82922E30393}"/>
    <cellStyle name="Heading 1 3 10" xfId="3568" xr:uid="{2872C5DF-4761-4D11-95EE-C88A2F8A3E0E}"/>
    <cellStyle name="Heading 1 3 11" xfId="3569" xr:uid="{4BC2AD0C-0EE1-466E-9453-15C9AEACAD7A}"/>
    <cellStyle name="Heading 1 3 12" xfId="3570" xr:uid="{01617F78-2948-4D7E-86E7-CA792D210425}"/>
    <cellStyle name="Heading 1 3 2" xfId="1656" xr:uid="{FF6C72C7-E2C7-4830-8296-9C0C82D3B518}"/>
    <cellStyle name="Heading 1 3 3" xfId="1657" xr:uid="{A2E4BF98-821F-45E7-89F7-CE86DD9C91F7}"/>
    <cellStyle name="Heading 1 3 4" xfId="1658" xr:uid="{832DC69C-8A50-4FDC-9D58-0E721A32EA9F}"/>
    <cellStyle name="Heading 1 3 5" xfId="1659" xr:uid="{A28272FE-8DF5-425A-A363-870E68D81B3F}"/>
    <cellStyle name="Heading 1 3 6" xfId="1660" xr:uid="{16F32917-B703-4A9E-B8E1-1378C46811BE}"/>
    <cellStyle name="Heading 1 3 7" xfId="1661" xr:uid="{D8F4DCDB-2704-48BE-92A4-22C22329F835}"/>
    <cellStyle name="Heading 1 3 8" xfId="3571" xr:uid="{F38B2E67-AD9E-4589-A74A-AC688C25210E}"/>
    <cellStyle name="Heading 1 3 9" xfId="3572" xr:uid="{777B7A2D-8875-46E4-A1B8-0BBD94403E64}"/>
    <cellStyle name="Heading 1 4" xfId="1662" xr:uid="{7C029519-6F17-4018-ACDB-E3057871DE65}"/>
    <cellStyle name="Heading 1 4 10" xfId="3573" xr:uid="{E88A1652-97B5-4AE2-BA77-07BF44229333}"/>
    <cellStyle name="Heading 1 4 11" xfId="3574" xr:uid="{7AF04838-6A91-4F50-866D-90D46B14AB30}"/>
    <cellStyle name="Heading 1 4 12" xfId="3575" xr:uid="{4B4C1CD8-15A6-4DF5-AAB2-4C65E4EF51C3}"/>
    <cellStyle name="Heading 1 4 2" xfId="1663" xr:uid="{F75ACF6F-F118-4E5F-8908-A9B04FB00CF8}"/>
    <cellStyle name="Heading 1 4 3" xfId="1664" xr:uid="{03601D38-1338-4B75-8807-AF9516F7012A}"/>
    <cellStyle name="Heading 1 4 4" xfId="1665" xr:uid="{33C2D374-6CB7-48CE-A3E1-4C00BEB20C03}"/>
    <cellStyle name="Heading 1 4 5" xfId="1666" xr:uid="{8711CFD4-F478-4253-9194-C5D836C18169}"/>
    <cellStyle name="Heading 1 4 6" xfId="1667" xr:uid="{6F82B883-6584-42FA-9D00-C27073C18649}"/>
    <cellStyle name="Heading 1 4 7" xfId="1668" xr:uid="{140A87F0-92A1-4E38-9098-51C369A3E7FE}"/>
    <cellStyle name="Heading 1 4 8" xfId="3576" xr:uid="{016FF1D8-687A-41B7-B53A-12E981C30338}"/>
    <cellStyle name="Heading 1 4 9" xfId="3577" xr:uid="{70F0CF3E-7D30-4DB5-918A-484A188C4433}"/>
    <cellStyle name="Heading 1 5" xfId="1669" xr:uid="{41B6AC54-05F7-41BA-AE98-9188B645734C}"/>
    <cellStyle name="Heading 1 5 10" xfId="3578" xr:uid="{EAD56587-83C6-4955-8D58-82EEC5ECA2F2}"/>
    <cellStyle name="Heading 1 5 11" xfId="3579" xr:uid="{0DB18064-28FF-43C2-8894-AB924A33C51C}"/>
    <cellStyle name="Heading 1 5 12" xfId="3580" xr:uid="{74957AF8-7EC9-41C3-BD0E-6522D9F0EF2B}"/>
    <cellStyle name="Heading 1 5 2" xfId="1670" xr:uid="{AF45C5AD-0C78-4042-9133-5DF9D89B9F5F}"/>
    <cellStyle name="Heading 1 5 3" xfId="1671" xr:uid="{2D4BB4C0-0EA0-47D6-9EBA-FD93D7171B98}"/>
    <cellStyle name="Heading 1 5 4" xfId="1672" xr:uid="{6348412B-7810-487D-8AF2-9AB4A4319CE9}"/>
    <cellStyle name="Heading 1 5 5" xfId="1673" xr:uid="{2B699399-87CD-4694-9EDC-5322EB6AF6BA}"/>
    <cellStyle name="Heading 1 5 6" xfId="1674" xr:uid="{63566BC4-8A71-41A4-879A-2F20EC91BCB4}"/>
    <cellStyle name="Heading 1 5 7" xfId="1675" xr:uid="{C409E42F-0645-406B-B038-F7E3AA578104}"/>
    <cellStyle name="Heading 1 5 8" xfId="3581" xr:uid="{4FA0562B-158E-4A89-8316-5F27EA5DBB15}"/>
    <cellStyle name="Heading 1 5 9" xfId="3582" xr:uid="{3BDABA46-0AB4-4C77-8AF8-78473E8929A7}"/>
    <cellStyle name="Heading 1 6" xfId="1676" xr:uid="{3AC34ED8-64E5-4C12-9231-E941E302C090}"/>
    <cellStyle name="Heading 1 6 10" xfId="3583" xr:uid="{CD1C17F2-C47A-4ACD-95AB-074F3BCAADC6}"/>
    <cellStyle name="Heading 1 6 11" xfId="3584" xr:uid="{7279B2F6-A96A-4AF9-AB60-ECFFD19527A9}"/>
    <cellStyle name="Heading 1 6 12" xfId="3585" xr:uid="{7D26FBE3-EA8C-42D9-8286-98C810829483}"/>
    <cellStyle name="Heading 1 6 2" xfId="1677" xr:uid="{8D9007F2-C136-4362-91F8-2D65790D674D}"/>
    <cellStyle name="Heading 1 6 3" xfId="1678" xr:uid="{5516B752-DBDF-43CD-9DB6-204A948678BA}"/>
    <cellStyle name="Heading 1 6 4" xfId="1679" xr:uid="{3B20FAE8-1E58-4AE3-974D-FBD26C7F2EC7}"/>
    <cellStyle name="Heading 1 6 5" xfId="1680" xr:uid="{E01CE449-693D-447D-AE72-669CDF82E306}"/>
    <cellStyle name="Heading 1 6 6" xfId="1681" xr:uid="{BD78AAA1-7449-498C-AB2D-D8843E1DA58D}"/>
    <cellStyle name="Heading 1 6 7" xfId="1682" xr:uid="{5E4C2687-5754-41B7-9597-943821146198}"/>
    <cellStyle name="Heading 1 6 8" xfId="3586" xr:uid="{6B9509C3-CFEA-4CF4-8C76-5A7BC1DB4224}"/>
    <cellStyle name="Heading 1 6 9" xfId="3587" xr:uid="{C95E6BB2-D5A9-4432-BC1A-F654FF2B69D7}"/>
    <cellStyle name="Heading 1 7" xfId="1683" xr:uid="{94EDDF03-120D-4C30-AE53-7559C4615171}"/>
    <cellStyle name="Heading 1 7 10" xfId="3588" xr:uid="{16BD826E-BCEB-43FB-BE8F-136B1DA78FAB}"/>
    <cellStyle name="Heading 1 7 11" xfId="3589" xr:uid="{CB7E96CB-51E7-4CA0-B93E-E018BFC36D33}"/>
    <cellStyle name="Heading 1 7 12" xfId="3590" xr:uid="{4C3EA977-A74B-46E9-9A35-227236722949}"/>
    <cellStyle name="Heading 1 7 2" xfId="1684" xr:uid="{81D5B749-741D-49B2-9394-92D1CB913FD4}"/>
    <cellStyle name="Heading 1 7 3" xfId="1685" xr:uid="{DB43C2F0-E027-4EDE-B230-FECB53B1F89B}"/>
    <cellStyle name="Heading 1 7 4" xfId="1686" xr:uid="{78E262B9-002B-4005-9BC0-53437A84F56D}"/>
    <cellStyle name="Heading 1 7 5" xfId="1687" xr:uid="{AB29378A-475B-4178-B19A-F05A9CD1CCE1}"/>
    <cellStyle name="Heading 1 7 6" xfId="1688" xr:uid="{49F16FA9-D8B5-41D8-BD3B-C4696991BC38}"/>
    <cellStyle name="Heading 1 7 7" xfId="1689" xr:uid="{AD3D3B64-6877-4980-BAF5-2E283E45FED4}"/>
    <cellStyle name="Heading 1 7 8" xfId="3591" xr:uid="{EE79FFDA-9478-4197-927B-E857AC1140B3}"/>
    <cellStyle name="Heading 1 7 9" xfId="3592" xr:uid="{6589CF94-8FE9-452D-AE8A-25A8A3784789}"/>
    <cellStyle name="Heading 1 8" xfId="1690" xr:uid="{45EC3845-F46A-4617-8272-D64138270D36}"/>
    <cellStyle name="Heading 1 8 10" xfId="3593" xr:uid="{54D465F1-3961-4CE5-B08F-E185C01D34D9}"/>
    <cellStyle name="Heading 1 8 11" xfId="3594" xr:uid="{8F67E480-0307-485A-ADED-B60A7D0D4B93}"/>
    <cellStyle name="Heading 1 8 12" xfId="3595" xr:uid="{AE9E05FB-0CDC-4770-83DB-FC34B3080B4A}"/>
    <cellStyle name="Heading 1 8 2" xfId="1691" xr:uid="{BE7A9A57-18E4-43F3-85AD-F2DC9F0CE413}"/>
    <cellStyle name="Heading 1 8 3" xfId="1692" xr:uid="{24DB2FD2-C2EC-439A-B1FA-4F97AD8C5634}"/>
    <cellStyle name="Heading 1 8 4" xfId="1693" xr:uid="{7DAF213F-D99A-4704-AC84-DDF20698E549}"/>
    <cellStyle name="Heading 1 8 5" xfId="1694" xr:uid="{38F5F0E2-48B9-4FF9-9FE0-B4FE360F3DF1}"/>
    <cellStyle name="Heading 1 8 6" xfId="1695" xr:uid="{B5E46E7B-790E-4098-A1D9-392E295AB1F4}"/>
    <cellStyle name="Heading 1 8 7" xfId="1696" xr:uid="{F785C1DB-A283-4ABF-9B86-1EC9EF8C17DF}"/>
    <cellStyle name="Heading 1 8 8" xfId="3596" xr:uid="{8D7C1DF2-D7CA-47FA-AE36-B39415613884}"/>
    <cellStyle name="Heading 1 8 9" xfId="3597" xr:uid="{DEE8FF8D-CE9E-4E19-A97A-FACE0A08541D}"/>
    <cellStyle name="Heading 1 9" xfId="3598" xr:uid="{2743E2E7-B828-467C-B252-28E0CBE709BA}"/>
    <cellStyle name="Heading 2" xfId="12" xr:uid="{B08310ED-CD70-476B-B262-EA270421C80D}"/>
    <cellStyle name="Heading 2 2" xfId="1697" xr:uid="{FB9A9D90-6E9A-42DF-B0DD-136B821523CC}"/>
    <cellStyle name="Heading 2 2 10" xfId="3599" xr:uid="{A961387F-D9D5-4235-8A0F-296637EE7142}"/>
    <cellStyle name="Heading 2 2 11" xfId="3600" xr:uid="{B97DDFBA-D2C1-49DD-BDBE-9D52A204F173}"/>
    <cellStyle name="Heading 2 2 12" xfId="3601" xr:uid="{CBAB0FA4-25B5-49B7-BF96-9C0A73B949AC}"/>
    <cellStyle name="Heading 2 2 2" xfId="1698" xr:uid="{5EE96CD0-6D90-42A3-9050-EA9A336DD8E9}"/>
    <cellStyle name="Heading 2 2 3" xfId="1699" xr:uid="{4BDBCB76-7A77-40D7-86D3-896916946241}"/>
    <cellStyle name="Heading 2 2 4" xfId="1700" xr:uid="{67325526-8709-49A6-A315-27E04F61C9A0}"/>
    <cellStyle name="Heading 2 2 5" xfId="1701" xr:uid="{871B9188-DA39-4637-A58C-2E48823027BE}"/>
    <cellStyle name="Heading 2 2 6" xfId="1702" xr:uid="{8877B32A-0A57-4BC7-BDF8-FB3CA300BD53}"/>
    <cellStyle name="Heading 2 2 7" xfId="1703" xr:uid="{CA150E7E-ACCC-4D97-9FF2-35AAE56128A1}"/>
    <cellStyle name="Heading 2 2 8" xfId="3602" xr:uid="{371607CA-63FA-4124-B614-17EFBB56A3AC}"/>
    <cellStyle name="Heading 2 2 9" xfId="3603" xr:uid="{51F276A5-7365-4E57-B617-2299A53ECC64}"/>
    <cellStyle name="Heading 2 3" xfId="1704" xr:uid="{764F16A1-1527-44C3-8E9D-7F6527D57527}"/>
    <cellStyle name="Heading 2 3 10" xfId="3604" xr:uid="{079FED48-ECB2-46D1-9956-8880C81216BD}"/>
    <cellStyle name="Heading 2 3 11" xfId="3605" xr:uid="{F80BFD99-86D4-4708-9037-9F852249A58A}"/>
    <cellStyle name="Heading 2 3 12" xfId="3606" xr:uid="{F57C8491-0006-4DA2-A77E-F1CD9A5F1889}"/>
    <cellStyle name="Heading 2 3 2" xfId="1705" xr:uid="{AD34A6AD-689F-4342-8AD5-A498FF90514F}"/>
    <cellStyle name="Heading 2 3 3" xfId="1706" xr:uid="{2AF7155E-7802-4B02-9547-19860972495F}"/>
    <cellStyle name="Heading 2 3 4" xfId="1707" xr:uid="{C401A0E2-55A1-41C4-8C46-F1195501C96A}"/>
    <cellStyle name="Heading 2 3 5" xfId="1708" xr:uid="{D19C0236-64A4-488B-A299-C5057DC60453}"/>
    <cellStyle name="Heading 2 3 6" xfId="1709" xr:uid="{A2159494-9D75-4216-BE0B-8F39AACF7C72}"/>
    <cellStyle name="Heading 2 3 7" xfId="1710" xr:uid="{5A549A26-258B-4FAC-8154-230AB4ADE2A9}"/>
    <cellStyle name="Heading 2 3 8" xfId="3607" xr:uid="{498E836A-91DC-45F9-8417-4848FBFF9FFF}"/>
    <cellStyle name="Heading 2 3 9" xfId="3608" xr:uid="{22359F1E-0BD7-41D4-90EB-005FA0695ED3}"/>
    <cellStyle name="Heading 2 4" xfId="1711" xr:uid="{9E932352-1973-4ED6-B115-453C5E00C9A5}"/>
    <cellStyle name="Heading 2 4 10" xfId="3609" xr:uid="{6392AB04-51C1-4424-98B4-86F193E38320}"/>
    <cellStyle name="Heading 2 4 11" xfId="3610" xr:uid="{71D7E048-FAE4-4DB0-B2BB-1EA39C091E0E}"/>
    <cellStyle name="Heading 2 4 12" xfId="3611" xr:uid="{1898268D-3F5A-4B06-BA88-3649908A0FC3}"/>
    <cellStyle name="Heading 2 4 2" xfId="1712" xr:uid="{8E65B00B-4BE9-468A-AB6F-9045DCD22347}"/>
    <cellStyle name="Heading 2 4 3" xfId="1713" xr:uid="{D781AE53-169C-4153-9EE9-5F77142175A9}"/>
    <cellStyle name="Heading 2 4 4" xfId="1714" xr:uid="{57771CCD-5BA4-4B62-A332-CE93AA108BDF}"/>
    <cellStyle name="Heading 2 4 5" xfId="1715" xr:uid="{22A4F3E0-920C-4C1A-BF97-C7F844D39304}"/>
    <cellStyle name="Heading 2 4 6" xfId="1716" xr:uid="{ECDF3123-E984-48CE-A935-E4771566F7B4}"/>
    <cellStyle name="Heading 2 4 7" xfId="1717" xr:uid="{38F824DF-7818-46B0-9A96-FA679EB4BF25}"/>
    <cellStyle name="Heading 2 4 8" xfId="3612" xr:uid="{C6E3B220-D4CE-477E-9D4F-CD314ACB21A2}"/>
    <cellStyle name="Heading 2 4 9" xfId="3613" xr:uid="{96A2C092-1934-4E3B-BD57-002FB03655F6}"/>
    <cellStyle name="Heading 2 5" xfId="1718" xr:uid="{CDE5F06B-3F14-4674-AE8B-8B95CE5DF3FD}"/>
    <cellStyle name="Heading 2 5 10" xfId="3614" xr:uid="{D30B66C8-7064-44FB-BDB1-1CD82FE889ED}"/>
    <cellStyle name="Heading 2 5 11" xfId="3615" xr:uid="{9BEF6C9B-A5F6-4136-B2C1-321AD75227AE}"/>
    <cellStyle name="Heading 2 5 12" xfId="3616" xr:uid="{255CCEB8-BBE5-4BBB-A2B5-062925439BEB}"/>
    <cellStyle name="Heading 2 5 2" xfId="1719" xr:uid="{6E7DE333-787E-41C3-979B-20C5191B8FF5}"/>
    <cellStyle name="Heading 2 5 3" xfId="1720" xr:uid="{6AC8366F-FC6A-4DA5-97B0-DF23C6AF0F29}"/>
    <cellStyle name="Heading 2 5 4" xfId="1721" xr:uid="{68094EF1-7052-4867-847B-4D0D4651D68E}"/>
    <cellStyle name="Heading 2 5 5" xfId="1722" xr:uid="{0006DD67-6B0B-4058-80B8-8C29187F73FD}"/>
    <cellStyle name="Heading 2 5 6" xfId="1723" xr:uid="{3C485A46-AD2D-4E15-906F-29238D0AF8F7}"/>
    <cellStyle name="Heading 2 5 7" xfId="1724" xr:uid="{E5CCC1FA-171F-4084-8393-BC948F87DA6E}"/>
    <cellStyle name="Heading 2 5 8" xfId="3617" xr:uid="{5F8F78C7-B2B8-4F75-9374-9611A86928E2}"/>
    <cellStyle name="Heading 2 5 9" xfId="3618" xr:uid="{85F0412D-44E5-4AC6-9A68-7B5F1B92FABF}"/>
    <cellStyle name="Heading 2 6" xfId="1725" xr:uid="{29B24CA8-6DBB-41DB-836D-C3AB4E0283E0}"/>
    <cellStyle name="Heading 2 6 10" xfId="3619" xr:uid="{D8C81264-BE2B-4484-8F6F-75AF1BCE433C}"/>
    <cellStyle name="Heading 2 6 11" xfId="3620" xr:uid="{DC04FA6A-E6F2-45F1-A936-AE38752EB37E}"/>
    <cellStyle name="Heading 2 6 12" xfId="3621" xr:uid="{48BC6E32-FF08-418F-A9C1-6AC95496D1BD}"/>
    <cellStyle name="Heading 2 6 2" xfId="1726" xr:uid="{B6B855A6-1683-478B-8FB4-A0E79C58B1F0}"/>
    <cellStyle name="Heading 2 6 3" xfId="1727" xr:uid="{F258E5D5-32E9-4084-8A61-6C31625149DC}"/>
    <cellStyle name="Heading 2 6 4" xfId="1728" xr:uid="{935FB4F9-E7F9-467B-9B68-49973DCA1BA2}"/>
    <cellStyle name="Heading 2 6 5" xfId="1729" xr:uid="{EC048731-0525-4F72-9209-BBD6B78AC4FF}"/>
    <cellStyle name="Heading 2 6 6" xfId="1730" xr:uid="{9F72EB68-68D1-4CFA-BC79-EF94659D05B1}"/>
    <cellStyle name="Heading 2 6 7" xfId="1731" xr:uid="{5180BCD3-9DCB-4393-AE48-B34FCCF1C962}"/>
    <cellStyle name="Heading 2 6 8" xfId="3622" xr:uid="{80CC2328-8245-4A91-9588-C577B16A7EED}"/>
    <cellStyle name="Heading 2 6 9" xfId="3623" xr:uid="{70AC4F35-62EF-47D8-9791-135B9F3C19EC}"/>
    <cellStyle name="Heading 2 7" xfId="1732" xr:uid="{D561CA80-F79E-4B3F-8578-0A68E59D60FA}"/>
    <cellStyle name="Heading 2 7 10" xfId="3624" xr:uid="{20266CCC-C5AC-4F98-BC22-6725548C7132}"/>
    <cellStyle name="Heading 2 7 11" xfId="3625" xr:uid="{E0D775D4-172D-4F27-B712-178688A1C66E}"/>
    <cellStyle name="Heading 2 7 12" xfId="3626" xr:uid="{5033A848-2858-4459-998E-11F46AF9FEF5}"/>
    <cellStyle name="Heading 2 7 2" xfId="1733" xr:uid="{2CF33E04-312F-4A47-A661-DA631B48014B}"/>
    <cellStyle name="Heading 2 7 3" xfId="1734" xr:uid="{720D2555-B01C-47AE-99C0-1F11722E83DC}"/>
    <cellStyle name="Heading 2 7 4" xfId="1735" xr:uid="{0C18810B-AA1B-425F-AEE9-1987AEED6F76}"/>
    <cellStyle name="Heading 2 7 5" xfId="1736" xr:uid="{23BAF7F6-C5FE-47D3-8071-4AAF63EA1709}"/>
    <cellStyle name="Heading 2 7 6" xfId="1737" xr:uid="{1E83CA36-18EE-431B-81D6-6E2D27EB2B46}"/>
    <cellStyle name="Heading 2 7 7" xfId="1738" xr:uid="{3CBC29D4-508C-435E-A4E9-794B26B1AB32}"/>
    <cellStyle name="Heading 2 7 8" xfId="3627" xr:uid="{668920CF-4E75-4A07-865E-97DC0CCFB5CE}"/>
    <cellStyle name="Heading 2 7 9" xfId="3628" xr:uid="{EFE14A8D-E50B-4DAF-A33C-EEAFD7DC331D}"/>
    <cellStyle name="Heading 2 8" xfId="1739" xr:uid="{B3718920-9555-4D50-9DC4-640323F58986}"/>
    <cellStyle name="Heading 2 8 10" xfId="3629" xr:uid="{44D4AAFA-FFFD-4816-8866-D39E80BCB20E}"/>
    <cellStyle name="Heading 2 8 11" xfId="3630" xr:uid="{E7DE1A2B-BB5F-4F1C-8650-5F554BE485CB}"/>
    <cellStyle name="Heading 2 8 12" xfId="3631" xr:uid="{84E9DAE7-56B7-4DC8-8686-651EB90B0C8E}"/>
    <cellStyle name="Heading 2 8 2" xfId="1740" xr:uid="{B4BE73F1-4290-4F45-B67D-03D986EB0E33}"/>
    <cellStyle name="Heading 2 8 3" xfId="1741" xr:uid="{EA36D868-1D53-4DF4-9C8E-B19777169875}"/>
    <cellStyle name="Heading 2 8 4" xfId="1742" xr:uid="{6B013B38-72B7-4DB1-828B-F2B967EC17B5}"/>
    <cellStyle name="Heading 2 8 5" xfId="1743" xr:uid="{7E8A53FE-5731-465F-B5C5-04FF1E071BA2}"/>
    <cellStyle name="Heading 2 8 6" xfId="1744" xr:uid="{7844F7A4-EA3F-4B8C-A8B5-A25DF19EA0ED}"/>
    <cellStyle name="Heading 2 8 7" xfId="1745" xr:uid="{EA0E42AD-097B-474B-B2E4-8E1D765F8C30}"/>
    <cellStyle name="Heading 2 8 8" xfId="3632" xr:uid="{4C36A6CE-707E-41D0-8E1D-EF5D2B232269}"/>
    <cellStyle name="Heading 2 8 9" xfId="3633" xr:uid="{E199E9E8-1EAA-41DD-BFA3-5FDCEED146DA}"/>
    <cellStyle name="Heading 2 9" xfId="3634" xr:uid="{19C3299D-1BCD-4E0D-9347-46934F044150}"/>
    <cellStyle name="Heading 3" xfId="13" xr:uid="{4B90DD48-E996-4E0F-BA13-337AF853FE34}"/>
    <cellStyle name="Heading 3 2" xfId="1746" xr:uid="{DBE4F598-1DD7-4A29-ADA8-B882BA3C2E44}"/>
    <cellStyle name="Heading 3 2 10" xfId="3635" xr:uid="{224058C0-AABE-4F10-AF86-9D8C97FA88E0}"/>
    <cellStyle name="Heading 3 2 11" xfId="3636" xr:uid="{76CEA618-E098-4F06-AD3F-AD66F75193AC}"/>
    <cellStyle name="Heading 3 2 12" xfId="3637" xr:uid="{86FB82AF-6329-4B69-AA4E-6594E72EEADF}"/>
    <cellStyle name="Heading 3 2 2" xfId="1747" xr:uid="{E3A87943-B0B8-4D7B-BC31-4DCE5252DEA9}"/>
    <cellStyle name="Heading 3 2 3" xfId="1748" xr:uid="{1208FE0B-F6C7-46B3-9BE3-F9D464F70AD5}"/>
    <cellStyle name="Heading 3 2 4" xfId="1749" xr:uid="{AC4C8BEC-41DF-42BC-B8BA-E8D992B368AE}"/>
    <cellStyle name="Heading 3 2 5" xfId="1750" xr:uid="{44F05FEF-9848-47FE-A1B2-682FE44DA1BE}"/>
    <cellStyle name="Heading 3 2 6" xfId="1751" xr:uid="{B35A1A71-A8D2-4706-B51B-D4F79C0C1BAF}"/>
    <cellStyle name="Heading 3 2 7" xfId="1752" xr:uid="{85502241-75BD-4563-8B36-8BA12A5B1C09}"/>
    <cellStyle name="Heading 3 2 8" xfId="3638" xr:uid="{EBDCF810-51EE-476C-9546-44EC13F210CB}"/>
    <cellStyle name="Heading 3 2 9" xfId="3639" xr:uid="{08A63C57-58D2-4F47-995D-D504F8046ADB}"/>
    <cellStyle name="Heading 3 3" xfId="1753" xr:uid="{2585E5D1-79DB-42FD-BC14-62A9530F412A}"/>
    <cellStyle name="Heading 3 3 10" xfId="3640" xr:uid="{D4943C89-7376-4AC1-A87C-0E267B8B6109}"/>
    <cellStyle name="Heading 3 3 11" xfId="3641" xr:uid="{A63D34C6-6485-4467-AE2D-6342B3B9E8E1}"/>
    <cellStyle name="Heading 3 3 12" xfId="3642" xr:uid="{258E56B6-D46D-457A-911F-B84338DF1744}"/>
    <cellStyle name="Heading 3 3 2" xfId="1754" xr:uid="{4F83C82F-F057-465A-AD6E-4EAFA28A4F47}"/>
    <cellStyle name="Heading 3 3 3" xfId="1755" xr:uid="{D1D4546D-1E47-4709-BBEF-CC886BBB3CA2}"/>
    <cellStyle name="Heading 3 3 4" xfId="1756" xr:uid="{4DC1A176-D70E-4AD5-8DFE-D7862F904AA0}"/>
    <cellStyle name="Heading 3 3 5" xfId="1757" xr:uid="{30ECF11D-0137-4452-AFFF-CBA36B840F0B}"/>
    <cellStyle name="Heading 3 3 6" xfId="1758" xr:uid="{7DFEBFBF-E3E3-4F9B-9AD0-C6A42CABD649}"/>
    <cellStyle name="Heading 3 3 7" xfId="1759" xr:uid="{1444DC4C-105E-41A0-AC5F-78DC9E8FE7BE}"/>
    <cellStyle name="Heading 3 3 8" xfId="3643" xr:uid="{5407546D-0F12-4268-B5DC-ADC9D2D36AEC}"/>
    <cellStyle name="Heading 3 3 9" xfId="3644" xr:uid="{FA74CCF3-25A7-4F7B-AA87-540D48A60549}"/>
    <cellStyle name="Heading 3 4" xfId="1760" xr:uid="{C774384D-F8E4-406B-B722-53A6B65AD1C0}"/>
    <cellStyle name="Heading 3 4 10" xfId="3645" xr:uid="{1CD4762F-4B34-470E-B73B-FC399A0E1A66}"/>
    <cellStyle name="Heading 3 4 11" xfId="3646" xr:uid="{70F71828-7B5D-4025-9F3A-E38E8B723BFE}"/>
    <cellStyle name="Heading 3 4 12" xfId="3647" xr:uid="{5BA3A95E-5037-4A73-91DA-6FB8CF406FA5}"/>
    <cellStyle name="Heading 3 4 2" xfId="1761" xr:uid="{69C5D7CC-7C45-48F0-8135-83D303EA9E41}"/>
    <cellStyle name="Heading 3 4 3" xfId="1762" xr:uid="{911A8650-006B-461D-BEBA-454FAAC90D49}"/>
    <cellStyle name="Heading 3 4 4" xfId="1763" xr:uid="{B5DE72A0-F9ED-4060-9C53-29AFDE7FDDF5}"/>
    <cellStyle name="Heading 3 4 5" xfId="1764" xr:uid="{69A5B1C8-20A5-4E2D-8CCF-6D1E5B33420A}"/>
    <cellStyle name="Heading 3 4 6" xfId="1765" xr:uid="{0C025E88-98CC-48BE-9BA6-B3FBB8367EE2}"/>
    <cellStyle name="Heading 3 4 7" xfId="1766" xr:uid="{4D290A45-585B-48F0-A5CA-D389C0B78626}"/>
    <cellStyle name="Heading 3 4 8" xfId="3648" xr:uid="{111B844E-815B-4BDC-BF96-39635D57F242}"/>
    <cellStyle name="Heading 3 4 9" xfId="3649" xr:uid="{C24A16AE-DBE7-4109-9225-185B077A5AAC}"/>
    <cellStyle name="Heading 3 5" xfId="1767" xr:uid="{9579E700-72E9-4DC9-9EBD-18BC6B7D9E30}"/>
    <cellStyle name="Heading 3 5 10" xfId="3650" xr:uid="{ED306BF6-E140-4C3E-B879-7DE23B2749FF}"/>
    <cellStyle name="Heading 3 5 11" xfId="3651" xr:uid="{99C5338F-F490-41DF-9C7F-80A18C7D1759}"/>
    <cellStyle name="Heading 3 5 12" xfId="3652" xr:uid="{88DF829C-87E1-4DE2-8478-15CA8D51ED6C}"/>
    <cellStyle name="Heading 3 5 2" xfId="1768" xr:uid="{9ECFB33F-8BB8-40AA-AB6C-BFD130C70201}"/>
    <cellStyle name="Heading 3 5 3" xfId="1769" xr:uid="{9CC1EAE4-A130-47F2-B1E3-C85371FD1907}"/>
    <cellStyle name="Heading 3 5 4" xfId="1770" xr:uid="{E2785923-2B40-442B-8BA0-594C65F8156D}"/>
    <cellStyle name="Heading 3 5 5" xfId="1771" xr:uid="{D753E0A9-82F8-4072-B23E-DDD5ED0E9715}"/>
    <cellStyle name="Heading 3 5 6" xfId="1772" xr:uid="{2F1B0E62-D9FC-4C94-B751-1EA86F5939BF}"/>
    <cellStyle name="Heading 3 5 7" xfId="1773" xr:uid="{575346D4-5430-4F6A-8CB2-B8153C90F5EA}"/>
    <cellStyle name="Heading 3 5 8" xfId="3653" xr:uid="{3CC1D0E9-113F-496F-858D-127E3D8777C3}"/>
    <cellStyle name="Heading 3 5 9" xfId="3654" xr:uid="{7A49DEA5-13F2-49D2-8EC1-271B530853D1}"/>
    <cellStyle name="Heading 3 6" xfId="1774" xr:uid="{B000875E-C09A-43DA-950F-6AC904B03EF5}"/>
    <cellStyle name="Heading 3 6 10" xfId="3655" xr:uid="{377DD4DD-EB0F-433C-9FE9-E012E588799A}"/>
    <cellStyle name="Heading 3 6 11" xfId="3656" xr:uid="{7842CD3E-E987-4A61-B100-DA36BC722321}"/>
    <cellStyle name="Heading 3 6 12" xfId="3657" xr:uid="{38EB44BE-BDC3-4047-B108-3BAA37FBD30C}"/>
    <cellStyle name="Heading 3 6 2" xfId="1775" xr:uid="{69F5B681-DE3F-4689-A76E-3FFB5C7477D2}"/>
    <cellStyle name="Heading 3 6 3" xfId="1776" xr:uid="{6445A12D-6D09-4708-8938-5F703D34EA05}"/>
    <cellStyle name="Heading 3 6 4" xfId="1777" xr:uid="{B87F1F43-B8FE-4F04-A76E-822A95B6CC74}"/>
    <cellStyle name="Heading 3 6 5" xfId="1778" xr:uid="{422B07E8-F1A5-4223-9648-B059887248E2}"/>
    <cellStyle name="Heading 3 6 6" xfId="1779" xr:uid="{B1A51B6A-69D0-48C8-9E19-8050C7ACE5C5}"/>
    <cellStyle name="Heading 3 6 7" xfId="1780" xr:uid="{30561790-87D2-4854-BADE-40F1989097A7}"/>
    <cellStyle name="Heading 3 6 8" xfId="3658" xr:uid="{0BF4C0B3-482A-4F7D-8F7E-332B637D266D}"/>
    <cellStyle name="Heading 3 6 9" xfId="3659" xr:uid="{05A27618-66BE-484F-A8D2-1E304B292FFD}"/>
    <cellStyle name="Heading 3 7" xfId="1781" xr:uid="{51E603D7-13B7-4540-B3F3-960CB056F172}"/>
    <cellStyle name="Heading 3 7 10" xfId="3660" xr:uid="{8F13237B-1F00-44B9-BA77-A49AD6473147}"/>
    <cellStyle name="Heading 3 7 11" xfId="3661" xr:uid="{D573D6A0-FDD8-465B-A2C1-202B10FC8216}"/>
    <cellStyle name="Heading 3 7 12" xfId="3662" xr:uid="{AD6403B1-DE48-4137-9E4C-FB7941268A53}"/>
    <cellStyle name="Heading 3 7 2" xfId="1782" xr:uid="{E4B8B155-84FE-4BAD-96A5-F6BF8871D5AF}"/>
    <cellStyle name="Heading 3 7 3" xfId="1783" xr:uid="{D4CD1040-E5F8-400B-A278-987042D1DE5B}"/>
    <cellStyle name="Heading 3 7 4" xfId="1784" xr:uid="{16C68FFC-0187-47D8-9401-019F1C228C35}"/>
    <cellStyle name="Heading 3 7 5" xfId="1785" xr:uid="{9EED1E7D-A23D-405E-8D64-62E9F164E5D7}"/>
    <cellStyle name="Heading 3 7 6" xfId="1786" xr:uid="{BB32AAD1-FDE1-4726-87FA-D9EEFA7C3807}"/>
    <cellStyle name="Heading 3 7 7" xfId="1787" xr:uid="{6BB8D980-D219-44F4-B9CC-3E9BC1D729A7}"/>
    <cellStyle name="Heading 3 7 8" xfId="3663" xr:uid="{86BC02BC-2845-4FBD-8CCF-B3A0A2013EDB}"/>
    <cellStyle name="Heading 3 7 9" xfId="3664" xr:uid="{C1D4F814-545E-4B88-9A8C-5EE169D7F192}"/>
    <cellStyle name="Heading 3 8" xfId="1788" xr:uid="{1E9BB18B-C3FB-4211-A386-23D734D8A910}"/>
    <cellStyle name="Heading 3 8 10" xfId="3665" xr:uid="{0706D2AD-F8D4-4639-8EB4-379DAB42F247}"/>
    <cellStyle name="Heading 3 8 11" xfId="3666" xr:uid="{865C94D3-86CC-4F81-8259-C1E01471EA38}"/>
    <cellStyle name="Heading 3 8 12" xfId="3667" xr:uid="{F2AB6D44-148C-4E69-AA92-2F9C9F5930A2}"/>
    <cellStyle name="Heading 3 8 2" xfId="1789" xr:uid="{5787FA35-77AB-4ABC-AF2B-F4B2E6562519}"/>
    <cellStyle name="Heading 3 8 3" xfId="1790" xr:uid="{8EB14DB4-D972-479C-B864-0AF17B2D66D5}"/>
    <cellStyle name="Heading 3 8 4" xfId="1791" xr:uid="{2646B170-A462-419F-B1DE-A0254A5B74C2}"/>
    <cellStyle name="Heading 3 8 5" xfId="1792" xr:uid="{1E231925-13A4-4E3A-9EF0-9DFACF2B137F}"/>
    <cellStyle name="Heading 3 8 6" xfId="1793" xr:uid="{27E33166-0443-40CA-BD85-0B07E5F54A35}"/>
    <cellStyle name="Heading 3 8 7" xfId="1794" xr:uid="{BDC78E71-5EF2-4E6C-B47E-D156FB065C7E}"/>
    <cellStyle name="Heading 3 8 8" xfId="3668" xr:uid="{5C1AE18A-FB30-4CA2-B64B-AD63FC0C4B3E}"/>
    <cellStyle name="Heading 3 8 9" xfId="3669" xr:uid="{DF5CEF24-63E2-487E-A862-7CAE75A4B7C2}"/>
    <cellStyle name="Heading 3 9" xfId="3670" xr:uid="{BC61102C-5CDA-48F1-A9B6-B651EFFB7A30}"/>
    <cellStyle name="Heading 4" xfId="14" xr:uid="{0BD59846-9ACE-4FA3-97D0-D410199076EA}"/>
    <cellStyle name="Heading 4 2" xfId="1795" xr:uid="{35B3305C-E0D1-4BF5-A279-117B3C166605}"/>
    <cellStyle name="Heading 4 2 10" xfId="3671" xr:uid="{1804D356-C5E7-4F05-B688-F97510C95CFB}"/>
    <cellStyle name="Heading 4 2 11" xfId="3672" xr:uid="{0F4C0A81-9334-4B4F-A78B-74791AC4C0B3}"/>
    <cellStyle name="Heading 4 2 12" xfId="3673" xr:uid="{970D653F-CD4B-4BBF-8D81-0A38C370C62C}"/>
    <cellStyle name="Heading 4 2 2" xfId="1796" xr:uid="{871F3D62-E79E-40D1-9CCD-B8997B610990}"/>
    <cellStyle name="Heading 4 2 3" xfId="1797" xr:uid="{FDA93A7F-9246-40A0-8660-6330B2DC8ECD}"/>
    <cellStyle name="Heading 4 2 4" xfId="1798" xr:uid="{7EE4E851-123C-4243-B123-1C573D11383D}"/>
    <cellStyle name="Heading 4 2 5" xfId="1799" xr:uid="{E13E26C5-0EDE-4801-993B-158F31810994}"/>
    <cellStyle name="Heading 4 2 6" xfId="1800" xr:uid="{072D2CAF-DA87-4E10-9B75-D3E7567C94AE}"/>
    <cellStyle name="Heading 4 2 7" xfId="1801" xr:uid="{665A99D1-3CEC-48C3-82FF-89E71C56D408}"/>
    <cellStyle name="Heading 4 2 8" xfId="3674" xr:uid="{C1524000-F9A5-4C88-A9E7-5FF14DA32636}"/>
    <cellStyle name="Heading 4 2 9" xfId="3675" xr:uid="{B4E2AA12-0922-49AC-B54E-76DC7F49ECE0}"/>
    <cellStyle name="Heading 4 3" xfId="1802" xr:uid="{7B1ECC14-E14D-4610-BC67-9CF22483A4F2}"/>
    <cellStyle name="Heading 4 3 10" xfId="3676" xr:uid="{844CEF44-DEAC-48E4-95DE-C9A22B63644F}"/>
    <cellStyle name="Heading 4 3 11" xfId="3677" xr:uid="{E1E6B032-7119-41CA-A485-C10B8ECDDB52}"/>
    <cellStyle name="Heading 4 3 12" xfId="3678" xr:uid="{378EC7BF-7A02-46D8-9E70-07E11C4167C2}"/>
    <cellStyle name="Heading 4 3 2" xfId="1803" xr:uid="{E15472B3-20C4-45F5-8DA9-6EEEB855B3E0}"/>
    <cellStyle name="Heading 4 3 3" xfId="1804" xr:uid="{3AA72D77-8936-4427-8358-ACEED5600576}"/>
    <cellStyle name="Heading 4 3 4" xfId="1805" xr:uid="{545868BB-EDF0-44F3-B4F9-E438F55ADF64}"/>
    <cellStyle name="Heading 4 3 5" xfId="1806" xr:uid="{A9D354E7-6D67-4ED0-9B27-99720162FA20}"/>
    <cellStyle name="Heading 4 3 6" xfId="1807" xr:uid="{FBBC2A6A-D7CE-4D57-B8CA-D2587E001265}"/>
    <cellStyle name="Heading 4 3 7" xfId="1808" xr:uid="{3089674E-37AB-4D4F-A201-7459D9CE5885}"/>
    <cellStyle name="Heading 4 3 8" xfId="3679" xr:uid="{3B0FFD34-9726-4ED9-A6C8-87B061167B5A}"/>
    <cellStyle name="Heading 4 3 9" xfId="3680" xr:uid="{8E1FAF0C-F6E7-4B2B-8C0B-A970C733395D}"/>
    <cellStyle name="Heading 4 4" xfId="1809" xr:uid="{C3856EB0-8F89-46FF-A294-43E557A38CD2}"/>
    <cellStyle name="Heading 4 4 10" xfId="3681" xr:uid="{4DF8459E-E6CB-4892-A067-92B8D9F52329}"/>
    <cellStyle name="Heading 4 4 11" xfId="3682" xr:uid="{692E07D1-C5CD-42E9-891F-C404E0F51C52}"/>
    <cellStyle name="Heading 4 4 12" xfId="3683" xr:uid="{DC0F13C7-F1B9-41EC-8980-D9C54D748E78}"/>
    <cellStyle name="Heading 4 4 2" xfId="1810" xr:uid="{82E4ADCD-2735-4948-B5C8-0D4218DC3400}"/>
    <cellStyle name="Heading 4 4 3" xfId="1811" xr:uid="{D7FD779A-FCEB-4829-8E6C-D9A420924634}"/>
    <cellStyle name="Heading 4 4 4" xfId="1812" xr:uid="{3BDBFE8F-54D1-442F-A7DF-8D8DF185FA30}"/>
    <cellStyle name="Heading 4 4 5" xfId="1813" xr:uid="{86EC67F2-89F7-4082-9106-EDEABF9FE62D}"/>
    <cellStyle name="Heading 4 4 6" xfId="1814" xr:uid="{1D759629-F279-490D-9BB8-7AD2F290DAA5}"/>
    <cellStyle name="Heading 4 4 7" xfId="1815" xr:uid="{4433F2D0-216E-47EF-9616-8EB9BE2E91BE}"/>
    <cellStyle name="Heading 4 4 8" xfId="3684" xr:uid="{F7CC58CF-6464-4A5E-AB2E-56DD0D773FF0}"/>
    <cellStyle name="Heading 4 4 9" xfId="3685" xr:uid="{D05BA969-30ED-475A-9ED6-14E48B2E4651}"/>
    <cellStyle name="Heading 4 5" xfId="1816" xr:uid="{69B0CB7A-44BF-4890-A672-BC4D0BF81EA1}"/>
    <cellStyle name="Heading 4 5 10" xfId="3686" xr:uid="{4554E6FE-EE74-4CBF-9ED7-8E3744394F3F}"/>
    <cellStyle name="Heading 4 5 11" xfId="3687" xr:uid="{714468DF-BD62-49F0-B51E-15CC3A52B14F}"/>
    <cellStyle name="Heading 4 5 12" xfId="3688" xr:uid="{3439F696-730B-409C-B00C-B56E29B580EC}"/>
    <cellStyle name="Heading 4 5 2" xfId="1817" xr:uid="{68B0AE05-723E-45AD-9E26-632E7C574EFA}"/>
    <cellStyle name="Heading 4 5 3" xfId="1818" xr:uid="{CF3B9CAD-0A89-4566-8033-C70FDC8A95AE}"/>
    <cellStyle name="Heading 4 5 4" xfId="1819" xr:uid="{14B40DD1-FA2F-4C9D-A8F4-0EF46C948677}"/>
    <cellStyle name="Heading 4 5 5" xfId="1820" xr:uid="{0DA3EDEC-2D22-4E62-91F4-2E3C00CAECDC}"/>
    <cellStyle name="Heading 4 5 6" xfId="1821" xr:uid="{30853C07-EE20-4808-84B6-DF611D320146}"/>
    <cellStyle name="Heading 4 5 7" xfId="1822" xr:uid="{3EA887A1-34C8-429A-B854-A5A25837A900}"/>
    <cellStyle name="Heading 4 5 8" xfId="3689" xr:uid="{EC2A8366-51B9-4C9A-91B5-2A873A208BE1}"/>
    <cellStyle name="Heading 4 5 9" xfId="3690" xr:uid="{16AD96B5-4611-4895-BE62-D9219E62300D}"/>
    <cellStyle name="Heading 4 6" xfId="1823" xr:uid="{AAD98C68-C516-4622-B535-E6D0DADFF7C4}"/>
    <cellStyle name="Heading 4 6 10" xfId="3691" xr:uid="{BBAE726A-578F-4A10-87D1-3A514995E2DB}"/>
    <cellStyle name="Heading 4 6 11" xfId="3692" xr:uid="{93C8E03F-898A-4A75-9BAA-4D5AF574F73A}"/>
    <cellStyle name="Heading 4 6 12" xfId="3693" xr:uid="{EC1D4DA3-9D8D-4A50-BD4D-D3C9CD1E7090}"/>
    <cellStyle name="Heading 4 6 2" xfId="1824" xr:uid="{33FCC7CF-9884-4C3D-9917-5E9FA6F0D871}"/>
    <cellStyle name="Heading 4 6 3" xfId="1825" xr:uid="{B0D04373-B58F-4350-BEFC-F173409A6FD2}"/>
    <cellStyle name="Heading 4 6 4" xfId="1826" xr:uid="{CB103D1C-77AB-4202-8637-2BE71801779A}"/>
    <cellStyle name="Heading 4 6 5" xfId="1827" xr:uid="{2B6850CB-91BB-4962-8775-5BA344BD7122}"/>
    <cellStyle name="Heading 4 6 6" xfId="1828" xr:uid="{1BCF92EE-D366-4CFD-B358-1D7774389CA7}"/>
    <cellStyle name="Heading 4 6 7" xfId="1829" xr:uid="{04B508C7-7F02-48BB-BC17-86DD1184DCBD}"/>
    <cellStyle name="Heading 4 6 8" xfId="3694" xr:uid="{A3D74048-D9B4-4A71-8442-244CEABE6596}"/>
    <cellStyle name="Heading 4 6 9" xfId="3695" xr:uid="{C0F588E3-7B70-4AAE-A54E-27BCD4B1DEED}"/>
    <cellStyle name="Heading 4 7" xfId="1830" xr:uid="{E880BFD4-10AA-4556-9D01-E8B323DB5D2D}"/>
    <cellStyle name="Heading 4 7 10" xfId="3696" xr:uid="{97B9E361-C21D-404E-A09C-04AF3B224BD6}"/>
    <cellStyle name="Heading 4 7 11" xfId="3697" xr:uid="{2591BB3F-EDF4-46AA-96AC-21FC8812700A}"/>
    <cellStyle name="Heading 4 7 12" xfId="3698" xr:uid="{ABAD2BF1-61D9-463F-9569-9521B44E8239}"/>
    <cellStyle name="Heading 4 7 2" xfId="1831" xr:uid="{CC77E1E9-1B57-48EF-8AC9-12CAC49BE89D}"/>
    <cellStyle name="Heading 4 7 3" xfId="1832" xr:uid="{6F9E239A-8F12-4FFA-9D30-E9E4E04A95FC}"/>
    <cellStyle name="Heading 4 7 4" xfId="1833" xr:uid="{73A9B37F-9F76-43AC-9CF7-87CFD8BAC612}"/>
    <cellStyle name="Heading 4 7 5" xfId="1834" xr:uid="{461AB48C-59EA-4BEF-9CBE-B641C667BCE3}"/>
    <cellStyle name="Heading 4 7 6" xfId="1835" xr:uid="{B58E7BCA-5AA0-40F2-8F45-7F7994C0F9C1}"/>
    <cellStyle name="Heading 4 7 7" xfId="1836" xr:uid="{371CF7B6-9FD3-477C-9CCE-0C9ADA48582E}"/>
    <cellStyle name="Heading 4 7 8" xfId="3699" xr:uid="{452F4371-55BF-4E61-A64A-F032F17CCEB4}"/>
    <cellStyle name="Heading 4 7 9" xfId="3700" xr:uid="{61E5E5A7-773A-4CC3-A967-416E26641AD5}"/>
    <cellStyle name="Heading 4 8" xfId="1837" xr:uid="{0DDAE92A-D9AB-4A6E-8B2C-3808B427C4AA}"/>
    <cellStyle name="Heading 4 8 10" xfId="3701" xr:uid="{F0D38AFD-0555-42A5-BF37-749AA7F27768}"/>
    <cellStyle name="Heading 4 8 11" xfId="3702" xr:uid="{50637C82-4569-4116-A99D-6595360EF9C2}"/>
    <cellStyle name="Heading 4 8 12" xfId="3703" xr:uid="{F7F6B3AF-FB85-4B5F-AED1-444FCFC3B916}"/>
    <cellStyle name="Heading 4 8 2" xfId="1838" xr:uid="{91304043-3564-4DC2-9CBB-FD799A284B91}"/>
    <cellStyle name="Heading 4 8 3" xfId="1839" xr:uid="{5025AD84-94BF-4F5B-879E-D756A1F273C9}"/>
    <cellStyle name="Heading 4 8 4" xfId="1840" xr:uid="{50EF6671-EB12-4BC6-9D72-97F16B6AA010}"/>
    <cellStyle name="Heading 4 8 5" xfId="1841" xr:uid="{8E385D5D-8D3D-49DE-A9AD-32788C9A313A}"/>
    <cellStyle name="Heading 4 8 6" xfId="1842" xr:uid="{0067D0D6-87CF-4F07-BCFE-9974C774AEA9}"/>
    <cellStyle name="Heading 4 8 7" xfId="1843" xr:uid="{7D7AD430-4C16-4E66-9171-07891C2DF9CC}"/>
    <cellStyle name="Heading 4 8 8" xfId="3704" xr:uid="{3FF271EB-CE3D-43D2-BA9A-9220BDF46695}"/>
    <cellStyle name="Heading 4 8 9" xfId="3705" xr:uid="{1F903A6E-4309-456E-A6A5-10B24508E28A}"/>
    <cellStyle name="Heading 4 9" xfId="3706" xr:uid="{7DEDAD5C-A9F5-4C4E-B066-DF898D682A27}"/>
    <cellStyle name="Hiperlink" xfId="8264" builtinId="8"/>
    <cellStyle name="Hiperlink 2" xfId="8" xr:uid="{AB67003C-63ED-437C-9E7B-C445F8B0BC71}"/>
    <cellStyle name="Hiperlink 2 2" xfId="4540" xr:uid="{0EBFE31E-4608-4E1F-B7B4-F9CC776FF513}"/>
    <cellStyle name="Hyperlink seguido" xfId="1844" xr:uid="{8872703F-DC95-4F22-88A6-C367B900B2BF}"/>
    <cellStyle name="Incorreto 2" xfId="187" xr:uid="{A41C876C-9A0B-4AAC-AF5E-0A68E4E4B511}"/>
    <cellStyle name="Input [yellow]" xfId="8134" xr:uid="{80573676-C011-4104-BA24-26DCDCF14559}"/>
    <cellStyle name="Input [yellow] 2" xfId="8143" xr:uid="{BC76F224-7DE5-4264-8D8B-490D408F5A06}"/>
    <cellStyle name="Input 2" xfId="1845" xr:uid="{4179CE7D-4B26-4F18-9921-81ADAACCEA88}"/>
    <cellStyle name="Input 2 10" xfId="3708" xr:uid="{54891713-CE6C-4F6B-86D6-3EC3973340A3}"/>
    <cellStyle name="Input 2 10 2" xfId="4337" xr:uid="{6ECFADC8-3561-452B-B4C3-2B32F89FC95F}"/>
    <cellStyle name="Input 2 10 2 2" xfId="6836" xr:uid="{64B85C92-743D-4826-8EC7-E81103B4FD69}"/>
    <cellStyle name="Input 2 10 2 2 2" xfId="10104" xr:uid="{70F32A64-F0E7-4E38-BC8E-B11B9E9AFF6C}"/>
    <cellStyle name="Input 2 10 2 2 3" xfId="9033" xr:uid="{7C652D92-BF2D-447D-9E14-7B6D78BF79B5}"/>
    <cellStyle name="Input 2 10 2 3" xfId="6356" xr:uid="{61A3B45C-E40D-4448-B3A1-3E2EA54DDA2E}"/>
    <cellStyle name="Input 2 10 2 3 2" xfId="9892" xr:uid="{8CA6D5AD-963E-4814-B3A1-199B0B24BC8D}"/>
    <cellStyle name="Input 2 10 2 3 3" xfId="8822" xr:uid="{A1CC8150-9572-41FF-981D-029C1DBA8411}"/>
    <cellStyle name="Input 2 10 2 4" xfId="7611" xr:uid="{4A08644B-C3C3-4A76-824D-AE4A797820EB}"/>
    <cellStyle name="Input 2 10 3" xfId="6631" xr:uid="{7F8D22F2-5076-49EE-84E1-712331F10776}"/>
    <cellStyle name="Input 2 10 3 2" xfId="10020" xr:uid="{969F724B-BFF6-4BEF-AFD7-7638EE8FB5EA}"/>
    <cellStyle name="Input 2 10 3 3" xfId="8950" xr:uid="{C4F52368-0FBF-4201-AFAE-6D74925AAAFD}"/>
    <cellStyle name="Input 2 10 4" xfId="6264" xr:uid="{D16C214C-55FA-480B-A6F5-8ADE0C35E371}"/>
    <cellStyle name="Input 2 10 4 2" xfId="9809" xr:uid="{0F71DC5C-5DD5-4FA0-9B53-80FB30BAB6E9}"/>
    <cellStyle name="Input 2 10 4 3" xfId="8739" xr:uid="{0E4328FF-08B9-48D2-A6BE-B749B5A879C5}"/>
    <cellStyle name="Input 2 10 5" xfId="7314" xr:uid="{AD08155F-261A-45A6-A210-6B4B5A9B1B9A}"/>
    <cellStyle name="Input 2 11" xfId="3709" xr:uid="{4C437245-4BC3-4E7D-B53F-DF7E7B4B8211}"/>
    <cellStyle name="Input 2 11 2" xfId="4338" xr:uid="{B2A71246-167E-4A82-ABB8-AC71DB5EF5F3}"/>
    <cellStyle name="Input 2 11 2 2" xfId="6837" xr:uid="{90672BF5-DBD1-4DFF-BC17-2658A7C9E1F2}"/>
    <cellStyle name="Input 2 11 2 2 2" xfId="10105" xr:uid="{B5BDD85C-D49B-4AAC-8862-4F6901419948}"/>
    <cellStyle name="Input 2 11 2 2 3" xfId="9034" xr:uid="{265E6B99-2DAC-4302-BD64-B4FB08820231}"/>
    <cellStyle name="Input 2 11 2 3" xfId="6357" xr:uid="{DFD24E96-39ED-4378-A3F3-C22D99652709}"/>
    <cellStyle name="Input 2 11 2 3 2" xfId="9893" xr:uid="{FA76875A-FC2B-4A57-BEE7-AE6BDCE442CC}"/>
    <cellStyle name="Input 2 11 2 3 3" xfId="8823" xr:uid="{CB851F5B-E53E-4259-ACF2-D8B357324058}"/>
    <cellStyle name="Input 2 11 2 4" xfId="7612" xr:uid="{4505D55C-EF87-4F55-A04C-2C541B7111D1}"/>
    <cellStyle name="Input 2 11 3" xfId="6632" xr:uid="{07BC8046-35D0-4F26-9FE7-CE5BC0D0361B}"/>
    <cellStyle name="Input 2 11 3 2" xfId="10021" xr:uid="{F7E28F30-D186-4A3B-9F86-9319DC957BAE}"/>
    <cellStyle name="Input 2 11 3 3" xfId="8951" xr:uid="{0CAEB9DB-9AD0-4F1B-8880-C5264DB9C067}"/>
    <cellStyle name="Input 2 11 4" xfId="6265" xr:uid="{C90E7538-A1DA-4884-A5F6-EE84E9C9FAD3}"/>
    <cellStyle name="Input 2 11 4 2" xfId="9810" xr:uid="{3FCE3292-E2CD-4BEC-BDD1-311C1B4DD607}"/>
    <cellStyle name="Input 2 11 4 3" xfId="8740" xr:uid="{54EAEAEC-6717-4868-A5F8-3AE202C1A33B}"/>
    <cellStyle name="Input 2 11 5" xfId="7315" xr:uid="{81E2995B-8884-4F56-A01B-7891C5E2717E}"/>
    <cellStyle name="Input 2 12" xfId="3710" xr:uid="{8C66DCD5-BDA9-4D67-9E9A-3CC03A60060C}"/>
    <cellStyle name="Input 2 12 2" xfId="4339" xr:uid="{03DCCAE9-9076-477C-83A7-755EEE7D1F4C}"/>
    <cellStyle name="Input 2 12 2 2" xfId="6838" xr:uid="{6DD8175B-70C7-4B82-AD18-48842468A36A}"/>
    <cellStyle name="Input 2 12 2 2 2" xfId="10106" xr:uid="{62A54494-ECE8-418E-AA1C-79ACAE2E11FB}"/>
    <cellStyle name="Input 2 12 2 2 3" xfId="9035" xr:uid="{C170913A-BEB6-4752-9A0F-BC651E8C526B}"/>
    <cellStyle name="Input 2 12 2 3" xfId="6358" xr:uid="{451FE704-A13C-4696-BE0C-2BDF8BC28A31}"/>
    <cellStyle name="Input 2 12 2 3 2" xfId="9894" xr:uid="{C81D533E-987A-4607-8D3C-860A48DF1873}"/>
    <cellStyle name="Input 2 12 2 3 3" xfId="8824" xr:uid="{85501CA4-0918-4FF9-B831-B092D9429715}"/>
    <cellStyle name="Input 2 12 2 4" xfId="7613" xr:uid="{C1FDE982-75CA-4FBC-A012-232254996B6B}"/>
    <cellStyle name="Input 2 12 3" xfId="6633" xr:uid="{42593CEA-90DF-4392-BAA0-24B5629A5A69}"/>
    <cellStyle name="Input 2 12 3 2" xfId="10022" xr:uid="{AF9476AE-37DB-44E6-B843-A460A8D61DCE}"/>
    <cellStyle name="Input 2 12 3 3" xfId="8952" xr:uid="{D91EDAA3-BFCF-43BC-B711-15D650C1420F}"/>
    <cellStyle name="Input 2 12 4" xfId="6266" xr:uid="{EDBA6012-E9FE-4512-95EC-A132DE254667}"/>
    <cellStyle name="Input 2 12 4 2" xfId="9811" xr:uid="{682CAFF8-0ADB-405E-B22A-D106A29C3F3F}"/>
    <cellStyle name="Input 2 12 4 3" xfId="8741" xr:uid="{BF24A269-4784-46F0-8854-0970B1E055B5}"/>
    <cellStyle name="Input 2 12 5" xfId="7316" xr:uid="{0BA4FB53-F383-4BD9-BFD9-C0D47116197E}"/>
    <cellStyle name="Input 2 2" xfId="1846" xr:uid="{48C88EA4-4C54-4A89-BCBF-F7D2490B36B8}"/>
    <cellStyle name="Input 2 3" xfId="1847" xr:uid="{1868613C-8ABB-4A53-BCC5-069E39EF9009}"/>
    <cellStyle name="Input 2 4" xfId="1848" xr:uid="{3630F1FF-8E54-4C11-A99F-0DD7D880A0A7}"/>
    <cellStyle name="Input 2 5" xfId="1849" xr:uid="{DF82CE35-52EA-4212-B33F-934196664017}"/>
    <cellStyle name="Input 2 6" xfId="1850" xr:uid="{BC980836-6B02-4EBD-987F-134992C0970C}"/>
    <cellStyle name="Input 2 7" xfId="1851" xr:uid="{0D64B0DF-67E4-4A72-BBF6-74E44998E2AB}"/>
    <cellStyle name="Input 2 8" xfId="3711" xr:uid="{1C696EE6-5E1B-42CA-854F-ADB67547D0EC}"/>
    <cellStyle name="Input 2 8 2" xfId="4340" xr:uid="{DC3FF6E2-AAA4-403D-80CC-C4D8CC4C6237}"/>
    <cellStyle name="Input 2 8 2 2" xfId="6839" xr:uid="{A2CAE12B-AC55-4C18-8A0E-4A16CE58B646}"/>
    <cellStyle name="Input 2 8 2 2 2" xfId="10107" xr:uid="{4460F529-5CCE-4B8E-875D-D339BF5C08C7}"/>
    <cellStyle name="Input 2 8 2 2 3" xfId="9036" xr:uid="{446B3892-5F45-4988-83C5-393449C0B813}"/>
    <cellStyle name="Input 2 8 2 3" xfId="6359" xr:uid="{1C9D81E3-6F58-4512-89DA-75F2A325CA92}"/>
    <cellStyle name="Input 2 8 2 3 2" xfId="9895" xr:uid="{251196BD-F855-4253-A742-3DC49705C006}"/>
    <cellStyle name="Input 2 8 2 3 3" xfId="8825" xr:uid="{DD690EA2-36B8-44D2-9EFE-DD5FA673E0ED}"/>
    <cellStyle name="Input 2 8 2 4" xfId="7614" xr:uid="{4FBFFD15-9DD0-445F-83C0-769EA52D4B8A}"/>
    <cellStyle name="Input 2 8 3" xfId="6634" xr:uid="{08238767-FDDE-4B7B-BBDE-0E63BEBAA9C5}"/>
    <cellStyle name="Input 2 8 3 2" xfId="10023" xr:uid="{9047FF39-2C5A-4894-B991-590A0A8B1216}"/>
    <cellStyle name="Input 2 8 3 3" xfId="8953" xr:uid="{04F76EFB-2A7E-4A0D-9D49-E77530EDB4E8}"/>
    <cellStyle name="Input 2 8 4" xfId="6267" xr:uid="{706C1494-F08A-4DD1-A07D-C6155D43D6D2}"/>
    <cellStyle name="Input 2 8 4 2" xfId="9812" xr:uid="{73CD721E-8227-46DB-80C7-A6781914ACC9}"/>
    <cellStyle name="Input 2 8 4 3" xfId="8742" xr:uid="{DF114B98-77E5-4EDB-AD61-54E1D7A9E1AC}"/>
    <cellStyle name="Input 2 8 5" xfId="7317" xr:uid="{8604D1AB-4096-41FE-9F6E-07C1B261AF23}"/>
    <cellStyle name="Input 2 9" xfId="3712" xr:uid="{EB1D8C92-85A1-4CD7-8B4C-88ED1681B117}"/>
    <cellStyle name="Input 2 9 2" xfId="4341" xr:uid="{0DF911C9-EEFA-4FE8-9F6A-478C8BC97460}"/>
    <cellStyle name="Input 2 9 2 2" xfId="6840" xr:uid="{49C91CE2-4D8B-4E06-8E2B-824725C8A9D1}"/>
    <cellStyle name="Input 2 9 2 2 2" xfId="10108" xr:uid="{A6E0C4FA-6BD0-422C-AC36-A1CDBA237A82}"/>
    <cellStyle name="Input 2 9 2 2 3" xfId="9037" xr:uid="{2F6142DE-987E-42FB-8A74-67FDA6BF7125}"/>
    <cellStyle name="Input 2 9 2 3" xfId="6360" xr:uid="{1AEC4405-BCCA-4312-BE02-AB2D219314F4}"/>
    <cellStyle name="Input 2 9 2 3 2" xfId="9896" xr:uid="{66A1B34C-AA14-490F-8679-5ABA963FCA24}"/>
    <cellStyle name="Input 2 9 2 3 3" xfId="8826" xr:uid="{1C406D64-7AD8-40DF-909B-40167400E99B}"/>
    <cellStyle name="Input 2 9 2 4" xfId="7615" xr:uid="{EEACE5E6-D4B9-41C3-8314-0E84B7BC7C19}"/>
    <cellStyle name="Input 2 9 3" xfId="6635" xr:uid="{7C9A74A0-93CA-4D9D-9D41-F3CDA1B0ABE7}"/>
    <cellStyle name="Input 2 9 3 2" xfId="10024" xr:uid="{CA7C24D3-5110-46AA-8A02-75B0092B7076}"/>
    <cellStyle name="Input 2 9 3 3" xfId="8954" xr:uid="{64F0C0E3-4C93-4362-979E-95B897F8207D}"/>
    <cellStyle name="Input 2 9 4" xfId="6268" xr:uid="{8E257D32-E4EA-424A-9E9C-F6EAE87EA091}"/>
    <cellStyle name="Input 2 9 4 2" xfId="9813" xr:uid="{3A72421C-CD06-403B-A9AF-A67BEB7663B6}"/>
    <cellStyle name="Input 2 9 4 3" xfId="8743" xr:uid="{1892CD36-5BE6-48BD-A7FB-8BA90FAC7B6A}"/>
    <cellStyle name="Input 2 9 5" xfId="7318" xr:uid="{0B63FA99-FE36-4ECE-B52C-A69DD1D21DE7}"/>
    <cellStyle name="Input 2_Trimestral" xfId="3707" xr:uid="{CD0D7C53-B788-4FDA-ADB7-1EDF8DC1BA8D}"/>
    <cellStyle name="Input 3" xfId="1852" xr:uid="{7013D927-A406-4341-B981-3832814BA462}"/>
    <cellStyle name="Input 3 10" xfId="3714" xr:uid="{15B02CFC-1AB3-4BCA-9CE7-A13E6486CC69}"/>
    <cellStyle name="Input 3 10 2" xfId="4342" xr:uid="{1643300D-624C-4DA0-A974-4C92C4A40168}"/>
    <cellStyle name="Input 3 10 2 2" xfId="6841" xr:uid="{DD3195D9-A067-416D-A94D-456767EEBC20}"/>
    <cellStyle name="Input 3 10 2 2 2" xfId="10109" xr:uid="{5EFB0691-F1F1-4C15-9C1A-4A1C1D1045DC}"/>
    <cellStyle name="Input 3 10 2 2 3" xfId="9038" xr:uid="{6C59ABFF-7701-4FFA-861A-500B52B1B80E}"/>
    <cellStyle name="Input 3 10 2 3" xfId="6361" xr:uid="{B5FE2C94-CB40-46FE-BFB2-C0B753A0AD7E}"/>
    <cellStyle name="Input 3 10 2 3 2" xfId="9897" xr:uid="{E73581A8-9158-4455-8CFF-49033136D309}"/>
    <cellStyle name="Input 3 10 2 3 3" xfId="8827" xr:uid="{A6608D5C-1480-4E1F-8501-0F2F1257B246}"/>
    <cellStyle name="Input 3 10 2 4" xfId="7616" xr:uid="{4F9CD0C5-1B9A-47C1-87BB-DAB6FBF2AFF8}"/>
    <cellStyle name="Input 3 10 3" xfId="6636" xr:uid="{A0E07040-2F0D-4540-BEDD-B725063F7BDB}"/>
    <cellStyle name="Input 3 10 3 2" xfId="10025" xr:uid="{6D6E71BE-D8E6-44A0-A678-280D9E385646}"/>
    <cellStyle name="Input 3 10 3 3" xfId="8955" xr:uid="{6F2F541B-6CB8-423E-9818-D034ED779BD6}"/>
    <cellStyle name="Input 3 10 4" xfId="6269" xr:uid="{94806C55-2F95-46B1-B3E3-014A33353CD9}"/>
    <cellStyle name="Input 3 10 4 2" xfId="9814" xr:uid="{79390F0A-7763-444C-A10B-EC7EE269B95D}"/>
    <cellStyle name="Input 3 10 4 3" xfId="8744" xr:uid="{3C54DD01-7672-478D-91FB-C82021120E37}"/>
    <cellStyle name="Input 3 10 5" xfId="7319" xr:uid="{F983D4F9-795D-41C4-8F43-B62354ED0BF6}"/>
    <cellStyle name="Input 3 11" xfId="3715" xr:uid="{80CDAF23-3290-4397-A97A-271E65B9DB89}"/>
    <cellStyle name="Input 3 11 2" xfId="4343" xr:uid="{B30F6DBC-9C84-442C-860B-5897F1597B40}"/>
    <cellStyle name="Input 3 11 2 2" xfId="6842" xr:uid="{F1A6D1F2-E320-4950-9DD6-C1051ECF54C2}"/>
    <cellStyle name="Input 3 11 2 2 2" xfId="10110" xr:uid="{5E3A2CEC-FAEA-4656-924B-8F7675C32E58}"/>
    <cellStyle name="Input 3 11 2 2 3" xfId="9039" xr:uid="{0E840583-84C9-4DC9-A1B0-4EBA736A29F4}"/>
    <cellStyle name="Input 3 11 2 3" xfId="6362" xr:uid="{1838D3AB-C83E-488B-8B3D-21185249141F}"/>
    <cellStyle name="Input 3 11 2 3 2" xfId="9898" xr:uid="{D1B558A5-017F-4CD6-87DC-722D0671D80C}"/>
    <cellStyle name="Input 3 11 2 3 3" xfId="8828" xr:uid="{664FC6F5-5A7F-4A55-AB64-117097F91078}"/>
    <cellStyle name="Input 3 11 2 4" xfId="7617" xr:uid="{ED1A39D5-0AD2-4500-956E-9D139589F96A}"/>
    <cellStyle name="Input 3 11 3" xfId="6637" xr:uid="{22D6FEA6-F0B9-4A86-9F17-DCE39AEEB824}"/>
    <cellStyle name="Input 3 11 3 2" xfId="10026" xr:uid="{A6E2089F-B6EA-402C-AC47-329CF16586B0}"/>
    <cellStyle name="Input 3 11 3 3" xfId="8956" xr:uid="{DEAA1FCF-9A8E-46F2-8FCE-05E5C03D9B4F}"/>
    <cellStyle name="Input 3 11 4" xfId="6270" xr:uid="{1713D136-D583-4A49-8773-956B56DDBD66}"/>
    <cellStyle name="Input 3 11 4 2" xfId="9815" xr:uid="{8EA46050-DB94-47FD-A6E7-A2DCFB8B10B9}"/>
    <cellStyle name="Input 3 11 4 3" xfId="8745" xr:uid="{235870A2-746C-4C3D-BF73-E3397298C580}"/>
    <cellStyle name="Input 3 11 5" xfId="7320" xr:uid="{048D2D6C-4EDA-4968-A1C2-D3E8286A4760}"/>
    <cellStyle name="Input 3 12" xfId="3716" xr:uid="{43E8A30A-B5A9-4702-970A-E82624303C9B}"/>
    <cellStyle name="Input 3 12 2" xfId="4344" xr:uid="{0FC8FCEF-D336-4048-A529-E15D5D6CEE44}"/>
    <cellStyle name="Input 3 12 2 2" xfId="6843" xr:uid="{66D829FF-19AA-4448-ACD9-D86FF6DC1D33}"/>
    <cellStyle name="Input 3 12 2 2 2" xfId="10111" xr:uid="{CD1A7774-1A69-4AE5-875E-3A250A376601}"/>
    <cellStyle name="Input 3 12 2 2 3" xfId="9040" xr:uid="{6F8CB817-2B9D-4F38-891F-E8CCB4EC9700}"/>
    <cellStyle name="Input 3 12 2 3" xfId="6363" xr:uid="{A7C19CA5-EF60-4D0E-8EF6-981C8B24E897}"/>
    <cellStyle name="Input 3 12 2 3 2" xfId="9899" xr:uid="{7784CD11-9EDE-4F05-BB95-3479D10A2C11}"/>
    <cellStyle name="Input 3 12 2 3 3" xfId="8829" xr:uid="{3E581608-07CB-4BC9-9697-FD041B9BF7AD}"/>
    <cellStyle name="Input 3 12 2 4" xfId="7618" xr:uid="{82A39035-52AE-4DAF-91C6-1A67648BB34E}"/>
    <cellStyle name="Input 3 12 3" xfId="6638" xr:uid="{6C725185-6F8E-4F80-88BE-2953975B290F}"/>
    <cellStyle name="Input 3 12 3 2" xfId="10027" xr:uid="{439DEF27-F80E-458D-AB2B-974C086E5A74}"/>
    <cellStyle name="Input 3 12 3 3" xfId="8957" xr:uid="{D41CA7C2-6F28-49BB-80BF-BA29DBAE1D49}"/>
    <cellStyle name="Input 3 12 4" xfId="6271" xr:uid="{5E23EFC2-E188-476A-9953-24A2D7796663}"/>
    <cellStyle name="Input 3 12 4 2" xfId="9816" xr:uid="{2BDF38AA-FC36-40D8-94E0-E79DFF3CDCC7}"/>
    <cellStyle name="Input 3 12 4 3" xfId="8746" xr:uid="{4DD9CE06-CD37-4705-8D04-E75582B0C23D}"/>
    <cellStyle name="Input 3 12 5" xfId="7321" xr:uid="{289E13C9-1F63-48CA-9D09-EA485F1F9B26}"/>
    <cellStyle name="Input 3 2" xfId="1853" xr:uid="{2807195A-D61F-4938-B216-A88EA4A7C2E0}"/>
    <cellStyle name="Input 3 3" xfId="1854" xr:uid="{44676B14-20CD-46E8-ABCE-DD00025E032D}"/>
    <cellStyle name="Input 3 4" xfId="1855" xr:uid="{E9BA7865-B46A-4803-9705-0522D5D2E7E2}"/>
    <cellStyle name="Input 3 5" xfId="1856" xr:uid="{88066411-04C9-4117-BFBF-B0CE0406156E}"/>
    <cellStyle name="Input 3 6" xfId="1857" xr:uid="{A684F8EC-2DBE-4979-9BD5-7F04D04A52AD}"/>
    <cellStyle name="Input 3 7" xfId="1858" xr:uid="{D721FB7D-F08E-4802-BCA4-436AB30107AB}"/>
    <cellStyle name="Input 3 8" xfId="3717" xr:uid="{B0B561FD-93A6-4AAF-9284-053EC587DCE0}"/>
    <cellStyle name="Input 3 8 2" xfId="4345" xr:uid="{C13A2DB9-F222-4165-9835-CDDDA4BF11FC}"/>
    <cellStyle name="Input 3 8 2 2" xfId="6844" xr:uid="{0DFC184C-EEFB-42D5-AEA3-06BB5B2F0E32}"/>
    <cellStyle name="Input 3 8 2 2 2" xfId="10112" xr:uid="{82825D1F-7C1E-4DD4-9A38-82E48CE16898}"/>
    <cellStyle name="Input 3 8 2 2 3" xfId="9041" xr:uid="{7D55A10B-1DC9-4BD6-A9D7-EFAD0A041A36}"/>
    <cellStyle name="Input 3 8 2 3" xfId="6364" xr:uid="{8CA5AF84-D431-4941-8BE4-9469A4275C49}"/>
    <cellStyle name="Input 3 8 2 3 2" xfId="9900" xr:uid="{70221065-299C-4D5E-A604-8304E52D064E}"/>
    <cellStyle name="Input 3 8 2 3 3" xfId="8830" xr:uid="{7D9D8AE0-F5F3-4546-A16A-8DF25382064E}"/>
    <cellStyle name="Input 3 8 2 4" xfId="7619" xr:uid="{786A0280-0EE3-4A44-8970-02B843D2E9B9}"/>
    <cellStyle name="Input 3 8 3" xfId="6639" xr:uid="{EEA681B7-18A4-4B52-AB35-EB707D4A732F}"/>
    <cellStyle name="Input 3 8 3 2" xfId="10028" xr:uid="{F1AA89ED-A646-43B3-A105-075DD6C8D29B}"/>
    <cellStyle name="Input 3 8 3 3" xfId="8958" xr:uid="{930A7752-2B9D-4B49-A24F-9ECD5FB35A9B}"/>
    <cellStyle name="Input 3 8 4" xfId="6272" xr:uid="{87E2C041-634D-423B-9E48-A29B7A73AD39}"/>
    <cellStyle name="Input 3 8 4 2" xfId="9817" xr:uid="{C6E2EFCC-B1AF-46E0-86B3-05025EF19CE9}"/>
    <cellStyle name="Input 3 8 4 3" xfId="8747" xr:uid="{8A5B0768-2637-4EF8-84C3-DE99BC7AF90D}"/>
    <cellStyle name="Input 3 8 5" xfId="7322" xr:uid="{95160503-AD3A-493D-BE76-1354373FF0E1}"/>
    <cellStyle name="Input 3 9" xfId="3718" xr:uid="{6120EBF2-AD44-45C6-8833-76E5F343E71E}"/>
    <cellStyle name="Input 3 9 2" xfId="4346" xr:uid="{BF742F73-5E96-4D77-8067-246B2EDECCCB}"/>
    <cellStyle name="Input 3 9 2 2" xfId="6845" xr:uid="{C1420D39-C554-42BF-8A9B-45F0253F3A00}"/>
    <cellStyle name="Input 3 9 2 2 2" xfId="10113" xr:uid="{47B372B4-6DC7-4BBB-AE78-FAE0781E4AEA}"/>
    <cellStyle name="Input 3 9 2 2 3" xfId="9042" xr:uid="{10A4E2E2-02E1-4FB3-9097-71CE5D06D301}"/>
    <cellStyle name="Input 3 9 2 3" xfId="6365" xr:uid="{DF53C59C-B7C7-4BCA-9C11-42387DABD87F}"/>
    <cellStyle name="Input 3 9 2 3 2" xfId="9901" xr:uid="{A7A4CE36-7019-4E13-B04D-717D91199E03}"/>
    <cellStyle name="Input 3 9 2 3 3" xfId="8831" xr:uid="{06A4465A-2EB6-4C39-82F7-3A34A2FADD71}"/>
    <cellStyle name="Input 3 9 2 4" xfId="7620" xr:uid="{251D586F-8EB6-489A-BD40-9C9BCCABA2C8}"/>
    <cellStyle name="Input 3 9 3" xfId="6640" xr:uid="{06A89508-CBD4-4614-95F2-0799A8DEE13B}"/>
    <cellStyle name="Input 3 9 3 2" xfId="10029" xr:uid="{30874B18-2043-452D-BB45-08D7288B621C}"/>
    <cellStyle name="Input 3 9 3 3" xfId="8959" xr:uid="{AC742DED-9E20-4122-AE98-AAB8B343CCF9}"/>
    <cellStyle name="Input 3 9 4" xfId="6273" xr:uid="{E8531F42-70A5-4AF6-8FF3-E222A62276E9}"/>
    <cellStyle name="Input 3 9 4 2" xfId="9818" xr:uid="{15D15A6F-6FA8-457C-AE05-C739C529BAC6}"/>
    <cellStyle name="Input 3 9 4 3" xfId="8748" xr:uid="{07D14A94-70BF-4B33-A436-71B3857F3E86}"/>
    <cellStyle name="Input 3 9 5" xfId="7323" xr:uid="{3CA79259-9747-46FC-A153-4A7C148E412E}"/>
    <cellStyle name="Input 3_Trimestral" xfId="3713" xr:uid="{BD447B3A-59BC-4CF3-9A0D-765A32B93F79}"/>
    <cellStyle name="Input 4" xfId="1859" xr:uid="{527CA75C-2F96-4673-8F46-B03F9ACDB54B}"/>
    <cellStyle name="Input 4 10" xfId="3720" xr:uid="{E2E9A3D6-AA78-4708-8CDA-51F81CA1E7AC}"/>
    <cellStyle name="Input 4 10 2" xfId="4347" xr:uid="{4181BE5A-D3DE-4B68-B75B-BA021C165EE5}"/>
    <cellStyle name="Input 4 10 2 2" xfId="6846" xr:uid="{4D6B4EBF-AB4A-4A23-8715-FF2EBAB1162B}"/>
    <cellStyle name="Input 4 10 2 2 2" xfId="10114" xr:uid="{35A22D8A-B22F-49A3-A7A6-D9FF8DC3DFDC}"/>
    <cellStyle name="Input 4 10 2 2 3" xfId="9043" xr:uid="{573B39BE-1512-47DE-9340-9FFB8BF65933}"/>
    <cellStyle name="Input 4 10 2 3" xfId="6366" xr:uid="{9B06095D-83F3-4F76-99C9-DE7B2C1C35DF}"/>
    <cellStyle name="Input 4 10 2 3 2" xfId="9902" xr:uid="{3993936C-7A95-44E4-854C-D6FF890BAB4B}"/>
    <cellStyle name="Input 4 10 2 3 3" xfId="8832" xr:uid="{BFBFFA4F-4930-406C-9D61-5496D03E0327}"/>
    <cellStyle name="Input 4 10 2 4" xfId="7621" xr:uid="{F5CE0625-C60F-43C7-9DE3-5592595EB126}"/>
    <cellStyle name="Input 4 10 3" xfId="6641" xr:uid="{F4CADF57-C9C2-4DFB-A8E9-C87A0D80178B}"/>
    <cellStyle name="Input 4 10 3 2" xfId="10030" xr:uid="{099E0DA0-0E2E-43A8-AC0A-0E9893FE6C1C}"/>
    <cellStyle name="Input 4 10 3 3" xfId="8960" xr:uid="{5CDA79A5-FD04-4712-BB37-7AC62B011EED}"/>
    <cellStyle name="Input 4 10 4" xfId="6274" xr:uid="{6FC1972E-D56B-4F1D-BE91-A7DA11148AD6}"/>
    <cellStyle name="Input 4 10 4 2" xfId="9819" xr:uid="{B40245F0-D219-4570-9D50-6D01067FE032}"/>
    <cellStyle name="Input 4 10 4 3" xfId="8749" xr:uid="{D09BC6CF-85D5-4C9D-A945-962276830529}"/>
    <cellStyle name="Input 4 10 5" xfId="7324" xr:uid="{6066A143-068E-4F37-B08C-DB910657A088}"/>
    <cellStyle name="Input 4 11" xfId="3721" xr:uid="{660D2CFF-CAAA-4DCA-986C-F5B6C81AC82B}"/>
    <cellStyle name="Input 4 11 2" xfId="4348" xr:uid="{2DA65097-1196-4032-B5E0-F0CA4F9A2DB1}"/>
    <cellStyle name="Input 4 11 2 2" xfId="6847" xr:uid="{6B445433-54F1-42E6-B02A-EDE5F1AB2ABB}"/>
    <cellStyle name="Input 4 11 2 2 2" xfId="10115" xr:uid="{865AF3BC-577E-4B97-A726-B94211E5FBB6}"/>
    <cellStyle name="Input 4 11 2 2 3" xfId="9044" xr:uid="{730F01D3-750A-4599-A54C-D5D9ABF7931B}"/>
    <cellStyle name="Input 4 11 2 3" xfId="6367" xr:uid="{57193FA0-7E5A-4AE5-B370-9B125A8B2D28}"/>
    <cellStyle name="Input 4 11 2 3 2" xfId="9903" xr:uid="{6ABE9142-9B3D-4732-95FC-A09AC72D53DA}"/>
    <cellStyle name="Input 4 11 2 3 3" xfId="8833" xr:uid="{20C98343-DCA3-4DA7-ACE1-067AA86462C6}"/>
    <cellStyle name="Input 4 11 2 4" xfId="7622" xr:uid="{46EEA0E7-E4C7-4BD2-9537-5AD1EF33C5DA}"/>
    <cellStyle name="Input 4 11 3" xfId="6642" xr:uid="{B3532825-0354-4758-8815-4EB62A628F5D}"/>
    <cellStyle name="Input 4 11 3 2" xfId="10031" xr:uid="{0E623E58-B8AA-4C9A-A714-B1DAC15415E1}"/>
    <cellStyle name="Input 4 11 3 3" xfId="8961" xr:uid="{BD2E5322-8CC6-4040-8DF9-AD2A699F31A9}"/>
    <cellStyle name="Input 4 11 4" xfId="6275" xr:uid="{057DB965-6BF1-4CC0-9143-F949A65BE8C7}"/>
    <cellStyle name="Input 4 11 4 2" xfId="9820" xr:uid="{4F656F55-A0CE-4E23-98F0-020CFEF5573C}"/>
    <cellStyle name="Input 4 11 4 3" xfId="8750" xr:uid="{3C613AF6-14D7-4520-A78B-54F0D562E4A7}"/>
    <cellStyle name="Input 4 11 5" xfId="7325" xr:uid="{AE62BEB1-7AA3-43B7-BAB5-46424887870A}"/>
    <cellStyle name="Input 4 12" xfId="3722" xr:uid="{C9688278-AA48-42A0-B80E-2FF1D7D01C64}"/>
    <cellStyle name="Input 4 12 2" xfId="4349" xr:uid="{02A893E7-7109-4616-BB70-9E835C715ED0}"/>
    <cellStyle name="Input 4 12 2 2" xfId="6848" xr:uid="{A2B64A98-EEFC-42CE-8F62-1370E58FFD48}"/>
    <cellStyle name="Input 4 12 2 2 2" xfId="10116" xr:uid="{CF0A326E-2BE1-44F8-8F55-E9DDF0E98B9C}"/>
    <cellStyle name="Input 4 12 2 2 3" xfId="9045" xr:uid="{3FF71EA6-CE04-4387-ACE2-A6C995E56D0B}"/>
    <cellStyle name="Input 4 12 2 3" xfId="6368" xr:uid="{B2FFFDED-0DBD-41C7-B79E-5BF378BD0E7D}"/>
    <cellStyle name="Input 4 12 2 3 2" xfId="9904" xr:uid="{CD4D2BF0-27A9-4BED-AE93-186C4607A6A4}"/>
    <cellStyle name="Input 4 12 2 3 3" xfId="8834" xr:uid="{5C3468C8-CD36-4A83-B9F5-F92F851249B1}"/>
    <cellStyle name="Input 4 12 2 4" xfId="7623" xr:uid="{995C99E0-556C-47C4-A4A3-ED1A89DD6ED3}"/>
    <cellStyle name="Input 4 12 3" xfId="6643" xr:uid="{971CE984-48A9-4CF0-A32F-CA768E7FCACE}"/>
    <cellStyle name="Input 4 12 3 2" xfId="10032" xr:uid="{757A8552-4870-460F-A1CE-141CF03BB32B}"/>
    <cellStyle name="Input 4 12 3 3" xfId="8962" xr:uid="{451DAC9B-7D19-4BF2-B7EA-06DFEE839FD7}"/>
    <cellStyle name="Input 4 12 4" xfId="6276" xr:uid="{A6E44E43-8DE1-49F9-9CE5-D6C21B250788}"/>
    <cellStyle name="Input 4 12 4 2" xfId="9821" xr:uid="{7DD72072-38F6-4B63-A9B8-DEB51E338821}"/>
    <cellStyle name="Input 4 12 4 3" xfId="8751" xr:uid="{D13E7F5C-9885-4729-9042-0CD9811BD8A0}"/>
    <cellStyle name="Input 4 12 5" xfId="7326" xr:uid="{101BAA39-4BD4-4DBB-B88A-CA96E3573FDF}"/>
    <cellStyle name="Input 4 2" xfId="1860" xr:uid="{DA70A1CC-EBE5-4FBC-96B7-76C038C6F7C4}"/>
    <cellStyle name="Input 4 3" xfId="1861" xr:uid="{FAA487E8-A068-4CC4-B5F2-F12268182D98}"/>
    <cellStyle name="Input 4 4" xfId="1862" xr:uid="{7766F37C-00D6-4FF6-8671-22641CD4227E}"/>
    <cellStyle name="Input 4 5" xfId="1863" xr:uid="{96EF81DD-936B-4CCE-B35F-9B7274EADF56}"/>
    <cellStyle name="Input 4 6" xfId="1864" xr:uid="{1EA16FBE-6969-4B21-8FD8-DE423B6738ED}"/>
    <cellStyle name="Input 4 7" xfId="1865" xr:uid="{D08DDF02-4CC5-4BA4-A9A6-35796E14C546}"/>
    <cellStyle name="Input 4 8" xfId="3723" xr:uid="{8EC687B9-82AB-4932-B9DC-75FF5835C7AF}"/>
    <cellStyle name="Input 4 8 2" xfId="4350" xr:uid="{D885F3A7-2A4E-49F1-8FB5-DCDF8F7BA449}"/>
    <cellStyle name="Input 4 8 2 2" xfId="6849" xr:uid="{2F52EE09-D59C-4717-9C91-FE5AEF5B68A7}"/>
    <cellStyle name="Input 4 8 2 2 2" xfId="10117" xr:uid="{4BFF476D-B639-4C3C-9748-A36589CE3515}"/>
    <cellStyle name="Input 4 8 2 2 3" xfId="9046" xr:uid="{7A48B8B9-0657-47D3-946E-59BB31B4C360}"/>
    <cellStyle name="Input 4 8 2 3" xfId="6369" xr:uid="{93F6AB74-C4DD-4A9B-B48F-5DA816928BF5}"/>
    <cellStyle name="Input 4 8 2 3 2" xfId="9905" xr:uid="{DECA4037-4416-405E-848C-0D7391C26677}"/>
    <cellStyle name="Input 4 8 2 3 3" xfId="8835" xr:uid="{F8B3E5D7-5E95-46AA-A00D-BFC722EA5C38}"/>
    <cellStyle name="Input 4 8 2 4" xfId="7624" xr:uid="{DD7D5F49-F673-498F-AD76-315499E5B67B}"/>
    <cellStyle name="Input 4 8 3" xfId="6644" xr:uid="{D3290B90-D01E-4093-80FD-993468C24223}"/>
    <cellStyle name="Input 4 8 3 2" xfId="10033" xr:uid="{EF5DBDE9-5EA4-4137-998B-4C4DE3967069}"/>
    <cellStyle name="Input 4 8 3 3" xfId="8963" xr:uid="{39F9AAEF-99F6-42AA-A91D-ED2511507EEE}"/>
    <cellStyle name="Input 4 8 4" xfId="6277" xr:uid="{C04C13B1-687C-4DCE-8242-0F5E715387B6}"/>
    <cellStyle name="Input 4 8 4 2" xfId="9822" xr:uid="{15AD7EAE-DEE4-4ABB-BEF3-0DF17C338BC8}"/>
    <cellStyle name="Input 4 8 4 3" xfId="8752" xr:uid="{424599BB-74E9-4B2F-A259-BCBE985B28BC}"/>
    <cellStyle name="Input 4 8 5" xfId="7327" xr:uid="{CA77AD56-2049-4F19-9758-540836D9557E}"/>
    <cellStyle name="Input 4 9" xfId="3724" xr:uid="{49DB1692-D592-4CD0-AF46-C92810878CE7}"/>
    <cellStyle name="Input 4 9 2" xfId="4351" xr:uid="{B94C4AE2-B1AB-4479-8001-0B5281AC7648}"/>
    <cellStyle name="Input 4 9 2 2" xfId="6850" xr:uid="{A467EAEC-B264-4E9E-9C69-7EBCE8E7C4C8}"/>
    <cellStyle name="Input 4 9 2 2 2" xfId="10118" xr:uid="{4DEBE236-FB47-4034-9FFC-C23FBDC6EE1F}"/>
    <cellStyle name="Input 4 9 2 2 3" xfId="9047" xr:uid="{674C80AF-020A-4661-B12F-F8D9D18181A8}"/>
    <cellStyle name="Input 4 9 2 3" xfId="6370" xr:uid="{AF84BDC3-5BF3-488C-A653-F83CC2477E1D}"/>
    <cellStyle name="Input 4 9 2 3 2" xfId="9906" xr:uid="{D1E6877E-35DB-4D4A-90ED-2197A56650D6}"/>
    <cellStyle name="Input 4 9 2 3 3" xfId="8836" xr:uid="{2C2A680E-866D-4337-BDD3-9C01D4413244}"/>
    <cellStyle name="Input 4 9 2 4" xfId="7625" xr:uid="{AEF79284-8FED-4E08-B2D3-73E7B6DF4849}"/>
    <cellStyle name="Input 4 9 3" xfId="6645" xr:uid="{D66F855C-3EC5-4876-93E1-D6D7ABC957C5}"/>
    <cellStyle name="Input 4 9 3 2" xfId="10034" xr:uid="{6D1A4146-B20E-4A0E-B247-8D6BC20217DA}"/>
    <cellStyle name="Input 4 9 3 3" xfId="8964" xr:uid="{299FBBDB-8C93-4EED-9FB6-5E0410A7875E}"/>
    <cellStyle name="Input 4 9 4" xfId="6278" xr:uid="{903F2C06-9D16-46E6-974C-AC44232C1DDD}"/>
    <cellStyle name="Input 4 9 4 2" xfId="9823" xr:uid="{87AABB0D-8487-4B43-9172-AF12E23BA306}"/>
    <cellStyle name="Input 4 9 4 3" xfId="8753" xr:uid="{3F3CFBA4-8D17-4AB1-861E-701CFE0442F5}"/>
    <cellStyle name="Input 4 9 5" xfId="7328" xr:uid="{422A6D4D-84A0-469C-8AF9-35786A213057}"/>
    <cellStyle name="Input 4_Trimestral" xfId="3719" xr:uid="{472E7A20-C125-4544-A1ED-F6C3390C804A}"/>
    <cellStyle name="Input 5" xfId="1866" xr:uid="{1EFDC95A-BF9D-4669-BA9C-8FD97E9AFFA2}"/>
    <cellStyle name="Input 5 10" xfId="3726" xr:uid="{07377E8D-C8C0-4E88-99E7-994F650BA28B}"/>
    <cellStyle name="Input 5 10 2" xfId="4352" xr:uid="{89718570-8A20-4119-AD1D-32F163C4C19F}"/>
    <cellStyle name="Input 5 10 2 2" xfId="6851" xr:uid="{8E9A80F8-FCE7-467F-B820-777FA20EB6B4}"/>
    <cellStyle name="Input 5 10 2 2 2" xfId="10119" xr:uid="{A6A27227-6277-4490-A746-A7BA8457A0D4}"/>
    <cellStyle name="Input 5 10 2 2 3" xfId="9048" xr:uid="{26603B3B-D063-46E1-B07B-6AA7D5DBDBF6}"/>
    <cellStyle name="Input 5 10 2 3" xfId="6371" xr:uid="{FEE12FBC-681D-4E87-A447-84B472DF190C}"/>
    <cellStyle name="Input 5 10 2 3 2" xfId="9907" xr:uid="{0D5CE1A5-08C2-4250-99FF-3AB8B8A1186D}"/>
    <cellStyle name="Input 5 10 2 3 3" xfId="8837" xr:uid="{063F173B-F374-4EED-B724-2611E20497CD}"/>
    <cellStyle name="Input 5 10 2 4" xfId="7626" xr:uid="{F132711F-69B6-40FB-91F6-17A3BDC8F3AA}"/>
    <cellStyle name="Input 5 10 3" xfId="6646" xr:uid="{30FD6B60-66B8-433A-BAC3-039E45F232F2}"/>
    <cellStyle name="Input 5 10 3 2" xfId="10035" xr:uid="{C921831A-2376-4530-BB06-04BABC0D54B9}"/>
    <cellStyle name="Input 5 10 3 3" xfId="8965" xr:uid="{7640D800-89C3-48BF-A2E8-6ABB66866209}"/>
    <cellStyle name="Input 5 10 4" xfId="6279" xr:uid="{F1A8FC63-1BF8-4258-9DD2-CDDF937444BC}"/>
    <cellStyle name="Input 5 10 4 2" xfId="9824" xr:uid="{DE13F661-DEB3-482C-91A9-1745969924D0}"/>
    <cellStyle name="Input 5 10 4 3" xfId="8754" xr:uid="{4B7C0711-9EC6-491F-AED8-B36425F5B47A}"/>
    <cellStyle name="Input 5 10 5" xfId="7329" xr:uid="{D755FF33-C6A7-4AF3-A0AB-2CACD5562665}"/>
    <cellStyle name="Input 5 11" xfId="3727" xr:uid="{1245B9AA-7330-4419-8739-00507025282F}"/>
    <cellStyle name="Input 5 11 2" xfId="4353" xr:uid="{5A77D452-115C-40F4-9850-DA5540B6A826}"/>
    <cellStyle name="Input 5 11 2 2" xfId="6852" xr:uid="{72559432-D6C5-4DFA-BE70-4ED7472EBA14}"/>
    <cellStyle name="Input 5 11 2 2 2" xfId="10120" xr:uid="{9E986A2A-FA97-483C-AB66-1E6E46DD3686}"/>
    <cellStyle name="Input 5 11 2 2 3" xfId="9049" xr:uid="{DCF7FD85-A070-46A7-96B5-4B4886061726}"/>
    <cellStyle name="Input 5 11 2 3" xfId="6372" xr:uid="{E534FD2C-51F4-4886-87EC-5DB8E6969F0A}"/>
    <cellStyle name="Input 5 11 2 3 2" xfId="9908" xr:uid="{822312A1-6C85-4119-B429-E8609ABE3BA3}"/>
    <cellStyle name="Input 5 11 2 3 3" xfId="8838" xr:uid="{C154C66C-F111-4C65-A0DA-DD466033AD55}"/>
    <cellStyle name="Input 5 11 2 4" xfId="7627" xr:uid="{C23C82AF-4122-46B9-91AF-53C83908FBF1}"/>
    <cellStyle name="Input 5 11 3" xfId="6647" xr:uid="{48416151-277C-4A90-AEFB-E7FFEB1384A8}"/>
    <cellStyle name="Input 5 11 3 2" xfId="10036" xr:uid="{12AB7377-47CE-4C52-908C-5EE223303160}"/>
    <cellStyle name="Input 5 11 3 3" xfId="8966" xr:uid="{1776B939-2ABC-40CC-B30E-05A1DAF32A36}"/>
    <cellStyle name="Input 5 11 4" xfId="6280" xr:uid="{95609260-F345-4E73-A677-0E45D867973B}"/>
    <cellStyle name="Input 5 11 4 2" xfId="9825" xr:uid="{763F07A1-F845-425B-A9C4-6CD6060D7B64}"/>
    <cellStyle name="Input 5 11 4 3" xfId="8755" xr:uid="{AB58E31C-DF41-4CD1-A60F-F2C0BFFAD27A}"/>
    <cellStyle name="Input 5 11 5" xfId="7330" xr:uid="{C5A099F2-F3A3-4416-B4BF-7D06075294A3}"/>
    <cellStyle name="Input 5 12" xfId="3728" xr:uid="{BE0E1819-0BAE-487E-94C1-1828A0A27260}"/>
    <cellStyle name="Input 5 12 2" xfId="4354" xr:uid="{E02F4D18-F923-4D16-8DB3-731E8B817168}"/>
    <cellStyle name="Input 5 12 2 2" xfId="6853" xr:uid="{10DE6FD4-FE4A-46CF-B9EC-6D3A9F749678}"/>
    <cellStyle name="Input 5 12 2 2 2" xfId="10121" xr:uid="{A1BF5CA5-6735-4974-9B96-8E09A9ADF43D}"/>
    <cellStyle name="Input 5 12 2 2 3" xfId="9050" xr:uid="{BC560122-1E7E-49E8-9D55-68F5023F81FC}"/>
    <cellStyle name="Input 5 12 2 3" xfId="6373" xr:uid="{7CA904D6-D82F-43D0-8379-3D748A1D550B}"/>
    <cellStyle name="Input 5 12 2 3 2" xfId="9909" xr:uid="{B2514148-25FD-4973-BFF8-A9F0F61D5222}"/>
    <cellStyle name="Input 5 12 2 3 3" xfId="8839" xr:uid="{46F32788-0DC8-4C2A-923C-045C56A4508A}"/>
    <cellStyle name="Input 5 12 2 4" xfId="7628" xr:uid="{88FB0FB5-6047-4F9B-B105-E8927AAF207C}"/>
    <cellStyle name="Input 5 12 3" xfId="6648" xr:uid="{0A50C173-8B30-472B-92BD-D9086F9E5F99}"/>
    <cellStyle name="Input 5 12 3 2" xfId="10037" xr:uid="{257B78B6-884B-4777-894D-75BF8B0D47AE}"/>
    <cellStyle name="Input 5 12 3 3" xfId="8967" xr:uid="{16242F90-3FC1-416C-8A85-748953E0277D}"/>
    <cellStyle name="Input 5 12 4" xfId="6281" xr:uid="{E3242B9F-61CE-4232-A50F-065FD26CB76E}"/>
    <cellStyle name="Input 5 12 4 2" xfId="9826" xr:uid="{6D3134C0-2AA8-490B-90E5-9C79602C3514}"/>
    <cellStyle name="Input 5 12 4 3" xfId="8756" xr:uid="{6B3844A4-193F-4B77-8047-18B9D6476A2C}"/>
    <cellStyle name="Input 5 12 5" xfId="7331" xr:uid="{F197C4A7-609E-4B98-9361-6B06FD141D37}"/>
    <cellStyle name="Input 5 2" xfId="1867" xr:uid="{9C7085B3-374E-4D78-9488-3400A7E5E115}"/>
    <cellStyle name="Input 5 3" xfId="1868" xr:uid="{AF1815EE-FE46-404A-A688-EAFC9AE40E8E}"/>
    <cellStyle name="Input 5 4" xfId="1869" xr:uid="{E200CEA6-8705-4EBA-A89E-B8A336FE8DBA}"/>
    <cellStyle name="Input 5 5" xfId="1870" xr:uid="{D7DB3C6B-8269-4964-BA69-2F5E709FEB93}"/>
    <cellStyle name="Input 5 6" xfId="1871" xr:uid="{3626269D-ABB5-426C-8A88-DBEC01D648A7}"/>
    <cellStyle name="Input 5 7" xfId="1872" xr:uid="{8C2D75A1-7E0E-49A6-9045-D649AA8D0068}"/>
    <cellStyle name="Input 5 8" xfId="3729" xr:uid="{BCCF888D-2058-4A09-81F4-295431715239}"/>
    <cellStyle name="Input 5 8 2" xfId="4355" xr:uid="{0074A674-F222-49BF-8B30-86B0A04A77AC}"/>
    <cellStyle name="Input 5 8 2 2" xfId="6854" xr:uid="{604E73EB-CD9F-4E27-A704-765B8EE4F3E4}"/>
    <cellStyle name="Input 5 8 2 2 2" xfId="10122" xr:uid="{1CC64CB0-B99F-4DCE-9CFE-CC1051ABDA9E}"/>
    <cellStyle name="Input 5 8 2 2 3" xfId="9051" xr:uid="{0314CD6B-F225-48E1-85C3-48442DBD9951}"/>
    <cellStyle name="Input 5 8 2 3" xfId="6374" xr:uid="{B19DE783-B10B-4599-8439-9906FAC74E2C}"/>
    <cellStyle name="Input 5 8 2 3 2" xfId="9910" xr:uid="{5368C714-C5A1-4D05-815B-F92D41ADB2D3}"/>
    <cellStyle name="Input 5 8 2 3 3" xfId="8840" xr:uid="{B0B2A207-AB7A-4A37-B455-4846D743892D}"/>
    <cellStyle name="Input 5 8 2 4" xfId="7629" xr:uid="{FC1BB83A-67C3-4AD3-84BA-6530F1EF5A9E}"/>
    <cellStyle name="Input 5 8 3" xfId="6649" xr:uid="{584F31D5-C584-4CAE-82B9-826099F482E2}"/>
    <cellStyle name="Input 5 8 3 2" xfId="10038" xr:uid="{DD3FADD7-9CF8-4CCB-834A-CB058402E1C9}"/>
    <cellStyle name="Input 5 8 3 3" xfId="8968" xr:uid="{DDAA830C-4375-46F5-88DC-53511BE99231}"/>
    <cellStyle name="Input 5 8 4" xfId="6282" xr:uid="{74886096-DFC8-4087-A45B-EB7F2179F0E8}"/>
    <cellStyle name="Input 5 8 4 2" xfId="9827" xr:uid="{EACE877B-230B-41FF-A5E7-379B12E74A49}"/>
    <cellStyle name="Input 5 8 4 3" xfId="8757" xr:uid="{BC3BE71F-5A5F-4F63-A5DD-3AD185D4AC43}"/>
    <cellStyle name="Input 5 8 5" xfId="7332" xr:uid="{3E75D791-53DE-496D-803D-12A14EB2F990}"/>
    <cellStyle name="Input 5 9" xfId="3730" xr:uid="{4CAC2F14-E2F2-4380-918F-94705A9A51E0}"/>
    <cellStyle name="Input 5 9 2" xfId="4356" xr:uid="{F06155E0-F0E9-49A2-A982-CE146184B2E4}"/>
    <cellStyle name="Input 5 9 2 2" xfId="6855" xr:uid="{63B60FDB-1146-4551-A104-0B9A0E5E89CC}"/>
    <cellStyle name="Input 5 9 2 2 2" xfId="10123" xr:uid="{C6069CAE-4AF9-4872-9217-8935E7FB5D02}"/>
    <cellStyle name="Input 5 9 2 2 3" xfId="9052" xr:uid="{D6494795-A562-4965-86CA-933E18AC5E34}"/>
    <cellStyle name="Input 5 9 2 3" xfId="6375" xr:uid="{0DC2E832-5E1A-4354-BC61-7C7632E9D764}"/>
    <cellStyle name="Input 5 9 2 3 2" xfId="9911" xr:uid="{BAE93A2C-3DAA-4AA9-A98C-2CAB5BDD8736}"/>
    <cellStyle name="Input 5 9 2 3 3" xfId="8841" xr:uid="{BA450EDE-3B5E-4C15-9E18-A09DD9B45501}"/>
    <cellStyle name="Input 5 9 2 4" xfId="7630" xr:uid="{CA6DF072-7AF9-4DD2-BB65-D1F3E3B9A268}"/>
    <cellStyle name="Input 5 9 3" xfId="6650" xr:uid="{C30C9FCE-1E79-4689-A147-52051DFC1C9C}"/>
    <cellStyle name="Input 5 9 3 2" xfId="10039" xr:uid="{4908EF75-05EB-4EA2-BFB6-B7EF0B4D1145}"/>
    <cellStyle name="Input 5 9 3 3" xfId="8969" xr:uid="{69B34471-9AE6-40EB-8BB0-1AD1AC52101B}"/>
    <cellStyle name="Input 5 9 4" xfId="6283" xr:uid="{23DD80D2-F627-46D9-8835-491F68E9FE75}"/>
    <cellStyle name="Input 5 9 4 2" xfId="9828" xr:uid="{E993DF66-1CA3-4990-831C-E93AD27037FD}"/>
    <cellStyle name="Input 5 9 4 3" xfId="8758" xr:uid="{1D835978-666D-4962-BE69-DD6607084584}"/>
    <cellStyle name="Input 5 9 5" xfId="7333" xr:uid="{D39F2339-238C-45B6-ACF6-B824FDB2B619}"/>
    <cellStyle name="Input 5_Trimestral" xfId="3725" xr:uid="{33003B97-9073-4453-AEC1-EEFC10F8A849}"/>
    <cellStyle name="Input 6" xfId="1873" xr:uid="{162C7434-427F-4B38-B306-46E7992823C0}"/>
    <cellStyle name="Input 6 10" xfId="3732" xr:uid="{B4A15CCC-6A22-4762-B230-427BBA3EDBA0}"/>
    <cellStyle name="Input 6 10 2" xfId="4357" xr:uid="{03416F49-A0CF-4E7E-A4FF-D472F1FE5F12}"/>
    <cellStyle name="Input 6 10 2 2" xfId="6856" xr:uid="{74487F1E-7800-4F11-988D-75DD9D260CB8}"/>
    <cellStyle name="Input 6 10 2 2 2" xfId="10124" xr:uid="{347909D1-6DC0-4847-B772-21B48F434FC3}"/>
    <cellStyle name="Input 6 10 2 2 3" xfId="9053" xr:uid="{6CB27E1B-4AD6-45A9-BFC3-A05C61D816FC}"/>
    <cellStyle name="Input 6 10 2 3" xfId="6376" xr:uid="{EA6A15A6-0949-4AA8-9541-17C87ECA4335}"/>
    <cellStyle name="Input 6 10 2 3 2" xfId="9912" xr:uid="{85936F38-204A-43D1-BD42-AB0029D0D635}"/>
    <cellStyle name="Input 6 10 2 3 3" xfId="8842" xr:uid="{936E7FAF-1A53-4110-9242-626140B21426}"/>
    <cellStyle name="Input 6 10 2 4" xfId="7631" xr:uid="{AA090E3F-B0F6-42D4-B3DD-40A9F4C0BB8E}"/>
    <cellStyle name="Input 6 10 3" xfId="6651" xr:uid="{4662A500-2B87-4C18-9DF8-6CB00A7A091A}"/>
    <cellStyle name="Input 6 10 3 2" xfId="10040" xr:uid="{692662FF-ECCC-4610-AE54-11D80D638D73}"/>
    <cellStyle name="Input 6 10 3 3" xfId="8970" xr:uid="{69F3A256-B69E-4EE4-8841-45560304A38B}"/>
    <cellStyle name="Input 6 10 4" xfId="6284" xr:uid="{063A0991-4CCF-4405-B3E6-997AF588DB2F}"/>
    <cellStyle name="Input 6 10 4 2" xfId="9829" xr:uid="{B035258F-99CE-4A8B-9488-B269545DF798}"/>
    <cellStyle name="Input 6 10 4 3" xfId="8759" xr:uid="{222D9D47-9261-484D-89DA-43A07C5C65CE}"/>
    <cellStyle name="Input 6 10 5" xfId="7334" xr:uid="{034212E2-53C2-47C3-A7DF-06CA4850F1AF}"/>
    <cellStyle name="Input 6 11" xfId="3733" xr:uid="{A58AB17A-6A95-4856-BA75-FA802123F567}"/>
    <cellStyle name="Input 6 11 2" xfId="4358" xr:uid="{F0F6CCED-4C9A-49B5-BAA8-393906C3489B}"/>
    <cellStyle name="Input 6 11 2 2" xfId="6857" xr:uid="{51D1E424-736D-4AA9-8984-19EB23E3C03B}"/>
    <cellStyle name="Input 6 11 2 2 2" xfId="10125" xr:uid="{4F270FB7-D839-4784-897D-27C48FC16BB3}"/>
    <cellStyle name="Input 6 11 2 2 3" xfId="9054" xr:uid="{02E2EEBA-9DD1-4F23-A15D-341C02C2715C}"/>
    <cellStyle name="Input 6 11 2 3" xfId="6377" xr:uid="{1FBA4F0A-3926-4876-BE08-FBF02FE73213}"/>
    <cellStyle name="Input 6 11 2 3 2" xfId="9913" xr:uid="{53772F4C-F78D-4687-98FA-C155BD7D28A1}"/>
    <cellStyle name="Input 6 11 2 3 3" xfId="8843" xr:uid="{5BEB3762-5834-4820-B457-71C455B4D229}"/>
    <cellStyle name="Input 6 11 2 4" xfId="7632" xr:uid="{089FAC16-EB18-4903-A444-57B77C63CE43}"/>
    <cellStyle name="Input 6 11 3" xfId="6652" xr:uid="{7D72DB65-66BB-444F-9F10-4907A13DCF20}"/>
    <cellStyle name="Input 6 11 3 2" xfId="10041" xr:uid="{C6EEE83B-D9CF-491E-ACF1-CB70C90907D9}"/>
    <cellStyle name="Input 6 11 3 3" xfId="8971" xr:uid="{1A7CB594-94A2-4B0F-A011-89CD1A1A1B59}"/>
    <cellStyle name="Input 6 11 4" xfId="6285" xr:uid="{9445B8F5-09CD-4DFF-8F2F-5F096B2A44FE}"/>
    <cellStyle name="Input 6 11 4 2" xfId="9830" xr:uid="{B5948655-7FDE-4D4D-BC4E-48657CAC87E8}"/>
    <cellStyle name="Input 6 11 4 3" xfId="8760" xr:uid="{36B3608F-918F-4435-A946-32224EEF5430}"/>
    <cellStyle name="Input 6 11 5" xfId="7335" xr:uid="{DB408DB4-BFAD-4DA6-9CF7-2A473C16103D}"/>
    <cellStyle name="Input 6 12" xfId="3734" xr:uid="{AB843EA1-73A8-41A9-8959-D726A9C2C9FA}"/>
    <cellStyle name="Input 6 12 2" xfId="4359" xr:uid="{04173BFB-0761-400B-BD43-2A2B3BF302FD}"/>
    <cellStyle name="Input 6 12 2 2" xfId="6858" xr:uid="{899053C3-AE9F-4E32-BF08-92398E28BB5C}"/>
    <cellStyle name="Input 6 12 2 2 2" xfId="10126" xr:uid="{C01588A4-97B8-4F0D-ACDB-DF516FC73F05}"/>
    <cellStyle name="Input 6 12 2 2 3" xfId="9055" xr:uid="{AA73BD64-D860-4E2B-9DEB-711D870360DD}"/>
    <cellStyle name="Input 6 12 2 3" xfId="6378" xr:uid="{7AA566D7-D7C5-498C-8F02-34B1CFACA545}"/>
    <cellStyle name="Input 6 12 2 3 2" xfId="9914" xr:uid="{36C9163E-2016-4A56-8F4C-B84EA3F86F45}"/>
    <cellStyle name="Input 6 12 2 3 3" xfId="8844" xr:uid="{449E0BE0-12FB-4CBC-A8AB-D36F45C958E5}"/>
    <cellStyle name="Input 6 12 2 4" xfId="7633" xr:uid="{DB194872-C0F2-44B9-BC58-C00BDDD996BE}"/>
    <cellStyle name="Input 6 12 3" xfId="6653" xr:uid="{EE7F52F5-DE22-416F-AE1A-AB600D1F07C5}"/>
    <cellStyle name="Input 6 12 3 2" xfId="10042" xr:uid="{8F0BD1A2-4101-4B8A-B33D-EB8FBFAA6CCB}"/>
    <cellStyle name="Input 6 12 3 3" xfId="8972" xr:uid="{99A95DD8-C70F-4112-AA6A-689EB845963D}"/>
    <cellStyle name="Input 6 12 4" xfId="6286" xr:uid="{FB982EA4-CB88-436D-AC7A-00A7FA0910F5}"/>
    <cellStyle name="Input 6 12 4 2" xfId="9831" xr:uid="{9FCBE570-6C16-4689-9B09-E84A9DA6356D}"/>
    <cellStyle name="Input 6 12 4 3" xfId="8761" xr:uid="{7652C4C3-0ADC-497C-B858-2A22952B1324}"/>
    <cellStyle name="Input 6 12 5" xfId="7336" xr:uid="{F01888E9-505A-4ECD-9F14-213A2214206C}"/>
    <cellStyle name="Input 6 2" xfId="1874" xr:uid="{452F86E2-20AB-4E11-84E4-66F3C429CD72}"/>
    <cellStyle name="Input 6 3" xfId="1875" xr:uid="{DECFBC8D-5C52-4280-838A-58223E18630F}"/>
    <cellStyle name="Input 6 4" xfId="1876" xr:uid="{2A0F781E-7E42-4F32-BB91-D19E7D199158}"/>
    <cellStyle name="Input 6 5" xfId="1877" xr:uid="{7042124F-6167-459B-812B-C72CC7FF601D}"/>
    <cellStyle name="Input 6 6" xfId="1878" xr:uid="{BAD2285F-D194-48FE-9C17-A59067919F3A}"/>
    <cellStyle name="Input 6 7" xfId="1879" xr:uid="{11531AE3-4497-42F4-96F3-6151934FE3AB}"/>
    <cellStyle name="Input 6 8" xfId="3735" xr:uid="{1011476F-87CA-4239-BDAA-68151401AEAB}"/>
    <cellStyle name="Input 6 8 2" xfId="4360" xr:uid="{CF53FB9F-00A1-4004-9C1C-AD84C57357AB}"/>
    <cellStyle name="Input 6 8 2 2" xfId="6859" xr:uid="{85AF5AB2-E51F-4BFC-9FB1-D3A1F3DF675A}"/>
    <cellStyle name="Input 6 8 2 2 2" xfId="10127" xr:uid="{B0B0D0D7-303C-44BF-86A9-5BA6058C98EB}"/>
    <cellStyle name="Input 6 8 2 2 3" xfId="9056" xr:uid="{3B3DD0FE-94F9-4095-870E-74F5353B34CC}"/>
    <cellStyle name="Input 6 8 2 3" xfId="6379" xr:uid="{3A127B79-4822-4D60-9DA0-457B7E7977FA}"/>
    <cellStyle name="Input 6 8 2 3 2" xfId="9915" xr:uid="{CCA37D0B-FF04-411F-9FFA-6D026DBDC487}"/>
    <cellStyle name="Input 6 8 2 3 3" xfId="8845" xr:uid="{882B46E9-0D67-4F85-9697-D9ED87E6AC14}"/>
    <cellStyle name="Input 6 8 2 4" xfId="7634" xr:uid="{47A1EE71-C6E2-4456-8862-76EFE3BB6A90}"/>
    <cellStyle name="Input 6 8 3" xfId="6654" xr:uid="{12942569-611E-4B77-AEA2-78EC7E4C0363}"/>
    <cellStyle name="Input 6 8 3 2" xfId="10043" xr:uid="{D107D957-2B54-4446-81C5-8DAE86F68CC4}"/>
    <cellStyle name="Input 6 8 3 3" xfId="8973" xr:uid="{382BE832-ABA9-4506-BF31-1C28293C77B1}"/>
    <cellStyle name="Input 6 8 4" xfId="6287" xr:uid="{46DDB718-2C77-4012-8F30-6D416F012337}"/>
    <cellStyle name="Input 6 8 4 2" xfId="9832" xr:uid="{43058514-6660-4D04-A125-12432BA35CDF}"/>
    <cellStyle name="Input 6 8 4 3" xfId="8762" xr:uid="{130A5A36-BF23-4AA7-B5A1-0B29CD88DCC1}"/>
    <cellStyle name="Input 6 8 5" xfId="7337" xr:uid="{52C344D7-66C8-4073-88E0-C37AD1E6C045}"/>
    <cellStyle name="Input 6 9" xfId="3736" xr:uid="{41E299AE-B883-4356-B7CD-384038B6C181}"/>
    <cellStyle name="Input 6 9 2" xfId="4361" xr:uid="{E2E46BB4-A8EB-464F-8B0C-328740141868}"/>
    <cellStyle name="Input 6 9 2 2" xfId="6860" xr:uid="{09A6A789-DF04-4D5D-9968-D1310258A07E}"/>
    <cellStyle name="Input 6 9 2 2 2" xfId="10128" xr:uid="{A357802F-A73D-4A5D-BE79-EF5F4CCFF493}"/>
    <cellStyle name="Input 6 9 2 2 3" xfId="9057" xr:uid="{DFDA6F59-F351-4409-B7DF-176742DA2C77}"/>
    <cellStyle name="Input 6 9 2 3" xfId="6380" xr:uid="{EBD4E862-C74D-46D4-94A2-B92100ACACF9}"/>
    <cellStyle name="Input 6 9 2 3 2" xfId="9916" xr:uid="{DEACDDC4-BC72-41B6-8499-1AB1AA229F1B}"/>
    <cellStyle name="Input 6 9 2 3 3" xfId="8846" xr:uid="{A15625E7-37F4-4A9E-94AB-C0B76BF955AA}"/>
    <cellStyle name="Input 6 9 2 4" xfId="7635" xr:uid="{972DF620-2BBE-47C3-BBA2-C193D7FF1635}"/>
    <cellStyle name="Input 6 9 3" xfId="6655" xr:uid="{D24698C3-98F5-4718-BE10-291BBA2CA1C7}"/>
    <cellStyle name="Input 6 9 3 2" xfId="10044" xr:uid="{BD889AB1-3FE1-4169-B5AB-199E143AF16F}"/>
    <cellStyle name="Input 6 9 3 3" xfId="8974" xr:uid="{059557C4-DBCA-4D0C-8CB4-BC49448A11B2}"/>
    <cellStyle name="Input 6 9 4" xfId="6288" xr:uid="{20DFAA82-B4B7-4993-9994-CAA8305FAED9}"/>
    <cellStyle name="Input 6 9 4 2" xfId="9833" xr:uid="{05C52C3D-E3FF-4F6E-AFE6-DA1CDA53E888}"/>
    <cellStyle name="Input 6 9 4 3" xfId="8763" xr:uid="{2FA1A584-BC36-4AF0-B81D-DC780E7CA4FF}"/>
    <cellStyle name="Input 6 9 5" xfId="7338" xr:uid="{1929D188-5F2C-4D09-BC9A-AFB8DF084679}"/>
    <cellStyle name="Input 6_Trimestral" xfId="3731" xr:uid="{7E0BC3E9-0C75-408B-BA72-B5A66133E180}"/>
    <cellStyle name="Input 7" xfId="1880" xr:uid="{5EF85135-D8D4-4670-A518-789FD86E86C0}"/>
    <cellStyle name="Input 7 10" xfId="3738" xr:uid="{7B956EE9-F7F2-4A5A-9E09-063965C904AF}"/>
    <cellStyle name="Input 7 10 2" xfId="4362" xr:uid="{5BC38D33-C5F0-4C3A-A8C7-C1AAA3B4DEFF}"/>
    <cellStyle name="Input 7 10 2 2" xfId="6861" xr:uid="{4DCD5B2C-90EE-4E59-8688-4F369F8BAC24}"/>
    <cellStyle name="Input 7 10 2 2 2" xfId="10129" xr:uid="{298DD16F-4157-41EA-B662-AA7DE1579DED}"/>
    <cellStyle name="Input 7 10 2 2 3" xfId="9058" xr:uid="{0523BB9F-E774-47DD-A9B0-FA1CBC539BA1}"/>
    <cellStyle name="Input 7 10 2 3" xfId="6381" xr:uid="{234D9A47-2D18-47BF-AC8D-D9D3933CBE75}"/>
    <cellStyle name="Input 7 10 2 3 2" xfId="9917" xr:uid="{0BE711E1-8D12-492B-A71E-597E9DEBD0CB}"/>
    <cellStyle name="Input 7 10 2 3 3" xfId="8847" xr:uid="{79FAAEC1-FDB9-4CCB-8CDA-94AC67D97F7D}"/>
    <cellStyle name="Input 7 10 2 4" xfId="7636" xr:uid="{1DE1CB22-C3A0-44BA-ACBB-B0020254D4CD}"/>
    <cellStyle name="Input 7 10 3" xfId="6656" xr:uid="{E19F840A-8939-4569-B2A4-FDD83FA0B357}"/>
    <cellStyle name="Input 7 10 3 2" xfId="10045" xr:uid="{6D7753D4-F6DA-4807-B11C-299AB47A8B2D}"/>
    <cellStyle name="Input 7 10 3 3" xfId="8975" xr:uid="{123DA270-98BD-4E7E-B92C-E3CE0EA61449}"/>
    <cellStyle name="Input 7 10 4" xfId="6289" xr:uid="{FDB4BE7B-7707-4C98-8B24-56898B2E3243}"/>
    <cellStyle name="Input 7 10 4 2" xfId="9834" xr:uid="{44A34F36-117F-43F3-B0D6-A07123ECA38E}"/>
    <cellStyle name="Input 7 10 4 3" xfId="8764" xr:uid="{9333D37E-5D7D-4235-AA13-CA612671A283}"/>
    <cellStyle name="Input 7 10 5" xfId="7339" xr:uid="{2560B6A5-AB6C-4C18-9A2F-B1FB3A070174}"/>
    <cellStyle name="Input 7 11" xfId="3739" xr:uid="{95ED816A-33F5-4509-BE27-188B773A20F2}"/>
    <cellStyle name="Input 7 11 2" xfId="4363" xr:uid="{E909C7E2-360E-4326-AD42-70F0441E2A4C}"/>
    <cellStyle name="Input 7 11 2 2" xfId="6862" xr:uid="{C6802279-B090-4CB6-AB05-944A18E9FCDE}"/>
    <cellStyle name="Input 7 11 2 2 2" xfId="10130" xr:uid="{6F9EAAE1-9737-4A37-A983-86DEB30DCB75}"/>
    <cellStyle name="Input 7 11 2 2 3" xfId="9059" xr:uid="{7A783250-96F0-4A5D-8914-649BC68E2B04}"/>
    <cellStyle name="Input 7 11 2 3" xfId="6382" xr:uid="{D29DE3D5-9268-4FF2-BD6B-D4F8D77826F0}"/>
    <cellStyle name="Input 7 11 2 3 2" xfId="9918" xr:uid="{B4576D49-D061-4DC9-8CD1-A8DC11B2A64C}"/>
    <cellStyle name="Input 7 11 2 3 3" xfId="8848" xr:uid="{3829CF92-EE7E-4B55-B138-B6EDDF8CFC07}"/>
    <cellStyle name="Input 7 11 2 4" xfId="7637" xr:uid="{FDCCFA07-AB89-4BD8-9A5C-5FCF36A7DBA9}"/>
    <cellStyle name="Input 7 11 3" xfId="6657" xr:uid="{7A41F34E-2904-4BF5-B6A8-2F252B8316AF}"/>
    <cellStyle name="Input 7 11 3 2" xfId="10046" xr:uid="{F9F86B98-D348-451B-8463-1D99D2EA4CCC}"/>
    <cellStyle name="Input 7 11 3 3" xfId="8976" xr:uid="{E25922B2-8419-4903-956B-AC35D9A36B36}"/>
    <cellStyle name="Input 7 11 4" xfId="6290" xr:uid="{4DD34895-A8FB-446A-B285-B38309960C32}"/>
    <cellStyle name="Input 7 11 4 2" xfId="9835" xr:uid="{A863A876-466A-4293-BEB8-942C94EF5C03}"/>
    <cellStyle name="Input 7 11 4 3" xfId="8765" xr:uid="{514379F6-F1BC-40C0-AF87-B3E78A8140F1}"/>
    <cellStyle name="Input 7 11 5" xfId="7340" xr:uid="{E8FEC291-A59B-48D3-B6CB-2F42ABE1E808}"/>
    <cellStyle name="Input 7 12" xfId="3740" xr:uid="{691EFBA4-AD20-46D7-B160-9890FF7B3325}"/>
    <cellStyle name="Input 7 12 2" xfId="4364" xr:uid="{CBF23BA7-B7B0-482D-80CA-E7722DEBECCA}"/>
    <cellStyle name="Input 7 12 2 2" xfId="6863" xr:uid="{4F37557F-70B0-49E5-97F1-80EF746857BB}"/>
    <cellStyle name="Input 7 12 2 2 2" xfId="10131" xr:uid="{1E1032CD-DA35-475C-BFAA-061B50CD1A58}"/>
    <cellStyle name="Input 7 12 2 2 3" xfId="9060" xr:uid="{AA5D045F-D91B-48A4-ABC3-F0FB1588C50A}"/>
    <cellStyle name="Input 7 12 2 3" xfId="6383" xr:uid="{656943D1-66F6-4AA6-BE2C-8C206C87E4D7}"/>
    <cellStyle name="Input 7 12 2 3 2" xfId="9919" xr:uid="{41ECD50E-076A-4114-B2D6-5FB4884BB6C0}"/>
    <cellStyle name="Input 7 12 2 3 3" xfId="8849" xr:uid="{540F26B6-33A2-44FD-880F-D830733F96C8}"/>
    <cellStyle name="Input 7 12 2 4" xfId="7638" xr:uid="{3086658A-3D2C-40E2-95DE-D26899F62F9F}"/>
    <cellStyle name="Input 7 12 3" xfId="6658" xr:uid="{D5BC0D4C-8220-48AE-950C-30247089D932}"/>
    <cellStyle name="Input 7 12 3 2" xfId="10047" xr:uid="{423A1120-6DE1-4208-88FF-A29CA452E750}"/>
    <cellStyle name="Input 7 12 3 3" xfId="8977" xr:uid="{0EFCCE2C-10F6-4383-9A09-FEE55E436210}"/>
    <cellStyle name="Input 7 12 4" xfId="6291" xr:uid="{529E3FCF-C5C0-4AB7-879D-2910D8C60064}"/>
    <cellStyle name="Input 7 12 4 2" xfId="9836" xr:uid="{BCDDCD4A-9572-433A-8D9C-2FFBFD9CBCF5}"/>
    <cellStyle name="Input 7 12 4 3" xfId="8766" xr:uid="{8DACE0E1-FACB-4ADC-A6B8-33988A373622}"/>
    <cellStyle name="Input 7 12 5" xfId="7341" xr:uid="{A652105A-700E-4F14-BAE0-4B3AFC081A52}"/>
    <cellStyle name="Input 7 2" xfId="1881" xr:uid="{64FF181F-E5EB-41AC-B80E-B59C9E4E4529}"/>
    <cellStyle name="Input 7 3" xfId="1882" xr:uid="{82215A5D-C91C-46DD-B1DF-FA14B9EAA41D}"/>
    <cellStyle name="Input 7 4" xfId="1883" xr:uid="{AB1D7656-0D0B-4E5F-973E-B88563ADCAE9}"/>
    <cellStyle name="Input 7 5" xfId="1884" xr:uid="{3B56E377-4554-4AAF-8C18-E934C0E7EB1B}"/>
    <cellStyle name="Input 7 6" xfId="1885" xr:uid="{1BA26AAC-7C28-4A99-A91B-E4CAF68ACF7B}"/>
    <cellStyle name="Input 7 7" xfId="1886" xr:uid="{0F4EF2A5-D962-4405-9985-7BB54D35F905}"/>
    <cellStyle name="Input 7 8" xfId="3741" xr:uid="{51D6F250-E0B0-4C07-A154-98EE87137BA9}"/>
    <cellStyle name="Input 7 8 2" xfId="4365" xr:uid="{36F10FD8-B315-4604-9960-192D5B83CE58}"/>
    <cellStyle name="Input 7 8 2 2" xfId="6864" xr:uid="{A90F3EF9-CB6E-42A9-9635-51D38D179F9E}"/>
    <cellStyle name="Input 7 8 2 2 2" xfId="10132" xr:uid="{2D5CEFAA-F92C-4045-AF5A-C37A43A9BE92}"/>
    <cellStyle name="Input 7 8 2 2 3" xfId="9061" xr:uid="{4A0FCF30-4917-4C5A-B060-BA96074C5FC7}"/>
    <cellStyle name="Input 7 8 2 3" xfId="6384" xr:uid="{ACF6C799-1357-4985-ACFA-5D164A98D86F}"/>
    <cellStyle name="Input 7 8 2 3 2" xfId="9920" xr:uid="{A7E513A9-8915-45DE-B452-F1DE0DA6640B}"/>
    <cellStyle name="Input 7 8 2 3 3" xfId="8850" xr:uid="{5C242C0D-EC07-47E0-B16E-454B93D19357}"/>
    <cellStyle name="Input 7 8 2 4" xfId="7639" xr:uid="{E2B7E44A-C267-4946-8ED2-B6771F125B9C}"/>
    <cellStyle name="Input 7 8 3" xfId="6659" xr:uid="{30CE29CF-4DAD-4764-9860-1A59227B1254}"/>
    <cellStyle name="Input 7 8 3 2" xfId="10048" xr:uid="{929BD74B-024A-494F-833D-A80DD788C3C1}"/>
    <cellStyle name="Input 7 8 3 3" xfId="8978" xr:uid="{A05B97F3-746D-4E8C-B99D-28916CE15804}"/>
    <cellStyle name="Input 7 8 4" xfId="6292" xr:uid="{6C370D3E-75AD-4962-8FA5-B635872A7DFA}"/>
    <cellStyle name="Input 7 8 4 2" xfId="9837" xr:uid="{4696A532-C552-4761-B6BF-B50CBC10078B}"/>
    <cellStyle name="Input 7 8 4 3" xfId="8767" xr:uid="{4D716EB4-BDD7-41FD-BC4F-32A427EFFA3D}"/>
    <cellStyle name="Input 7 8 5" xfId="7342" xr:uid="{9DA038D0-97D9-4470-B13E-C4BFC9CC6D3D}"/>
    <cellStyle name="Input 7 9" xfId="3742" xr:uid="{BBC25C65-F4F1-42BC-ACDB-1635D1A6DDA6}"/>
    <cellStyle name="Input 7 9 2" xfId="4366" xr:uid="{01B0B7DA-5DFD-412B-8113-539E82C3A8D1}"/>
    <cellStyle name="Input 7 9 2 2" xfId="6865" xr:uid="{93B62C0F-84DC-4360-9D96-7AD736CF52DB}"/>
    <cellStyle name="Input 7 9 2 2 2" xfId="10133" xr:uid="{56E666AE-493B-46EC-ACE0-EE0624A58EA7}"/>
    <cellStyle name="Input 7 9 2 2 3" xfId="9062" xr:uid="{759114ED-4F61-4DFF-B77D-29420AF0829D}"/>
    <cellStyle name="Input 7 9 2 3" xfId="6385" xr:uid="{E0868AC5-96DF-4002-855D-09A7EF052C06}"/>
    <cellStyle name="Input 7 9 2 3 2" xfId="9921" xr:uid="{56924DD6-C243-4664-9C2F-36E6FA377556}"/>
    <cellStyle name="Input 7 9 2 3 3" xfId="8851" xr:uid="{C3DC94C5-48B8-4653-9520-C06FA21225B8}"/>
    <cellStyle name="Input 7 9 2 4" xfId="7640" xr:uid="{1A3489EB-B340-481F-9D73-EE223025A235}"/>
    <cellStyle name="Input 7 9 3" xfId="6660" xr:uid="{3C1DB6D2-0ADB-41B4-94C1-9F841058A3DD}"/>
    <cellStyle name="Input 7 9 3 2" xfId="10049" xr:uid="{1580AFE1-2082-4501-89AB-636AE7A5CEA5}"/>
    <cellStyle name="Input 7 9 3 3" xfId="8979" xr:uid="{2ABDEAA0-B214-4A53-B3E2-425CED709E4E}"/>
    <cellStyle name="Input 7 9 4" xfId="6293" xr:uid="{9C7E86A2-95A4-49C9-A935-840AEECC4971}"/>
    <cellStyle name="Input 7 9 4 2" xfId="9838" xr:uid="{BBA8631C-C948-4232-8C31-967D5503EAA5}"/>
    <cellStyle name="Input 7 9 4 3" xfId="8768" xr:uid="{F0BC5FCB-A3F8-4101-A03D-4DD47DD74928}"/>
    <cellStyle name="Input 7 9 5" xfId="7343" xr:uid="{48B03C8C-CD07-48A5-8869-EC95187179A1}"/>
    <cellStyle name="Input 7_Trimestral" xfId="3737" xr:uid="{E060BD67-1FB4-471B-B83C-E7F6F3B02596}"/>
    <cellStyle name="Input 8" xfId="1887" xr:uid="{78080DC2-33B6-490D-8BAF-8A1C9ED8803E}"/>
    <cellStyle name="Input 8 10" xfId="3744" xr:uid="{655D4659-46E8-420D-84BB-F4B4F31192EF}"/>
    <cellStyle name="Input 8 10 2" xfId="4367" xr:uid="{A66C27A2-21F4-4EE7-8716-0F8F167A5A9A}"/>
    <cellStyle name="Input 8 10 2 2" xfId="6866" xr:uid="{CE27E201-C9DF-413C-9258-EF1069283E47}"/>
    <cellStyle name="Input 8 10 2 2 2" xfId="10134" xr:uid="{3DDBB2E3-6FE6-479D-AE99-B1B8CE7129F4}"/>
    <cellStyle name="Input 8 10 2 2 3" xfId="9063" xr:uid="{57799F6B-F99D-405C-A36C-13271E17623B}"/>
    <cellStyle name="Input 8 10 2 3" xfId="6386" xr:uid="{07961943-CEA8-4EE4-9AD8-9F41D4448236}"/>
    <cellStyle name="Input 8 10 2 3 2" xfId="9922" xr:uid="{4B02BF95-18CA-42EF-963E-1766EFCEF402}"/>
    <cellStyle name="Input 8 10 2 3 3" xfId="8852" xr:uid="{7C7179D2-53E9-46DB-A5D6-C74439E43A00}"/>
    <cellStyle name="Input 8 10 2 4" xfId="7641" xr:uid="{82B2BA6A-A075-48B9-B2F4-35697DE55D50}"/>
    <cellStyle name="Input 8 10 3" xfId="6661" xr:uid="{CD451BE8-FA19-48D2-8F4D-2421EC360FF8}"/>
    <cellStyle name="Input 8 10 3 2" xfId="10050" xr:uid="{21CE60A8-3C72-4AC9-B01F-060F51A06A8B}"/>
    <cellStyle name="Input 8 10 3 3" xfId="8980" xr:uid="{852149C8-4A4F-4FBB-8E70-2E37A0D22515}"/>
    <cellStyle name="Input 8 10 4" xfId="6294" xr:uid="{81BD9C9D-18AA-4B37-959B-6CF82DBCE709}"/>
    <cellStyle name="Input 8 10 4 2" xfId="9839" xr:uid="{303B6B82-F6F6-4917-9B10-9DB2975F4939}"/>
    <cellStyle name="Input 8 10 4 3" xfId="8769" xr:uid="{23FF20D1-0152-4BDB-BACD-05051B56BFCE}"/>
    <cellStyle name="Input 8 10 5" xfId="7344" xr:uid="{B7662566-BB26-42A1-AD28-CFE8CFC8D34C}"/>
    <cellStyle name="Input 8 11" xfId="3745" xr:uid="{B2059AA7-88B9-460A-95D4-1121887504D3}"/>
    <cellStyle name="Input 8 11 2" xfId="4368" xr:uid="{DA49321A-7842-4F0A-B8B1-07903DC22A1F}"/>
    <cellStyle name="Input 8 11 2 2" xfId="6867" xr:uid="{96BC0343-CBFB-47B5-A2A5-1DAE629AF545}"/>
    <cellStyle name="Input 8 11 2 2 2" xfId="10135" xr:uid="{FD5DCC88-99BC-4A96-A4A4-8F443D3FE15F}"/>
    <cellStyle name="Input 8 11 2 2 3" xfId="9064" xr:uid="{81333254-115E-4AD1-91F1-90151E7695C3}"/>
    <cellStyle name="Input 8 11 2 3" xfId="6387" xr:uid="{A4B21AA6-46EF-45E9-8E68-E5FA84B77533}"/>
    <cellStyle name="Input 8 11 2 3 2" xfId="9923" xr:uid="{E5911ED2-739E-4DB6-A598-42D03C2C6590}"/>
    <cellStyle name="Input 8 11 2 3 3" xfId="8853" xr:uid="{C9DD4079-466F-48AD-B122-78CCD67E64CF}"/>
    <cellStyle name="Input 8 11 2 4" xfId="7642" xr:uid="{177D06BA-A245-49A8-A653-E35629F01847}"/>
    <cellStyle name="Input 8 11 3" xfId="6662" xr:uid="{7B9B010F-D06E-4223-A1AD-3CF3131C7E80}"/>
    <cellStyle name="Input 8 11 3 2" xfId="10051" xr:uid="{73E023A9-5963-44A0-ACA6-AD777BE2F4D4}"/>
    <cellStyle name="Input 8 11 3 3" xfId="8981" xr:uid="{E97A5989-353A-43ED-A47D-3FE1075BDA59}"/>
    <cellStyle name="Input 8 11 4" xfId="6295" xr:uid="{33269370-7EAC-49A4-95ED-71440C1988B9}"/>
    <cellStyle name="Input 8 11 4 2" xfId="9840" xr:uid="{D0024E49-B9CA-49EF-A1BF-54315F31A2DA}"/>
    <cellStyle name="Input 8 11 4 3" xfId="8770" xr:uid="{3BDF742B-D812-4EDD-82E6-CC7F400F4E77}"/>
    <cellStyle name="Input 8 11 5" xfId="7345" xr:uid="{87374697-4592-4EBA-8357-A01E61549589}"/>
    <cellStyle name="Input 8 12" xfId="3746" xr:uid="{4037EAEE-6B95-431E-B678-D021E319AC50}"/>
    <cellStyle name="Input 8 12 2" xfId="4369" xr:uid="{A5C48ECA-5D54-4B4E-B1A5-999E426492FD}"/>
    <cellStyle name="Input 8 12 2 2" xfId="6868" xr:uid="{1F474FD0-C24B-431B-9B19-737525EF813C}"/>
    <cellStyle name="Input 8 12 2 2 2" xfId="10136" xr:uid="{51147296-1EE7-4BED-8BC8-F85C6691467D}"/>
    <cellStyle name="Input 8 12 2 2 3" xfId="9065" xr:uid="{884E7074-BFB0-4A4D-95F6-F3BB3299097A}"/>
    <cellStyle name="Input 8 12 2 3" xfId="6388" xr:uid="{DF431C42-F8D8-44DD-9A3B-93C4A724611F}"/>
    <cellStyle name="Input 8 12 2 3 2" xfId="9924" xr:uid="{506F6AE0-DB48-4D2F-9406-D9794324E483}"/>
    <cellStyle name="Input 8 12 2 3 3" xfId="8854" xr:uid="{0553FA20-EBBA-4418-9047-57222348A548}"/>
    <cellStyle name="Input 8 12 2 4" xfId="7643" xr:uid="{4C4EBEF3-7FBF-458A-BBC0-47FE7270AC63}"/>
    <cellStyle name="Input 8 12 3" xfId="6663" xr:uid="{D3880560-9964-44C9-9994-86F74B8F2D0F}"/>
    <cellStyle name="Input 8 12 3 2" xfId="10052" xr:uid="{16E44FE4-7C29-415F-AE7E-69375621DDDF}"/>
    <cellStyle name="Input 8 12 3 3" xfId="8982" xr:uid="{D6D1E55B-F5F4-4D7B-9A37-1D108ADC2B4B}"/>
    <cellStyle name="Input 8 12 4" xfId="6296" xr:uid="{F95E97B2-DECA-46A5-838A-DECA11C2F2A5}"/>
    <cellStyle name="Input 8 12 4 2" xfId="9841" xr:uid="{A1F30201-8776-462A-82DA-C7C5A3EE8B0F}"/>
    <cellStyle name="Input 8 12 4 3" xfId="8771" xr:uid="{1838F718-0AD6-401A-8A1E-9497C726BD7E}"/>
    <cellStyle name="Input 8 12 5" xfId="7346" xr:uid="{2312DB0B-89DB-4FA9-BF95-6F053C0DEFBD}"/>
    <cellStyle name="Input 8 2" xfId="1888" xr:uid="{9E678CBE-1FD3-4B11-9ACC-B43326446B03}"/>
    <cellStyle name="Input 8 3" xfId="1889" xr:uid="{389413AB-437D-4EF7-8564-6F1A5578F4F8}"/>
    <cellStyle name="Input 8 4" xfId="1890" xr:uid="{F11654F3-5BC5-4EBE-8D0F-BF50C00EE286}"/>
    <cellStyle name="Input 8 5" xfId="1891" xr:uid="{D7DFB5BE-80E2-442A-BD68-687E55B6547D}"/>
    <cellStyle name="Input 8 6" xfId="1892" xr:uid="{F894D91D-4EF4-4081-9B8E-9AF5BEE35B15}"/>
    <cellStyle name="Input 8 7" xfId="1893" xr:uid="{473F5E12-3625-4443-A3D0-D5A6688864B2}"/>
    <cellStyle name="Input 8 8" xfId="3747" xr:uid="{BD60EAE2-2F82-424F-AC4C-EEB73B08601D}"/>
    <cellStyle name="Input 8 8 2" xfId="4370" xr:uid="{23609676-4D9C-4B34-A8C4-B2439A287C15}"/>
    <cellStyle name="Input 8 8 2 2" xfId="6869" xr:uid="{EB09E6AE-5EF1-4C32-AF13-810AFE676083}"/>
    <cellStyle name="Input 8 8 2 2 2" xfId="10137" xr:uid="{5E0EED78-2616-45C1-B553-D411771A0DC2}"/>
    <cellStyle name="Input 8 8 2 2 3" xfId="9066" xr:uid="{DE724B54-D44C-444D-9FF7-C712A3B72AD8}"/>
    <cellStyle name="Input 8 8 2 3" xfId="6389" xr:uid="{E0D0B36F-A032-4A07-AD9A-7FDBEE09CC97}"/>
    <cellStyle name="Input 8 8 2 3 2" xfId="9925" xr:uid="{14CB2067-709D-4664-917A-92EDB412B05E}"/>
    <cellStyle name="Input 8 8 2 3 3" xfId="8855" xr:uid="{FFF17DD1-B327-4512-B076-EC2D2A53D100}"/>
    <cellStyle name="Input 8 8 2 4" xfId="7644" xr:uid="{7E92CFBC-3D19-466B-B9AE-DCB7E9968E93}"/>
    <cellStyle name="Input 8 8 3" xfId="6664" xr:uid="{24F50B0C-025D-4726-BD57-5899841817C0}"/>
    <cellStyle name="Input 8 8 3 2" xfId="10053" xr:uid="{17C64097-A19D-4901-B8B3-08A99E8BD36B}"/>
    <cellStyle name="Input 8 8 3 3" xfId="8983" xr:uid="{C76B40AB-0E18-4965-9E0D-4B5C49C6FDA9}"/>
    <cellStyle name="Input 8 8 4" xfId="6297" xr:uid="{B4F99CB2-5B67-4B65-B9AF-1084CBEC5A41}"/>
    <cellStyle name="Input 8 8 4 2" xfId="9842" xr:uid="{E9F86510-00DC-4614-814C-E60DF9F3D7E0}"/>
    <cellStyle name="Input 8 8 4 3" xfId="8772" xr:uid="{80ADC818-B858-47AE-9A40-714A29917A77}"/>
    <cellStyle name="Input 8 8 5" xfId="7347" xr:uid="{DBD11AEF-008F-4D7D-95FA-0EBBE0AE92BA}"/>
    <cellStyle name="Input 8 9" xfId="3748" xr:uid="{0D0E4706-500E-43EF-859E-68F0A2C801E7}"/>
    <cellStyle name="Input 8 9 2" xfId="4371" xr:uid="{9DC43A20-9CC8-4BDF-A262-3CB9EE3F885C}"/>
    <cellStyle name="Input 8 9 2 2" xfId="6870" xr:uid="{F4C13FA7-CF25-4CEB-8334-B2B138685F55}"/>
    <cellStyle name="Input 8 9 2 2 2" xfId="10138" xr:uid="{29D75DD9-DCFE-47EF-9C12-57DE5640E7A1}"/>
    <cellStyle name="Input 8 9 2 2 3" xfId="9067" xr:uid="{8BD91BDE-DF68-487D-A69B-F19686535BF9}"/>
    <cellStyle name="Input 8 9 2 3" xfId="6390" xr:uid="{D56CA12B-2F4B-4717-A37C-1B5BDCC9F7A5}"/>
    <cellStyle name="Input 8 9 2 3 2" xfId="9926" xr:uid="{04AAB328-DA1A-4DAC-A04D-5F25F8E82C64}"/>
    <cellStyle name="Input 8 9 2 3 3" xfId="8856" xr:uid="{AD75C5F9-2DFD-4942-8AC7-E470A134F6FB}"/>
    <cellStyle name="Input 8 9 2 4" xfId="7645" xr:uid="{16329AC8-DD11-43B4-8791-369662D9A124}"/>
    <cellStyle name="Input 8 9 3" xfId="6665" xr:uid="{67565BC2-ED71-428D-A646-B079F26B55C0}"/>
    <cellStyle name="Input 8 9 3 2" xfId="10054" xr:uid="{0DF95CEB-0771-4FE4-8B19-C054EE6B0C26}"/>
    <cellStyle name="Input 8 9 3 3" xfId="8984" xr:uid="{7999F75B-209A-445D-B7BA-A7E681440DB7}"/>
    <cellStyle name="Input 8 9 4" xfId="6298" xr:uid="{7FAFFD4D-18F9-4FCF-9352-F449BB49BB2A}"/>
    <cellStyle name="Input 8 9 4 2" xfId="9843" xr:uid="{82DE7999-CFF1-41EA-8944-1F81A9883858}"/>
    <cellStyle name="Input 8 9 4 3" xfId="8773" xr:uid="{A9A14D35-EB17-47E3-B0CE-45C6D7193986}"/>
    <cellStyle name="Input 8 9 5" xfId="7348" xr:uid="{B520ABAB-25EB-4D46-831A-37CBB23FEDBA}"/>
    <cellStyle name="Input 8_Trimestral" xfId="3743" xr:uid="{EC9859B8-BC86-42C1-B9FE-16262F6D59B7}"/>
    <cellStyle name="Input 9" xfId="3749" xr:uid="{D5E5AC68-357B-4B83-8EC5-0BC4482B4184}"/>
    <cellStyle name="Input 9 2" xfId="4372" xr:uid="{D3FD5AD5-62EA-47CC-BC45-39F49F8B1041}"/>
    <cellStyle name="Input 9 2 2" xfId="6871" xr:uid="{0C9C112A-F7C6-4D24-A755-8CD87F2423CD}"/>
    <cellStyle name="Input 9 2 2 2" xfId="10139" xr:uid="{2FD773F4-AFE7-4A5A-B85B-CE0DB822206C}"/>
    <cellStyle name="Input 9 2 2 3" xfId="9068" xr:uid="{E963EEE0-F7B7-4FDB-AB9C-FF1119456779}"/>
    <cellStyle name="Input 9 2 3" xfId="6391" xr:uid="{F3369519-E161-4C6B-8DEC-B9A541F6EF92}"/>
    <cellStyle name="Input 9 2 3 2" xfId="9927" xr:uid="{9C652394-0A61-470F-AF55-D6C84BB7FCD6}"/>
    <cellStyle name="Input 9 2 3 3" xfId="8857" xr:uid="{B4ED9784-2577-4B43-AAF2-88B59C75487F}"/>
    <cellStyle name="Input 9 2 4" xfId="7646" xr:uid="{838733B8-9854-49AA-BF1B-9C746DFF2C83}"/>
    <cellStyle name="Input 9 3" xfId="6666" xr:uid="{2D6474B9-E127-446B-8E27-ABEB858DE823}"/>
    <cellStyle name="Input 9 3 2" xfId="10055" xr:uid="{2275D60D-6C68-46F9-89B0-AA62F8995398}"/>
    <cellStyle name="Input 9 3 3" xfId="8985" xr:uid="{603F8180-60D0-4BF5-93A7-D4E48257AF97}"/>
    <cellStyle name="Input 9 4" xfId="6299" xr:uid="{E9A4D0F5-6449-4627-AE05-AFB5DB3F2F75}"/>
    <cellStyle name="Input 9 4 2" xfId="9844" xr:uid="{D1CCED3F-07C7-4D9E-8948-EB93A7EB4E5D}"/>
    <cellStyle name="Input 9 4 3" xfId="8774" xr:uid="{3F781E82-2D56-4784-AEDC-83F570648805}"/>
    <cellStyle name="Input 9 5" xfId="7349" xr:uid="{49E4085E-9787-416E-B60D-E26DFE4FFA8C}"/>
    <cellStyle name="Linked Cell 2" xfId="1894" xr:uid="{FF8BD287-B5E4-4C3D-8B8D-1532C40C7B6F}"/>
    <cellStyle name="Linked Cell 2 10" xfId="3750" xr:uid="{549604D3-F0DD-48F3-958D-0AF327A000B0}"/>
    <cellStyle name="Linked Cell 2 11" xfId="3751" xr:uid="{0FC8D317-F14E-4AAD-8855-0A1EDF608BCC}"/>
    <cellStyle name="Linked Cell 2 12" xfId="3752" xr:uid="{E41E1ACA-469D-4F13-9268-2FEB354D8DAF}"/>
    <cellStyle name="Linked Cell 2 2" xfId="1895" xr:uid="{5531B039-603A-4E30-AD83-2C8520C5B837}"/>
    <cellStyle name="Linked Cell 2 3" xfId="1896" xr:uid="{105E57FE-6304-44DA-88D5-2EA95C00E1A9}"/>
    <cellStyle name="Linked Cell 2 4" xfId="1897" xr:uid="{9AD510B2-6D30-4C32-82AE-9857AA15CD5E}"/>
    <cellStyle name="Linked Cell 2 5" xfId="1898" xr:uid="{580ADE45-E1CD-4604-B483-A51520C85671}"/>
    <cellStyle name="Linked Cell 2 6" xfId="1899" xr:uid="{8A153602-C656-4467-BC58-C8BD422E0AEB}"/>
    <cellStyle name="Linked Cell 2 7" xfId="1900" xr:uid="{4A0C6C01-21CD-4227-A367-B745522D2778}"/>
    <cellStyle name="Linked Cell 2 8" xfId="3753" xr:uid="{34607E99-E96D-4D12-A0E5-5DCF9C914FED}"/>
    <cellStyle name="Linked Cell 2 9" xfId="3754" xr:uid="{23E21A85-1CC8-4BB8-BDE1-D2125049AAB7}"/>
    <cellStyle name="Linked Cell 3" xfId="1901" xr:uid="{29D6DC6A-E5BE-403D-8FEE-448C6BE4D8AA}"/>
    <cellStyle name="Linked Cell 3 10" xfId="3755" xr:uid="{BB39C51B-B867-465F-8FEC-98B02E204F37}"/>
    <cellStyle name="Linked Cell 3 11" xfId="3756" xr:uid="{2083B1A8-C35A-44EE-B753-89AABFF07658}"/>
    <cellStyle name="Linked Cell 3 12" xfId="3757" xr:uid="{21E9662B-E839-4AA2-A234-ADB5C53A1B65}"/>
    <cellStyle name="Linked Cell 3 2" xfId="1902" xr:uid="{3EAC2B4F-F1CA-47A4-BB5E-0385E7BF994C}"/>
    <cellStyle name="Linked Cell 3 3" xfId="1903" xr:uid="{9C7B7778-AC32-4EBF-B628-8BEEFF4E29C0}"/>
    <cellStyle name="Linked Cell 3 4" xfId="1904" xr:uid="{9506205D-EA75-42B8-BEA9-34E35E0734EA}"/>
    <cellStyle name="Linked Cell 3 5" xfId="1905" xr:uid="{2C380CD6-587C-403E-9426-8D45271EBEF2}"/>
    <cellStyle name="Linked Cell 3 6" xfId="1906" xr:uid="{359D442F-0C37-4B27-884C-8D484938E173}"/>
    <cellStyle name="Linked Cell 3 7" xfId="1907" xr:uid="{0EBFA8B7-8160-4C77-BD0B-DC4C151D45E9}"/>
    <cellStyle name="Linked Cell 3 8" xfId="3758" xr:uid="{33856742-8E44-42B3-A40F-1157021E62FC}"/>
    <cellStyle name="Linked Cell 3 9" xfId="3759" xr:uid="{EC44A13A-6930-48E1-B501-347831EF3DA2}"/>
    <cellStyle name="Linked Cell 4" xfId="1908" xr:uid="{AAB5BC7E-6D06-4AD9-9F33-72C382356F90}"/>
    <cellStyle name="Linked Cell 4 10" xfId="3760" xr:uid="{04C89FEC-A4A5-4565-9877-05A45F505D22}"/>
    <cellStyle name="Linked Cell 4 11" xfId="3761" xr:uid="{624342D8-06E0-4CDA-8E6C-5D53F95B86CC}"/>
    <cellStyle name="Linked Cell 4 12" xfId="3762" xr:uid="{FA696C69-4FF7-4F53-8096-B9E67B0E73FF}"/>
    <cellStyle name="Linked Cell 4 2" xfId="1909" xr:uid="{17F18953-BEF0-409A-976F-40B6FE85733A}"/>
    <cellStyle name="Linked Cell 4 3" xfId="1910" xr:uid="{9AF130EF-9B1B-4724-A341-2C8DF627BEF9}"/>
    <cellStyle name="Linked Cell 4 4" xfId="1911" xr:uid="{7EE4D2A7-8E9A-4F6C-A87B-72E1341FFC91}"/>
    <cellStyle name="Linked Cell 4 5" xfId="1912" xr:uid="{1D0AED35-DDB5-4B77-8AAB-6B77B6B39BD2}"/>
    <cellStyle name="Linked Cell 4 6" xfId="1913" xr:uid="{5A8F5CDB-CF2B-44D3-AA1D-A2192505773F}"/>
    <cellStyle name="Linked Cell 4 7" xfId="1914" xr:uid="{E2363D11-AE5B-4852-8F7A-4928E321D788}"/>
    <cellStyle name="Linked Cell 4 8" xfId="3763" xr:uid="{97E06E18-BB2F-4AA1-9C03-C0DA8C4A31F6}"/>
    <cellStyle name="Linked Cell 4 9" xfId="3764" xr:uid="{9115A75D-02C9-49B3-A2E4-5618B1DA1BEE}"/>
    <cellStyle name="Linked Cell 5" xfId="1915" xr:uid="{19FF2840-92ED-4828-B614-BFD8F40DE734}"/>
    <cellStyle name="Linked Cell 5 10" xfId="3765" xr:uid="{FCDDD6F3-1AB5-4743-9825-1B25C969D7B1}"/>
    <cellStyle name="Linked Cell 5 11" xfId="3766" xr:uid="{2EE182A2-4C6C-4F20-A5A6-944895F86653}"/>
    <cellStyle name="Linked Cell 5 12" xfId="3767" xr:uid="{F75D01BC-A757-4F8A-8C7E-1B199F6A5FFD}"/>
    <cellStyle name="Linked Cell 5 2" xfId="1916" xr:uid="{1553AB11-4C85-47BF-A0C3-3F3A91F983D6}"/>
    <cellStyle name="Linked Cell 5 3" xfId="1917" xr:uid="{F9EADD3C-EA27-468D-9A14-8CD9B8733FDE}"/>
    <cellStyle name="Linked Cell 5 4" xfId="1918" xr:uid="{6D3DBF1F-22B8-4D0A-BA65-E7F6BE0835B1}"/>
    <cellStyle name="Linked Cell 5 5" xfId="1919" xr:uid="{FC0E5D42-40EE-4A77-8193-6802D2D780D4}"/>
    <cellStyle name="Linked Cell 5 6" xfId="1920" xr:uid="{CBA06B89-934D-45F0-8FE4-18E2A9862AAA}"/>
    <cellStyle name="Linked Cell 5 7" xfId="1921" xr:uid="{BD26C175-EB64-43B9-AD67-6CED6408BFB1}"/>
    <cellStyle name="Linked Cell 5 8" xfId="3768" xr:uid="{6855B7EE-6A32-495E-BA67-21FA1DFB2481}"/>
    <cellStyle name="Linked Cell 5 9" xfId="3769" xr:uid="{6FDE0CD0-B85F-46EE-AA54-136E2E41F35A}"/>
    <cellStyle name="Linked Cell 6" xfId="1922" xr:uid="{63563745-2793-4A4F-9FC7-4A212BF91930}"/>
    <cellStyle name="Linked Cell 6 10" xfId="3770" xr:uid="{1B819769-F2ED-41FF-96B2-25EF45EE7E59}"/>
    <cellStyle name="Linked Cell 6 11" xfId="3771" xr:uid="{EA6CB0E3-F85E-4DEC-B009-12B2F1187340}"/>
    <cellStyle name="Linked Cell 6 12" xfId="3772" xr:uid="{3AAC1893-C68B-4129-9B51-7326B43A8B9F}"/>
    <cellStyle name="Linked Cell 6 2" xfId="1923" xr:uid="{9CA7C19A-CFBA-4C9E-B699-A8DEF3FA6656}"/>
    <cellStyle name="Linked Cell 6 3" xfId="1924" xr:uid="{D5989635-9941-4AF9-981B-2F4CD2DD8C99}"/>
    <cellStyle name="Linked Cell 6 4" xfId="1925" xr:uid="{609D7EE9-8529-4C80-801F-BDC14D3D81CE}"/>
    <cellStyle name="Linked Cell 6 5" xfId="1926" xr:uid="{EAF1353B-2835-4E7C-A5E3-EC45B9D6F4CD}"/>
    <cellStyle name="Linked Cell 6 6" xfId="1927" xr:uid="{E8F163A9-475B-4156-BC54-63D639D06444}"/>
    <cellStyle name="Linked Cell 6 7" xfId="1928" xr:uid="{ADE58877-E41C-4318-A6A6-AD2EFC606FDF}"/>
    <cellStyle name="Linked Cell 6 8" xfId="3773" xr:uid="{380CB073-7CD6-4310-980D-6C6B96ACE8AB}"/>
    <cellStyle name="Linked Cell 6 9" xfId="3774" xr:uid="{2A9570B8-CF1F-4436-B10F-76921EABFD86}"/>
    <cellStyle name="Linked Cell 7" xfId="1929" xr:uid="{ECDEC509-6BA4-433B-9BD3-E4F9A19698E9}"/>
    <cellStyle name="Linked Cell 7 10" xfId="3775" xr:uid="{A962B922-64FD-47AB-8AC1-D7547E5CF96F}"/>
    <cellStyle name="Linked Cell 7 11" xfId="3776" xr:uid="{B3958106-DAA4-4332-950E-E6EEA594562F}"/>
    <cellStyle name="Linked Cell 7 12" xfId="3777" xr:uid="{E39F5A75-C31F-45B3-8A10-C62E311DE3EA}"/>
    <cellStyle name="Linked Cell 7 2" xfId="1930" xr:uid="{77CB6A9C-C71B-44FD-9744-59912368351A}"/>
    <cellStyle name="Linked Cell 7 3" xfId="1931" xr:uid="{B7C93DF9-48C9-4FFE-B709-E141390E9ADD}"/>
    <cellStyle name="Linked Cell 7 4" xfId="1932" xr:uid="{889E9D09-73B2-46AE-9141-C79F53614AD3}"/>
    <cellStyle name="Linked Cell 7 5" xfId="1933" xr:uid="{76DB59D2-1462-48E8-9544-1539B716E28A}"/>
    <cellStyle name="Linked Cell 7 6" xfId="1934" xr:uid="{1B19DE57-8504-47DD-A24F-ED9E9DDC57CC}"/>
    <cellStyle name="Linked Cell 7 7" xfId="1935" xr:uid="{8A8005E2-FBCC-47CA-BF6B-B0E095EE017E}"/>
    <cellStyle name="Linked Cell 7 8" xfId="3778" xr:uid="{62517612-7505-4F14-903D-DB4FBC1413DD}"/>
    <cellStyle name="Linked Cell 7 9" xfId="3779" xr:uid="{2CA5EE16-E98F-4D2D-AD9D-2583D264319B}"/>
    <cellStyle name="Linked Cell 8" xfId="1936" xr:uid="{4F475455-E834-4A9C-B5AA-44890DC0B6B0}"/>
    <cellStyle name="Linked Cell 8 10" xfId="3780" xr:uid="{F447C5A8-3428-48A0-9F5B-15357C9C6268}"/>
    <cellStyle name="Linked Cell 8 11" xfId="3781" xr:uid="{6FC3865A-E2BD-466D-A67E-DE978C97D764}"/>
    <cellStyle name="Linked Cell 8 12" xfId="3782" xr:uid="{F588D21E-CD7A-4380-8712-A36CCE36FE70}"/>
    <cellStyle name="Linked Cell 8 2" xfId="1937" xr:uid="{63E1374A-3709-4856-BDE8-634200B159EE}"/>
    <cellStyle name="Linked Cell 8 3" xfId="1938" xr:uid="{1DE42DD5-090F-416F-B23E-D05C08B8C032}"/>
    <cellStyle name="Linked Cell 8 4" xfId="1939" xr:uid="{1BA61D70-D877-42BB-A398-DE1F2C1CF913}"/>
    <cellStyle name="Linked Cell 8 5" xfId="1940" xr:uid="{675D1F1A-C61C-42AC-8DE8-075C480B023A}"/>
    <cellStyle name="Linked Cell 8 6" xfId="1941" xr:uid="{639D9CD7-CCDF-46AB-8BE3-E1C71C4FCF78}"/>
    <cellStyle name="Linked Cell 8 7" xfId="1942" xr:uid="{998A3DD5-1331-48E0-BEBA-0542DA2B4276}"/>
    <cellStyle name="Linked Cell 8 8" xfId="3783" xr:uid="{2E3A580B-E5FF-4C36-B295-9AFC1DA52B20}"/>
    <cellStyle name="Linked Cell 8 9" xfId="3784" xr:uid="{D912D1EE-52F8-4EE4-9A70-A5CADE628C0E}"/>
    <cellStyle name="Linked Cell 9" xfId="3785" xr:uid="{CFF597C6-F73D-4911-92A7-CE15CE35E9A1}"/>
    <cellStyle name="Millares [0]_ Graf 5.4" xfId="124" xr:uid="{9EEF28D2-3B11-49AF-B15B-F61D889755AA}"/>
    <cellStyle name="Millares [2]" xfId="125" xr:uid="{87905ECB-B746-4960-AE06-0C9984CDA646}"/>
    <cellStyle name="Millares_ Graf 5.4" xfId="126" xr:uid="{DC86FB5F-E422-40DF-A9D2-ECFB0FC15B95}"/>
    <cellStyle name="Moeda 2" xfId="6176" xr:uid="{397F1CBA-F27A-45F1-A3CC-8209842980E9}"/>
    <cellStyle name="Moeda 2 2" xfId="8097" xr:uid="{EA03153D-5295-4B9E-A766-5A81A6442383}"/>
    <cellStyle name="Moeda 2 3" xfId="11588" xr:uid="{E1B22050-9632-48A9-9ACE-F948CFA11F5E}"/>
    <cellStyle name="Moeda0" xfId="3786" xr:uid="{A90DBEF0-98B9-438D-9C84-C951B99BBA65}"/>
    <cellStyle name="Moneda [0]_ Graf 5.4" xfId="127" xr:uid="{489E12C8-8BA5-4136-9A81-0D2A0769656D}"/>
    <cellStyle name="Moneda_(BYS)Dist. % mensual" xfId="128" xr:uid="{B49A74AF-C726-4CA3-8B54-235AD389AECA}"/>
    <cellStyle name="Neutra 2" xfId="188" xr:uid="{2FA22110-2566-47D8-A617-6982CABBA984}"/>
    <cellStyle name="Neutral" xfId="8248" xr:uid="{CD0FF2F3-2D85-49EE-A107-F71E2805AF7C}"/>
    <cellStyle name="Neutral 2" xfId="1943" xr:uid="{DFA47EEB-02FE-4504-BA6A-822C204E5421}"/>
    <cellStyle name="Neutral 2 10" xfId="3787" xr:uid="{E727A8CA-B359-41AA-8D4B-AB807644E1D8}"/>
    <cellStyle name="Neutral 2 11" xfId="3788" xr:uid="{916E1FD5-36C0-4015-AC98-C00E3AE44F06}"/>
    <cellStyle name="Neutral 2 12" xfId="3789" xr:uid="{5A7B7C6A-C222-44C1-8B17-6618E03BA4FA}"/>
    <cellStyle name="Neutral 2 2" xfId="1944" xr:uid="{A1732D4D-2EEE-4B96-8E91-EEFB97BAFCE7}"/>
    <cellStyle name="Neutral 2 3" xfId="1945" xr:uid="{D224D3AF-7935-4775-A4A9-33A5F92DAE69}"/>
    <cellStyle name="Neutral 2 4" xfId="1946" xr:uid="{76873288-674E-4472-B50F-3288744CF605}"/>
    <cellStyle name="Neutral 2 5" xfId="1947" xr:uid="{0DC80B3C-4B82-4E7A-8AE3-74AF9ED8E1E7}"/>
    <cellStyle name="Neutral 2 6" xfId="1948" xr:uid="{FC099EB9-8AC3-48AE-8116-13F506C8411C}"/>
    <cellStyle name="Neutral 2 7" xfId="1949" xr:uid="{D8E3DB4E-F09E-42CF-BF57-7A1CF052102C}"/>
    <cellStyle name="Neutral 2 8" xfId="3790" xr:uid="{B381EE5D-EA5B-43CC-BB63-DFC0D20E9E59}"/>
    <cellStyle name="Neutral 2 9" xfId="3791" xr:uid="{FB93DC5F-CCE3-40F9-9499-A03FB579BCB3}"/>
    <cellStyle name="Neutral 3" xfId="1950" xr:uid="{EE1572C8-5BD8-4219-99FB-264039FB4CBF}"/>
    <cellStyle name="Neutral 3 10" xfId="3792" xr:uid="{49494C10-8FD2-4CE8-A82A-7FC3C709B6A0}"/>
    <cellStyle name="Neutral 3 11" xfId="3793" xr:uid="{4D93B19B-3872-439F-8AC0-56D59FCF7375}"/>
    <cellStyle name="Neutral 3 12" xfId="3794" xr:uid="{D3A8D556-6E91-45D4-8990-C1CA19ACAB60}"/>
    <cellStyle name="Neutral 3 2" xfId="1951" xr:uid="{73DD1237-F108-44E5-A661-09D5378D29A4}"/>
    <cellStyle name="Neutral 3 3" xfId="1952" xr:uid="{69C833A1-8146-4EC8-878F-731532F7A6EC}"/>
    <cellStyle name="Neutral 3 4" xfId="1953" xr:uid="{B8D6014D-A383-4882-9DAA-B7C3D7BDB643}"/>
    <cellStyle name="Neutral 3 5" xfId="1954" xr:uid="{BA8738C7-24DD-463D-BBF2-CA7A68F34131}"/>
    <cellStyle name="Neutral 3 6" xfId="1955" xr:uid="{22514353-CFFC-449C-AD0B-93EFEF629644}"/>
    <cellStyle name="Neutral 3 7" xfId="1956" xr:uid="{C7DC0B26-1C87-4186-BDD0-6DF71FA284BF}"/>
    <cellStyle name="Neutral 3 8" xfId="3795" xr:uid="{07728853-F41A-4179-B7ED-F9A117E33930}"/>
    <cellStyle name="Neutral 3 9" xfId="3796" xr:uid="{C18FDBB1-1B62-44FF-B68A-1B8CB5403321}"/>
    <cellStyle name="Neutral 4" xfId="1957" xr:uid="{DB50B8F7-E1DD-4F8E-9182-29330D615E77}"/>
    <cellStyle name="Neutral 4 10" xfId="3797" xr:uid="{3544D47E-85FF-45CD-8594-156354A23883}"/>
    <cellStyle name="Neutral 4 11" xfId="3798" xr:uid="{EA3BDA78-52EE-4D2B-93F6-C8F983BE7981}"/>
    <cellStyle name="Neutral 4 12" xfId="3799" xr:uid="{16F6985B-D663-41D3-8A22-11BF9F4CC523}"/>
    <cellStyle name="Neutral 4 2" xfId="1958" xr:uid="{9E0F1FF7-4E38-41EE-AF3B-18BC3F70523B}"/>
    <cellStyle name="Neutral 4 3" xfId="1959" xr:uid="{8334BB58-C2C2-47FB-83FE-9738CF1475B3}"/>
    <cellStyle name="Neutral 4 4" xfId="1960" xr:uid="{4966D7FA-8322-47E5-8806-44E401355FC5}"/>
    <cellStyle name="Neutral 4 5" xfId="1961" xr:uid="{C6656152-844A-4C58-AFE7-65458051A2FC}"/>
    <cellStyle name="Neutral 4 6" xfId="1962" xr:uid="{D71B5A56-77BD-4A70-8A14-2663713EB583}"/>
    <cellStyle name="Neutral 4 7" xfId="1963" xr:uid="{7BC05531-BE52-402D-9BED-6263C6D91942}"/>
    <cellStyle name="Neutral 4 8" xfId="3800" xr:uid="{43A7CA99-EBA1-467C-8E0D-DA24DBFF3B65}"/>
    <cellStyle name="Neutral 4 9" xfId="3801" xr:uid="{17461214-6F7C-437C-B3B5-8DDE928210D6}"/>
    <cellStyle name="Neutral 5" xfId="1964" xr:uid="{979E7522-897D-415D-8BEE-0E41A36FB6B8}"/>
    <cellStyle name="Neutral 5 10" xfId="3802" xr:uid="{BDDCFD05-4BBE-419F-B863-B0793D0A79E1}"/>
    <cellStyle name="Neutral 5 11" xfId="3803" xr:uid="{2CB02BD6-762C-4DE3-8E9B-B463B8FCA1F4}"/>
    <cellStyle name="Neutral 5 12" xfId="3804" xr:uid="{71F14545-DA4D-4689-BB47-AA483B56C568}"/>
    <cellStyle name="Neutral 5 2" xfId="1965" xr:uid="{05543321-A812-4A3E-9EEE-3A288EBD59BA}"/>
    <cellStyle name="Neutral 5 3" xfId="1966" xr:uid="{AE966604-2450-4148-AEDA-CBF8ACD63F76}"/>
    <cellStyle name="Neutral 5 4" xfId="1967" xr:uid="{DB7C9520-973B-47EE-BDB3-AA3F4A2B38D1}"/>
    <cellStyle name="Neutral 5 5" xfId="1968" xr:uid="{34887656-85E2-4504-B9EB-65C4240D0F9A}"/>
    <cellStyle name="Neutral 5 6" xfId="1969" xr:uid="{07DD0911-8DDF-4E90-9067-92801018CD5D}"/>
    <cellStyle name="Neutral 5 7" xfId="1970" xr:uid="{8552228C-0982-4F6C-B58F-4B168AAFD09F}"/>
    <cellStyle name="Neutral 5 8" xfId="3805" xr:uid="{EA68FD89-5032-4ED6-B174-1EDAD0A40A72}"/>
    <cellStyle name="Neutral 5 9" xfId="3806" xr:uid="{087EE44E-E810-45F3-A639-D4CD24D6C967}"/>
    <cellStyle name="Neutral 6" xfId="1971" xr:uid="{B940D25A-E821-490B-BFE0-6A5D37A6FE4B}"/>
    <cellStyle name="Neutral 6 10" xfId="3807" xr:uid="{2C71E225-6C7A-4737-95D8-97F1E195D6C5}"/>
    <cellStyle name="Neutral 6 11" xfId="3808" xr:uid="{0F2D1A65-28F8-4B4F-8887-1A37D8C9159A}"/>
    <cellStyle name="Neutral 6 12" xfId="3809" xr:uid="{538A5BB7-770A-4B10-B174-2BCC8FBDEF8A}"/>
    <cellStyle name="Neutral 6 2" xfId="1972" xr:uid="{E09EE7C8-918E-4DC7-AA5C-D48E73028D46}"/>
    <cellStyle name="Neutral 6 3" xfId="1973" xr:uid="{CF7FC2A5-326B-471F-B214-E61CD2D7285D}"/>
    <cellStyle name="Neutral 6 4" xfId="1974" xr:uid="{D133B1EF-9938-4E40-9DB3-9AF4CF726E01}"/>
    <cellStyle name="Neutral 6 5" xfId="1975" xr:uid="{D3422269-43E1-471C-9BA0-63DFD146B561}"/>
    <cellStyle name="Neutral 6 6" xfId="1976" xr:uid="{32483EA7-310C-4ACD-A2D0-5874EEE52DDA}"/>
    <cellStyle name="Neutral 6 7" xfId="1977" xr:uid="{0A5116C4-1CEA-496B-AEC2-E6C389119CF1}"/>
    <cellStyle name="Neutral 6 8" xfId="3810" xr:uid="{03F7085B-91EF-4D20-9F2E-6DF7B8813976}"/>
    <cellStyle name="Neutral 6 9" xfId="3811" xr:uid="{06992C08-6B8F-4987-863F-A521F80FDA58}"/>
    <cellStyle name="Neutral 7" xfId="1978" xr:uid="{F92BE1E7-432C-4112-ABA8-1D6C82C5837E}"/>
    <cellStyle name="Neutral 7 10" xfId="3812" xr:uid="{51962D56-CF33-4039-A13C-A5D37B012B1F}"/>
    <cellStyle name="Neutral 7 11" xfId="3813" xr:uid="{FB34F924-262B-4F6B-9980-B69FEA1D1E17}"/>
    <cellStyle name="Neutral 7 12" xfId="3814" xr:uid="{DA367CBC-3194-4ACC-A302-10080AB52DFD}"/>
    <cellStyle name="Neutral 7 2" xfId="1979" xr:uid="{EEE6F279-09C8-4D64-BB0C-263D715D9FFD}"/>
    <cellStyle name="Neutral 7 3" xfId="1980" xr:uid="{C0EC9598-8839-4C8C-9961-5DA37D82BF23}"/>
    <cellStyle name="Neutral 7 4" xfId="1981" xr:uid="{33D17490-75A0-4F32-9CCA-D7E77722C0F8}"/>
    <cellStyle name="Neutral 7 5" xfId="1982" xr:uid="{2039EB28-2A90-40E5-ADF4-DDD8C40E07A6}"/>
    <cellStyle name="Neutral 7 6" xfId="1983" xr:uid="{6FA65CD6-2163-497A-B2BB-9836EB55CABF}"/>
    <cellStyle name="Neutral 7 7" xfId="1984" xr:uid="{C7DBB85A-8FB3-40F4-BB60-8512A6C67795}"/>
    <cellStyle name="Neutral 7 8" xfId="3815" xr:uid="{256B1707-47F4-46F0-A396-8BF3EF1E35F8}"/>
    <cellStyle name="Neutral 7 9" xfId="3816" xr:uid="{74E93FE5-8A01-429E-839F-E7433089A05A}"/>
    <cellStyle name="Neutral 8" xfId="1985" xr:uid="{E9B5DEAC-238D-4E3A-9116-106C6226E9EC}"/>
    <cellStyle name="Neutral 8 10" xfId="3817" xr:uid="{86CE385F-5A09-4695-963B-DB098348BF22}"/>
    <cellStyle name="Neutral 8 11" xfId="3818" xr:uid="{7231713A-23A3-4EAA-8299-573598892049}"/>
    <cellStyle name="Neutral 8 12" xfId="3819" xr:uid="{30FE75E5-9ABA-4D37-A3C5-7D73A744762B}"/>
    <cellStyle name="Neutral 8 2" xfId="1986" xr:uid="{CA084649-7C55-49CF-AE27-B15A2734FE89}"/>
    <cellStyle name="Neutral 8 3" xfId="1987" xr:uid="{9A109ADA-7A4D-425B-A926-D37BA4B8B1C2}"/>
    <cellStyle name="Neutral 8 4" xfId="1988" xr:uid="{56FF96B6-B1BC-4AEF-9D2E-5EEC15F6CB18}"/>
    <cellStyle name="Neutral 8 5" xfId="1989" xr:uid="{55C0FD20-3FF0-4A8B-9D22-81F3EF54F774}"/>
    <cellStyle name="Neutral 8 6" xfId="1990" xr:uid="{DBEEB82D-ACBD-45D9-8E27-AC9BD80B6ABD}"/>
    <cellStyle name="Neutral 8 7" xfId="1991" xr:uid="{4634B327-F0CD-47CC-A267-A8CBC406FA8D}"/>
    <cellStyle name="Neutral 8 8" xfId="3820" xr:uid="{0C92D790-2998-457D-A6DF-BFB6F5B43BAB}"/>
    <cellStyle name="Neutral 8 9" xfId="3821" xr:uid="{0A34DAED-91CA-45E8-9E17-19BA189B787D}"/>
    <cellStyle name="Neutral 9" xfId="3822" xr:uid="{13D03D6D-155A-4453-A7B3-6D9E527F54BD}"/>
    <cellStyle name="Neutro 2" xfId="6183" xr:uid="{D09614F0-D248-47CF-8E2B-513790E3D4B6}"/>
    <cellStyle name="Neutro 3" xfId="51" xr:uid="{9CEE5C4D-A3FE-4A45-A554-B38A89C1EBFA}"/>
    <cellStyle name="Normal" xfId="0" builtinId="0"/>
    <cellStyle name="Normal - Style1" xfId="8157" xr:uid="{6E7493AC-9D1A-4CD8-B230-2B67FE9CB763}"/>
    <cellStyle name="Normal (%)" xfId="83" xr:uid="{A7EAEEF7-4177-433D-AF51-878308FCCACD}"/>
    <cellStyle name="Normal (No)" xfId="84" xr:uid="{459F32CF-A374-4A15-B9BE-38C1863E19FC}"/>
    <cellStyle name="Normal 10" xfId="107" xr:uid="{BAE3E0ED-85A0-445D-8044-5B930E896E02}"/>
    <cellStyle name="Normal 10 2" xfId="3823" xr:uid="{1C471170-1F0D-4112-9597-8C3430A402D4}"/>
    <cellStyle name="Normal 10 3" xfId="7" xr:uid="{4A74BF6C-CFEB-4781-8E70-AA495D11D8BD}"/>
    <cellStyle name="Normal 10 4" xfId="8109" xr:uid="{F44BAACC-1EF9-4698-A574-DBAC242BFB28}"/>
    <cellStyle name="Normal 11" xfId="108" xr:uid="{3263415C-7B6A-47B9-A5E8-A4B6F90CF8B3}"/>
    <cellStyle name="Normal 11 2" xfId="3824" xr:uid="{CB2BB860-AE4B-4C5B-ABB0-32C48C85973C}"/>
    <cellStyle name="Normal 11 3" xfId="8191" xr:uid="{5BBAF463-CEBF-4437-BBDB-5DD65D9CFB5C}"/>
    <cellStyle name="Normal 12" xfId="3825" xr:uid="{29F0ADED-BD50-4FC1-9C84-E09FC6F91143}"/>
    <cellStyle name="Normal 12 2" xfId="8193" xr:uid="{AC8FF05F-2652-4CF5-B291-74D3A5199CEE}"/>
    <cellStyle name="Normal 13" xfId="210" xr:uid="{326C25B7-1EB1-4169-A0C4-A72208909603}"/>
    <cellStyle name="Normal 13 2" xfId="8198" xr:uid="{1A036716-A1DA-4308-9CE1-A946ECCEFC37}"/>
    <cellStyle name="Normal 131" xfId="8187" xr:uid="{D2A121F1-A928-4FA8-B26B-AA0043395CE6}"/>
    <cellStyle name="Normal 14" xfId="216" xr:uid="{70800716-4808-4C06-B1E4-DC50A2F0E9A9}"/>
    <cellStyle name="Normal 14 2" xfId="8202" xr:uid="{73B9195D-5446-4445-9526-27C259F38DAE}"/>
    <cellStyle name="Normal 15" xfId="3826" xr:uid="{08137BB0-EF7C-46FE-BE99-AE1A33C03AE0}"/>
    <cellStyle name="Normal 15 2" xfId="8205" xr:uid="{2DC71C22-AFEE-4A08-9BA4-285EA0BD9763}"/>
    <cellStyle name="Normal 15 3" xfId="8123" xr:uid="{C1DB8BCC-6B38-4F18-B4B5-79911BB1BA5B}"/>
    <cellStyle name="Normal 16" xfId="3827" xr:uid="{3E916AF1-AB5C-41D2-B54B-5A3CEEFF2AFE}"/>
    <cellStyle name="Normal 16 2" xfId="8207" xr:uid="{1EF137FC-B142-460E-81C5-96496AF70233}"/>
    <cellStyle name="Normal 17" xfId="3828" xr:uid="{24F6D2E9-E8D3-4E4B-86BD-A6042C62ECCC}"/>
    <cellStyle name="Normal 18" xfId="5" xr:uid="{1C55B7D6-31D3-4D0D-ADBF-611A85D4489D}"/>
    <cellStyle name="Normal 18 2" xfId="3829" xr:uid="{0A47C61F-829D-40A3-BC8F-668430D3E59C}"/>
    <cellStyle name="Normal 19" xfId="3830" xr:uid="{638F4B52-4970-4064-9A04-1B5585A77083}"/>
    <cellStyle name="Normal 19 2" xfId="8098" xr:uid="{5B5AF2CE-B2D3-4722-AA3D-DB4EE6BF85F3}"/>
    <cellStyle name="Normal 190" xfId="6" xr:uid="{F3B80B9A-0AB5-4DF2-8AE1-B77E6415DB25}"/>
    <cellStyle name="Normal 2" xfId="40" xr:uid="{864E7547-C0A0-42CB-BBEE-1BD9FEDAE7D6}"/>
    <cellStyle name="Normal 2 10" xfId="1992" xr:uid="{4A4ACBAE-94C0-4300-9055-E2B4A1D0535B}"/>
    <cellStyle name="Normal 2 10 10" xfId="3831" xr:uid="{5DB77C7D-D505-4960-B38E-F3762A8B9314}"/>
    <cellStyle name="Normal 2 10 11" xfId="3832" xr:uid="{0501168C-ADAB-49D9-9B16-4513F24FF9BA}"/>
    <cellStyle name="Normal 2 10 12" xfId="3833" xr:uid="{B658456D-E5BF-4E76-B177-A6332F302387}"/>
    <cellStyle name="Normal 2 10 2" xfId="1993" xr:uid="{EEB3AEAE-3FEC-40D8-AAA3-BFF19BB77722}"/>
    <cellStyle name="Normal 2 10 3" xfId="1994" xr:uid="{012FDD3E-5065-481C-82A1-5EE99203CD38}"/>
    <cellStyle name="Normal 2 10 4" xfId="1995" xr:uid="{690E8FC5-6DF7-44CF-A989-02C4639A8C1C}"/>
    <cellStyle name="Normal 2 10 5" xfId="1996" xr:uid="{9C1D1FA6-D3F9-493E-B029-E9D6A172D715}"/>
    <cellStyle name="Normal 2 10 6" xfId="1997" xr:uid="{1C338A3C-786F-40F0-B932-AE62AB5CF1D3}"/>
    <cellStyle name="Normal 2 10 7" xfId="1998" xr:uid="{DC031C9E-7629-48BF-86AF-BD2E704C282C}"/>
    <cellStyle name="Normal 2 10 8" xfId="3834" xr:uid="{9D8988B0-0214-49AB-942D-95D390A4A84E}"/>
    <cellStyle name="Normal 2 10 9" xfId="3835" xr:uid="{0EF2F9A7-46FE-4A95-ABEE-FC8A6C2340AF}"/>
    <cellStyle name="Normal 2 10_ContasExternas" xfId="3836" xr:uid="{A3B36445-08CD-4B54-B062-602AC4A9251E}"/>
    <cellStyle name="Normal 2 100 2" xfId="8101" xr:uid="{251FFBB0-5146-461E-BB18-43FA8B37B160}"/>
    <cellStyle name="Normal 2 11" xfId="1999" xr:uid="{21C7FEA3-5D0A-4729-A2CB-721FD2EF3642}"/>
    <cellStyle name="Normal 2 12" xfId="2000" xr:uid="{8BBE1A0B-19AD-48C3-B2F1-B80ABA5611B2}"/>
    <cellStyle name="Normal 2 13" xfId="2001" xr:uid="{76107D06-A0A9-48FF-8ECC-4371FDBB5A8B}"/>
    <cellStyle name="Normal 2 14" xfId="2002" xr:uid="{0CE970BE-670D-431D-8048-E2BA38A77453}"/>
    <cellStyle name="Normal 2 15" xfId="2003" xr:uid="{B1CB0C2D-4A6E-44C2-BE79-38C48472E6F6}"/>
    <cellStyle name="Normal 2 153" xfId="8175" xr:uid="{C2543549-80DA-4A0D-A1CD-8D9D1CD2B660}"/>
    <cellStyle name="Normal 2 16" xfId="2004" xr:uid="{832147FB-D1CB-4D2C-BF65-B6A73D40C80C}"/>
    <cellStyle name="Normal 2 17" xfId="2005" xr:uid="{D7EC3480-46A1-473D-A03B-9D71238C5C4F}"/>
    <cellStyle name="Normal 2 18" xfId="2006" xr:uid="{E220FE2A-E3FD-46ED-9A04-D3E4D09CF0D3}"/>
    <cellStyle name="Normal 2 19" xfId="3837" xr:uid="{025A3C25-66E6-4608-8ECE-F8625EABE4DF}"/>
    <cellStyle name="Normal 2 2" xfId="47" xr:uid="{D8E94128-00F8-4C77-B864-E35324AEE091}"/>
    <cellStyle name="Normal 2 2 10" xfId="3838" xr:uid="{312CDBC9-E90D-4969-AAC4-9112255AF370}"/>
    <cellStyle name="Normal 2 2 11" xfId="3839" xr:uid="{19F5E3E4-80AA-486E-91CC-9D21E4FA06BA}"/>
    <cellStyle name="Normal 2 2 12" xfId="3840" xr:uid="{3F5D6FC7-1687-4C75-8273-D5FB9E40E084}"/>
    <cellStyle name="Normal 2 2 13" xfId="214" xr:uid="{B5A5BB3F-5E4F-41D4-A7F0-DF1AA290C44A}"/>
    <cellStyle name="Normal 2 2 14" xfId="4607" xr:uid="{ECE84E8B-5160-468B-8611-AEBC5A3AC860}"/>
    <cellStyle name="Normal 2 2 14 2" xfId="6483" xr:uid="{B177E220-A3E7-43AB-8DD2-C5A464208236}"/>
    <cellStyle name="Normal 2 2 15" xfId="4613" xr:uid="{D2958D91-3936-4B27-8D45-1F26F27977BF}"/>
    <cellStyle name="Normal 2 2 2" xfId="2007" xr:uid="{903CD732-5D50-414F-B2CB-FF1D9E804444}"/>
    <cellStyle name="Normal 2 2 3" xfId="2008" xr:uid="{21FAD1C7-0A45-4752-8E27-B1819021B408}"/>
    <cellStyle name="Normal 2 2 4" xfId="2009" xr:uid="{1C0A4D6E-4319-460D-8DCC-063961B21275}"/>
    <cellStyle name="Normal 2 2 5" xfId="2010" xr:uid="{2607B571-1C0C-4410-B8FA-A9ED9AE82438}"/>
    <cellStyle name="Normal 2 2 6" xfId="2011" xr:uid="{6A7932F9-C081-44E9-8B0C-3AD04DDCFF61}"/>
    <cellStyle name="Normal 2 2 7" xfId="2012" xr:uid="{4C188BBC-8CDA-4FF3-8D60-DCDA7EA91B3E}"/>
    <cellStyle name="Normal 2 2 8" xfId="3841" xr:uid="{ED7A321B-22B0-4D45-B735-2F400DBF8FBC}"/>
    <cellStyle name="Normal 2 2 9" xfId="3842" xr:uid="{93FBBD85-3D16-4561-9B5E-86B6F74A63AB}"/>
    <cellStyle name="Normal 2 2_ContasExternas" xfId="3843" xr:uid="{1E7CD933-6F78-415C-8565-8FCA31E1AB12}"/>
    <cellStyle name="Normal 2 20" xfId="3844" xr:uid="{DAF02CE6-390E-445A-9D1C-955DA4006B82}"/>
    <cellStyle name="Normal 2 21" xfId="3845" xr:uid="{746D65E2-EFE7-4EF7-BCEB-73CE29860F46}"/>
    <cellStyle name="Normal 2 22" xfId="3846" xr:uid="{D555B196-5F9B-4982-89FF-D2166E6AC4CB}"/>
    <cellStyle name="Normal 2 23" xfId="3847" xr:uid="{9FC2D527-AFCE-4F3F-B376-3B2BF6B90285}"/>
    <cellStyle name="Normal 2 24" xfId="129" xr:uid="{4B2F5091-8845-49C8-8E88-F683EFBC8470}"/>
    <cellStyle name="Normal 2 25" xfId="4181" xr:uid="{4D2FF72B-F39D-4F8D-8CF4-7BE056B23C46}"/>
    <cellStyle name="Normal 2 26" xfId="4300" xr:uid="{4ADFE728-DD95-4D84-8EA4-CE30DB796616}"/>
    <cellStyle name="Normal 2 27" xfId="4492" xr:uid="{610E5EFF-8317-4034-ACED-29D30D5A5047}"/>
    <cellStyle name="Normal 2 28" xfId="4556" xr:uid="{E752AABF-759D-45E6-8989-1DE8152CB630}"/>
    <cellStyle name="Normal 2 29" xfId="4612" xr:uid="{CCF198E9-B85B-4EA6-B50C-5433C63AE9ED}"/>
    <cellStyle name="Normal 2 3" xfId="49" xr:uid="{27B5B7CA-0331-4A3D-A714-1E8DFB85177C}"/>
    <cellStyle name="Normal 2 3 10" xfId="3848" xr:uid="{4CB02E31-4F58-4477-BD6C-042A15D0506F}"/>
    <cellStyle name="Normal 2 3 11" xfId="3849" xr:uid="{814BC6D1-B5B3-48BF-8742-4C4316BD1E30}"/>
    <cellStyle name="Normal 2 3 12" xfId="3850" xr:uid="{3B0ACEF5-0B26-4192-8D03-BAECAC98D62E}"/>
    <cellStyle name="Normal 2 3 13" xfId="2013" xr:uid="{B652B3A1-D2D0-4221-9F7E-B258A094AD63}"/>
    <cellStyle name="Normal 2 3 14" xfId="4614" xr:uid="{FAAF54EF-0328-4184-823A-E0F78D9F60C8}"/>
    <cellStyle name="Normal 2 3 14 2" xfId="7141" xr:uid="{C29DF52E-2C0C-4223-9407-8D3522F5374F}"/>
    <cellStyle name="Normal 2 3 14 3" xfId="6182" xr:uid="{75CA3E41-78D6-4E5F-A80D-1B5EE8A91E36}"/>
    <cellStyle name="Normal 2 3 2" xfId="2014" xr:uid="{2F0A8AEE-8453-498D-8833-4470DFFBC86F}"/>
    <cellStyle name="Normal 2 3 3" xfId="2015" xr:uid="{846253B2-1A72-444C-8851-57A55291DE5B}"/>
    <cellStyle name="Normal 2 3 4" xfId="2016" xr:uid="{DCC2BB9C-053D-410B-9EC4-685561508E6E}"/>
    <cellStyle name="Normal 2 3 5" xfId="2017" xr:uid="{EAD1ED3B-A250-49F4-B653-7F3F978F2A3E}"/>
    <cellStyle name="Normal 2 3 6" xfId="2018" xr:uid="{5CE24DFB-A9C3-4BD2-9F3C-E24786F5BE69}"/>
    <cellStyle name="Normal 2 3 7" xfId="2019" xr:uid="{68947621-01FD-48B9-9801-25710C34989C}"/>
    <cellStyle name="Normal 2 3 8" xfId="3851" xr:uid="{4901D791-93AA-4315-8F50-D83B4CEEE77A}"/>
    <cellStyle name="Normal 2 3 9" xfId="3852" xr:uid="{0F9A42F1-E1DD-4432-871C-4F8BA084DEC0}"/>
    <cellStyle name="Normal 2 3_ContasExternas" xfId="3853" xr:uid="{F51FFDEB-2045-4F58-8CBE-65B4DCFD2785}"/>
    <cellStyle name="Normal 2 4" xfId="82" xr:uid="{7604B6E7-8356-48AD-895D-9DB2FF24186E}"/>
    <cellStyle name="Normal 2 4 10" xfId="3854" xr:uid="{85011F70-55E0-4C3A-B548-592A500848AF}"/>
    <cellStyle name="Normal 2 4 11" xfId="3855" xr:uid="{45EBA372-A22D-4F01-9A10-93BF8E130D7B}"/>
    <cellStyle name="Normal 2 4 12" xfId="3856" xr:uid="{1CC2B750-25A6-478B-B82D-4A53170E8A2F}"/>
    <cellStyle name="Normal 2 4 2" xfId="2020" xr:uid="{B4836655-71D1-4799-ACBC-D94D56C8EFA3}"/>
    <cellStyle name="Normal 2 4 3" xfId="2021" xr:uid="{EF377B51-80A2-41A6-8B2E-C05D47F08645}"/>
    <cellStyle name="Normal 2 4 4" xfId="2022" xr:uid="{764638C4-7964-4BD6-9604-5A28BCAA5EF3}"/>
    <cellStyle name="Normal 2 4 5" xfId="2023" xr:uid="{1B5C8AEA-F7E7-4C1F-9227-712BB8D28CF2}"/>
    <cellStyle name="Normal 2 4 6" xfId="2024" xr:uid="{33E076B4-38AF-43CB-A90F-AB3B341CE5A3}"/>
    <cellStyle name="Normal 2 4 7" xfId="2025" xr:uid="{FB08D234-2E8A-41FB-9214-CCE75DB10213}"/>
    <cellStyle name="Normal 2 4 8" xfId="3857" xr:uid="{85E3F109-C996-441A-855F-D2B74C8AA86D}"/>
    <cellStyle name="Normal 2 4 9" xfId="3858" xr:uid="{097793E3-544C-437C-957B-06F60D79D1F5}"/>
    <cellStyle name="Normal 2 4_ContasExternas" xfId="3859" xr:uid="{FD162009-BD7E-4C13-8602-8E4B5584B350}"/>
    <cellStyle name="Normal 2 5" xfId="2026" xr:uid="{FC1BBA2B-161E-4250-9731-BA579D3C8177}"/>
    <cellStyle name="Normal 2 5 10" xfId="3860" xr:uid="{193DBF02-048A-475E-B28C-1CE1A84E92C0}"/>
    <cellStyle name="Normal 2 5 11" xfId="3861" xr:uid="{46224F21-B3BD-4A3F-8F49-DE91B95C9D03}"/>
    <cellStyle name="Normal 2 5 12" xfId="3862" xr:uid="{55F292A7-7F23-4EE4-B886-3DCF6CF8242A}"/>
    <cellStyle name="Normal 2 5 2" xfId="2027" xr:uid="{7877CFB8-88D8-4896-A51E-B1A8AB8B08C3}"/>
    <cellStyle name="Normal 2 5 3" xfId="2028" xr:uid="{5A73AF0B-33C4-4DE7-8DEC-0A99AED73C7A}"/>
    <cellStyle name="Normal 2 5 4" xfId="2029" xr:uid="{EB0E8275-9606-4A5B-8CBD-74A87DE837B0}"/>
    <cellStyle name="Normal 2 5 5" xfId="2030" xr:uid="{F91B7191-C5AB-4DA6-958E-EA81E1DA6595}"/>
    <cellStyle name="Normal 2 5 6" xfId="2031" xr:uid="{BDD244F4-AF06-4506-9F5E-9362F73A9113}"/>
    <cellStyle name="Normal 2 5 7" xfId="2032" xr:uid="{600F9B14-5D03-4B7E-A4C8-59DC61FBD80E}"/>
    <cellStyle name="Normal 2 5 8" xfId="3863" xr:uid="{2E37E6C6-F57D-4025-AFC4-7861DAC8B2BD}"/>
    <cellStyle name="Normal 2 5 9" xfId="3864" xr:uid="{49ACEBD9-6BDB-450C-ACF9-896926D68B9E}"/>
    <cellStyle name="Normal 2 5_ContasExternas" xfId="3865" xr:uid="{08BD5613-2045-40A8-BE71-B3A4CE81BD78}"/>
    <cellStyle name="Normal 2 6" xfId="2033" xr:uid="{7141E32B-C489-45FB-A1FF-E30828344DF9}"/>
    <cellStyle name="Normal 2 6 10" xfId="3866" xr:uid="{702780D3-A3FB-4F55-985F-619FD8517E64}"/>
    <cellStyle name="Normal 2 6 11" xfId="3867" xr:uid="{5E7332B9-0691-4E74-AC92-4B81E8391C6D}"/>
    <cellStyle name="Normal 2 6 12" xfId="3868" xr:uid="{46FD45A1-09C9-4FC7-BFD6-975C81EB61FB}"/>
    <cellStyle name="Normal 2 6 2" xfId="2034" xr:uid="{97B6AA90-3C39-4498-AAEA-93ABD169671D}"/>
    <cellStyle name="Normal 2 6 3" xfId="2035" xr:uid="{24E92DF7-D90E-4EA4-94AE-350ED9199072}"/>
    <cellStyle name="Normal 2 6 4" xfId="2036" xr:uid="{EFBFBC56-0744-4FD8-B74D-F8D820823877}"/>
    <cellStyle name="Normal 2 6 5" xfId="2037" xr:uid="{2D7BC41A-8192-4947-9CE3-24C7A56156B2}"/>
    <cellStyle name="Normal 2 6 6" xfId="2038" xr:uid="{B4B9794D-B9C8-4998-A356-28594704ACBD}"/>
    <cellStyle name="Normal 2 6 7" xfId="2039" xr:uid="{5FB71685-E26B-4346-ADB0-80C82F8BB741}"/>
    <cellStyle name="Normal 2 6 8" xfId="3869" xr:uid="{EC5888D7-54AA-4980-A1C8-F3159CBD6198}"/>
    <cellStyle name="Normal 2 6 9" xfId="3870" xr:uid="{85389F74-D8D0-4731-977C-760E3626672A}"/>
    <cellStyle name="Normal 2 6_ContasExternas" xfId="3871" xr:uid="{12CBF8C7-E5C7-41D9-8D24-E60A575DFB3D}"/>
    <cellStyle name="Normal 2 7" xfId="2040" xr:uid="{ADB77AB5-984C-40D1-9232-80934D3BDA80}"/>
    <cellStyle name="Normal 2 7 10" xfId="3872" xr:uid="{1A42096C-9CA1-4AA3-A977-BD921968C28A}"/>
    <cellStyle name="Normal 2 7 11" xfId="3873" xr:uid="{9CD54452-F52C-4232-AEDD-696E1F89E1BE}"/>
    <cellStyle name="Normal 2 7 12" xfId="3874" xr:uid="{5DA06CC2-8340-4388-9F06-24DD51F5C472}"/>
    <cellStyle name="Normal 2 7 2" xfId="2041" xr:uid="{989BFC08-06B4-4CE1-A1AB-46ABBA355F82}"/>
    <cellStyle name="Normal 2 7 3" xfId="2042" xr:uid="{847FCD82-D965-474E-A071-57A1BF7708B0}"/>
    <cellStyle name="Normal 2 7 4" xfId="2043" xr:uid="{19B14457-9410-495D-AC02-6E099D88CCA4}"/>
    <cellStyle name="Normal 2 7 5" xfId="2044" xr:uid="{23B63ECC-C7D3-4C11-8E8D-41C535893239}"/>
    <cellStyle name="Normal 2 7 6" xfId="2045" xr:uid="{7301604E-BCBE-4F53-B2BF-DD1F9F9B3BE6}"/>
    <cellStyle name="Normal 2 7 7" xfId="2046" xr:uid="{8F8CE37E-441D-4EA1-9456-A9A454D9126D}"/>
    <cellStyle name="Normal 2 7 8" xfId="3875" xr:uid="{589E1E29-90EF-432D-8278-4FA1ED1A21AC}"/>
    <cellStyle name="Normal 2 7 9" xfId="3876" xr:uid="{D5A031C9-7D41-426E-85AD-6860F2B10270}"/>
    <cellStyle name="Normal 2 7_ContasExternas" xfId="3877" xr:uid="{CE36D234-A0D5-417E-9808-CDD3D0316267}"/>
    <cellStyle name="Normal 2 8" xfId="2047" xr:uid="{EB51A443-080F-42C7-AE2A-D58CAF9DEB04}"/>
    <cellStyle name="Normal 2 8 10" xfId="3878" xr:uid="{CCEC3646-F6B3-4AA0-B760-444BD8509326}"/>
    <cellStyle name="Normal 2 8 11" xfId="3879" xr:uid="{1F97434F-204F-439B-9284-32C89E7BD9BF}"/>
    <cellStyle name="Normal 2 8 12" xfId="3880" xr:uid="{51FBE3A6-C823-4C8A-870E-384BC2D21E91}"/>
    <cellStyle name="Normal 2 8 2" xfId="2048" xr:uid="{88050015-5377-4303-B03E-EBC6FE7CEAF5}"/>
    <cellStyle name="Normal 2 8 3" xfId="2049" xr:uid="{9C66328C-7398-4EF0-8BE8-B0748D5CB884}"/>
    <cellStyle name="Normal 2 8 4" xfId="2050" xr:uid="{86DA0D3B-31D1-4843-8915-C0380A8A59BD}"/>
    <cellStyle name="Normal 2 8 5" xfId="2051" xr:uid="{7C695E3C-6053-47BA-894D-637E6DF69688}"/>
    <cellStyle name="Normal 2 8 6" xfId="2052" xr:uid="{7DDD1C7F-2993-4F5F-88B8-263EDDF53C74}"/>
    <cellStyle name="Normal 2 8 7" xfId="2053" xr:uid="{EE84FE3C-77A4-478A-954F-A97B7957DA3B}"/>
    <cellStyle name="Normal 2 8 8" xfId="3881" xr:uid="{E1FDF12A-B4BB-43A9-BB1C-1EF0323C33F5}"/>
    <cellStyle name="Normal 2 8 9" xfId="3882" xr:uid="{CC7AB4B1-AEE9-4D88-95F8-03230FF0671D}"/>
    <cellStyle name="Normal 2 8_ContasExternas" xfId="3883" xr:uid="{7CA4EA71-CD2B-4758-B0E4-44E6368831BA}"/>
    <cellStyle name="Normal 2 9" xfId="2054" xr:uid="{A53F872F-32F1-4937-954B-E2FF661B6D0C}"/>
    <cellStyle name="Normal 2 9 10" xfId="3884" xr:uid="{D9C1C73B-C02C-4C9D-893E-8FFEADE5BA55}"/>
    <cellStyle name="Normal 2 9 11" xfId="3885" xr:uid="{8C1B845E-2323-43B9-8C2D-6B032F6D8EB3}"/>
    <cellStyle name="Normal 2 9 12" xfId="3886" xr:uid="{9F178097-204A-4F9C-AC5F-1F5015654D6B}"/>
    <cellStyle name="Normal 2 9 2" xfId="2055" xr:uid="{3E2C6BD6-43E1-4FE1-9C5C-D423190D2BDF}"/>
    <cellStyle name="Normal 2 9 3" xfId="2056" xr:uid="{D258C47A-145F-4036-A10E-4A1436912A89}"/>
    <cellStyle name="Normal 2 9 4" xfId="2057" xr:uid="{92B76537-BE1C-47D2-863B-CF12A337320D}"/>
    <cellStyle name="Normal 2 9 5" xfId="2058" xr:uid="{2253DD8C-4B4A-4593-B97D-59B4FD120B0B}"/>
    <cellStyle name="Normal 2 9 6" xfId="2059" xr:uid="{7EEEA0C7-2362-4B56-B67C-122FD9511DDA}"/>
    <cellStyle name="Normal 2 9 7" xfId="2060" xr:uid="{4AFE6BE4-1EEB-47F2-A83A-A6CC27E07F5D}"/>
    <cellStyle name="Normal 2 9 8" xfId="3887" xr:uid="{FCCA1EE4-A317-40F5-B23F-DBF2637D0B15}"/>
    <cellStyle name="Normal 2 9 9" xfId="3888" xr:uid="{81B893C3-7273-4AA9-9260-ED3FC79470BF}"/>
    <cellStyle name="Normal 2 9_ContasExternas" xfId="3889" xr:uid="{F2B86A9C-6846-4629-A11F-0C5F5B3A8246}"/>
    <cellStyle name="Normal 2_ContasExternas" xfId="3890" xr:uid="{4681579B-D86D-498D-A422-7561C121C1DD}"/>
    <cellStyle name="Normal 20" xfId="3891" xr:uid="{F2ADEC0D-7C7F-44E1-A207-117AA97B2CD7}"/>
    <cellStyle name="Normal 20 2" xfId="8172" xr:uid="{8C5B1DD4-BD6B-4D73-8EA4-561499B4FFCE}"/>
    <cellStyle name="Normal 20 2 2" xfId="10389" xr:uid="{36072F9E-1DF7-485A-9F2A-E779B8742705}"/>
    <cellStyle name="Normal 20 2 3" xfId="9318" xr:uid="{22D6321F-AA6A-49D7-B7BA-FFEFF4DA580B}"/>
    <cellStyle name="Normal 209" xfId="8102" xr:uid="{E852AC30-95E2-451D-B733-FE3D10FA3BDA}"/>
    <cellStyle name="Normal 209 2" xfId="8107" xr:uid="{7FE6D847-11D5-4EAA-A5CB-1B687CD88EA6}"/>
    <cellStyle name="Normal 21" xfId="3892" xr:uid="{ADE826AC-D30D-4B97-8FD1-DE6DB32C2285}"/>
    <cellStyle name="Normal 21 2" xfId="8259" xr:uid="{972955A8-79A1-439A-82E1-D3761ABB0195}"/>
    <cellStyle name="Normal 21 2 2" xfId="10401" xr:uid="{492B9E72-D593-4AB9-9A61-C6833AC9AB9A}"/>
    <cellStyle name="Normal 21 2 3" xfId="9330" xr:uid="{BAD53C4C-8C0C-48A1-82C7-7147F92298CC}"/>
    <cellStyle name="Normal 210" xfId="8106" xr:uid="{AFFD3C88-11DE-4818-BF76-9C3E17428449}"/>
    <cellStyle name="Normal 22" xfId="3893" xr:uid="{2499BD62-0344-43F5-B066-34EDCC129FA4}"/>
    <cellStyle name="Normal 23" xfId="3894" xr:uid="{6412D34E-0BE6-4488-AB39-C26DB3FC62D2}"/>
    <cellStyle name="Normal 24" xfId="3895" xr:uid="{85B34197-FF16-4ACB-B920-718EF022E0BD}"/>
    <cellStyle name="Normal 25" xfId="3896" xr:uid="{D5A8B303-44BB-4385-9D73-1119A3FD10EE}"/>
    <cellStyle name="Normal 25 2" xfId="8180" xr:uid="{80FAD90F-613C-4D39-9C3E-C3D6C5533317}"/>
    <cellStyle name="Normal 26" xfId="3897" xr:uid="{A4EA73BE-CEE9-4557-B097-FF5DEA677640}"/>
    <cellStyle name="Normal 27" xfId="3898" xr:uid="{DBC2DD6C-A788-46EA-8B3E-534D80889675}"/>
    <cellStyle name="Normal 28" xfId="3899" xr:uid="{7EAF850E-DF49-42A2-A61F-559424A29DF8}"/>
    <cellStyle name="Normal 29" xfId="3900" xr:uid="{F7CF7A39-BF89-4BA0-89B0-EDE97186CCD1}"/>
    <cellStyle name="Normal 29 2" xfId="8181" xr:uid="{5722C042-93AF-40FF-97F1-6216C9E43A36}"/>
    <cellStyle name="Normal 3" xfId="3" xr:uid="{85CD217C-DAD7-471F-8C7A-8D14F3C6E3FB}"/>
    <cellStyle name="Normal 3 2" xfId="200" xr:uid="{2714CD77-41ED-4AC2-9E9E-C5038BF02529}"/>
    <cellStyle name="Normal 3 3" xfId="130" xr:uid="{0CF09228-A32C-4D1B-90A7-42FC7EEF12E1}"/>
    <cellStyle name="Normal 3 3 2" xfId="4603" xr:uid="{E784409D-4F07-44F3-ADBD-D4D94AA430B0}"/>
    <cellStyle name="Normal 3 3 3" xfId="8142" xr:uid="{535CF847-9D35-4703-A218-6B6B485712DD}"/>
    <cellStyle name="Normal 3 4" xfId="6180" xr:uid="{307FFCAD-EA93-4F4A-BB97-5C5D98DA4D5E}"/>
    <cellStyle name="Normal 3 5" xfId="6177" xr:uid="{A292B764-A719-4665-9542-8AB792C484AC}"/>
    <cellStyle name="Normal 3 6" xfId="7159" xr:uid="{093BAD17-57F7-451E-AF81-8A0D99C66662}"/>
    <cellStyle name="Normal 3 7" xfId="7163" xr:uid="{866CF90F-9073-4937-ABE6-BD3084C3534D}"/>
    <cellStyle name="Normal 3 8" xfId="42" xr:uid="{B46A076E-8464-40A6-A283-9F7D920A4EDC}"/>
    <cellStyle name="Normal 3_Trimestral" xfId="3901" xr:uid="{8A6B4809-AFED-4150-AAA2-1B20BF8D86E0}"/>
    <cellStyle name="Normal 30" xfId="3902" xr:uid="{8B552666-6AA8-41FE-8750-55EB2860D52F}"/>
    <cellStyle name="Normal 31" xfId="267" xr:uid="{8F1B2439-E2CF-46BF-8D6D-97CF2FC73E87}"/>
    <cellStyle name="Normal 32" xfId="109" xr:uid="{BC0EBB9E-2094-4D86-A292-64410E94743D}"/>
    <cellStyle name="Normal 33" xfId="133" xr:uid="{97202607-FA71-45CF-B81F-5BFE33F176F4}"/>
    <cellStyle name="Normal 34" xfId="4486" xr:uid="{7EE4FC0F-934A-4F44-A5B3-678B15ABB997}"/>
    <cellStyle name="Normal 35" xfId="4487" xr:uid="{26D7F2EB-DAF0-4886-A54E-CA67333A1D6A}"/>
    <cellStyle name="Normal 35 2" xfId="8183" xr:uid="{C8D6BF6E-9B8C-4CC3-8E02-38F491BCC24C}"/>
    <cellStyle name="Normal 36" xfId="4488" xr:uid="{4CABF191-AF72-4842-B48F-F0B18AAF0DCC}"/>
    <cellStyle name="Normal 36 2" xfId="6469" xr:uid="{F4166672-761D-4012-93E1-684323686A2C}"/>
    <cellStyle name="Normal 37" xfId="4600" xr:uid="{424AE28F-1ED6-43A3-9040-D9957244BB12}"/>
    <cellStyle name="Normal 37 2" xfId="6480" xr:uid="{4F278A7E-A189-414B-A169-E0B0231940D4}"/>
    <cellStyle name="Normal 38" xfId="4608" xr:uid="{8018B112-1A5D-4648-9A1D-592D59EF1077}"/>
    <cellStyle name="Normal 38 2" xfId="6484" xr:uid="{CF7241C6-C91C-4E68-953B-E9DA0716405F}"/>
    <cellStyle name="Normal 39" xfId="4592" xr:uid="{6ED77849-929D-4FB7-A09E-B90403186BE2}"/>
    <cellStyle name="Normal 39 2" xfId="6479" xr:uid="{1961A253-1E5B-4AE4-BCE0-89B13ECBD9D7}"/>
    <cellStyle name="Normal 4" xfId="46" xr:uid="{49A1E8CE-30BC-4A94-B8B2-D524AA684F88}"/>
    <cellStyle name="Normal 4 2" xfId="3903" xr:uid="{A8CEFDC1-D769-4FE5-B1A3-75599CA12104}"/>
    <cellStyle name="Normal 4 2 2" xfId="4605" xr:uid="{82A44EC7-6A02-4994-AB16-2A2F717010C1}"/>
    <cellStyle name="Normal 4 3" xfId="3904" xr:uid="{864C412F-146E-4977-B30F-B4E990BDA1E8}"/>
    <cellStyle name="Normal 4 4" xfId="3905" xr:uid="{E4A93BF3-1C98-41DB-B009-8896F3C53F9C}"/>
    <cellStyle name="Normal 4 5" xfId="131" xr:uid="{8FE83B1D-3AE4-4FC3-89F9-1C295F0D96E5}"/>
    <cellStyle name="Normal 4 6" xfId="4606" xr:uid="{53F52E32-A86B-45D8-8585-96B7E4D7490C}"/>
    <cellStyle name="Normal 4 7" xfId="8132" xr:uid="{A6AC7DA7-9681-43A1-BE78-CD9BCEC07C95}"/>
    <cellStyle name="Normal 4_ContasExternas" xfId="3906" xr:uid="{3AD94C2A-6B3E-462F-B09D-6BDD91F95D9F}"/>
    <cellStyle name="Normal 40" xfId="4609" xr:uid="{4AFF173C-7518-49CD-BA34-BF3AAC958F24}"/>
    <cellStyle name="Normal 40 2" xfId="6485" xr:uid="{CB971139-B026-4111-9B78-A656CCB21E62}"/>
    <cellStyle name="Normal 41" xfId="6179" xr:uid="{76AA75BB-16DF-4670-9262-C4BADA90EC2C}"/>
    <cellStyle name="Normal 42" xfId="6184" xr:uid="{2D794D35-F8FA-4489-9BBE-47C896B7F144}"/>
    <cellStyle name="Normal 43" xfId="6688" xr:uid="{E3AC0B92-3842-40A5-B1B0-42E5EB47D752}"/>
    <cellStyle name="Normal 44" xfId="6970" xr:uid="{3F4BB29F-6BFF-4BF2-B874-F5D7E25C7E62}"/>
    <cellStyle name="Normal 45" xfId="6999" xr:uid="{16491CB3-ADCB-425D-8180-3C95F09200D3}"/>
    <cellStyle name="Normal 46" xfId="7009" xr:uid="{8CAD8800-889C-440D-B34E-505DA02EA419}"/>
    <cellStyle name="Normal 47" xfId="7046" xr:uid="{F30C3B4E-7A04-4C2A-8F72-4834B6906674}"/>
    <cellStyle name="Normal 48" xfId="7034" xr:uid="{275DD9A8-2A25-4B33-9ECB-43EE450B15C2}"/>
    <cellStyle name="Normal 49" xfId="7030" xr:uid="{D45CE388-B9D2-46DA-A5B2-7ED401C98BB1}"/>
    <cellStyle name="Normal 5" xfId="59" xr:uid="{40BE9D54-AB14-43AA-BE0E-C1B2763E5FA1}"/>
    <cellStyle name="Normal 5 2" xfId="147" xr:uid="{AC1A0D55-2192-4588-8ABA-931F84D4E0E1}"/>
    <cellStyle name="Normal 5 3" xfId="6191" xr:uid="{0369D0BC-FEFA-4D51-9247-C19CA7A0FEF5}"/>
    <cellStyle name="Normal 50" xfId="7029" xr:uid="{39FC8E36-3587-4B7E-B638-D81B422ADA48}"/>
    <cellStyle name="Normal 51" xfId="7016" xr:uid="{5C3DF357-9F3E-4B66-B102-E45903989F0D}"/>
    <cellStyle name="Normal 51 2" xfId="8201" xr:uid="{58680178-376B-42E4-991D-4693C5036D39}"/>
    <cellStyle name="Normal 52" xfId="7045" xr:uid="{880AD4C1-DA87-4C88-ADCA-8723D98BE08B}"/>
    <cellStyle name="Normal 53" xfId="7058" xr:uid="{359C86A9-3028-40AB-B6AF-580A3F717E19}"/>
    <cellStyle name="Normal 54" xfId="7090" xr:uid="{BA10AF94-B5BE-44A7-86CC-2CE255632129}"/>
    <cellStyle name="Normal 55" xfId="7079" xr:uid="{3F392B27-D73B-4E20-8551-E5DE7AE30208}"/>
    <cellStyle name="Normal 56" xfId="7100" xr:uid="{80ABF3C8-1549-43DA-BE32-7081576DA856}"/>
    <cellStyle name="Normal 56 2" xfId="8127" xr:uid="{F166D9E1-8160-4C96-9B9F-BE0E7902026A}"/>
    <cellStyle name="Normal 57" xfId="7131" xr:uid="{5AA4DEAA-CB40-422E-AB31-4CEA7303B832}"/>
    <cellStyle name="Normal 57 2" xfId="8184" xr:uid="{1BE8FF87-6AEE-4094-B600-0F9D25267B27}"/>
    <cellStyle name="Normal 58" xfId="4623" xr:uid="{81B55E72-77A5-4B79-BA98-A194BDB93420}"/>
    <cellStyle name="Normal 58 2" xfId="8185" xr:uid="{AC85ABC5-4352-474B-98CE-EDB1DFBB0FB0}"/>
    <cellStyle name="Normal 59" xfId="38" xr:uid="{CB37B866-BD14-465E-A8F9-325DD5FD7A85}"/>
    <cellStyle name="Normal 59 2" xfId="8186" xr:uid="{C65EB9EF-930A-4509-8A7E-005645FA549B}"/>
    <cellStyle name="Normal 59 3" xfId="9338" xr:uid="{3AA30309-363C-496C-9A5A-C4275AC625C2}"/>
    <cellStyle name="Normal 59 4" xfId="8268" xr:uid="{B7DB07AB-2D8C-49D2-BA76-945C0F68C016}"/>
    <cellStyle name="Normal 6" xfId="61" xr:uid="{B60C9A49-88DE-478D-8885-7A29F74F0795}"/>
    <cellStyle name="Normal 6 2" xfId="282" xr:uid="{7D420F6A-9F54-4019-8E95-8653BD748981}"/>
    <cellStyle name="Normal 6 3" xfId="6172" xr:uid="{A7072FAB-92B6-4D78-A90E-96107CFDA28F}"/>
    <cellStyle name="Normal 60" xfId="52" xr:uid="{DED94824-03FD-41BD-8EEC-9220D29BC145}"/>
    <cellStyle name="Normal 60 2" xfId="8261" xr:uid="{D52F1CFE-959E-4E4D-8F2F-32D442DA6328}"/>
    <cellStyle name="Normal 60 3" xfId="9342" xr:uid="{6E273C1D-7758-40BC-BDDE-F6485C178A03}"/>
    <cellStyle name="Normal 60 4" xfId="8272" xr:uid="{676CD984-B635-43F0-8A95-C2AB9D5CC3AB}"/>
    <cellStyle name="Normal 61" xfId="7463" xr:uid="{DB087CB1-DB0F-401D-8F19-B364A1D9CA72}"/>
    <cellStyle name="Normal 61 2" xfId="10342" xr:uid="{1AB81E80-5AB6-4827-AE69-5B25AE6DFB7B}"/>
    <cellStyle name="Normal 61 3" xfId="9271" xr:uid="{53B45B9E-6B92-4B90-A743-870974DD880A}"/>
    <cellStyle name="Normal 7" xfId="75" xr:uid="{94EDAB33-DBFC-4033-9A91-1716B30898D1}"/>
    <cellStyle name="Normal 7 2" xfId="286" xr:uid="{B46DA95B-8CE9-458A-A4D3-C051EA295A4E}"/>
    <cellStyle name="Normal 7 3" xfId="6192" xr:uid="{82E5E952-6B6A-4756-AD83-F694DF64132D}"/>
    <cellStyle name="Normal 8" xfId="87" xr:uid="{562B2B5B-9F6B-4B50-A5C9-47CD3859578C}"/>
    <cellStyle name="Normal 8 10" xfId="3907" xr:uid="{3DAAFC6D-2DA0-441F-8B90-5A49AB3B8EB6}"/>
    <cellStyle name="Normal 8 11" xfId="3908" xr:uid="{271F8471-D5E4-4EBD-A1AE-FD225127BEB9}"/>
    <cellStyle name="Normal 8 12" xfId="3909" xr:uid="{4DA5AAC9-0EC6-4F40-A031-80AB299A9EDF}"/>
    <cellStyle name="Normal 8 13" xfId="301" xr:uid="{78C43E01-7206-4646-B6FF-33E6C4400EC3}"/>
    <cellStyle name="Normal 8 14" xfId="8188" xr:uid="{4B84E626-0032-464A-AF56-156C861DC195}"/>
    <cellStyle name="Normal 8 2" xfId="2061" xr:uid="{EB393450-190B-4DFE-8471-FE6AD73925E1}"/>
    <cellStyle name="Normal 8 3" xfId="2062" xr:uid="{4023BEC3-0FB7-4DBB-83B7-723D3E24CEB4}"/>
    <cellStyle name="Normal 8 4" xfId="2063" xr:uid="{7B8F5A1B-0817-4523-9640-144DA0CDB534}"/>
    <cellStyle name="Normal 8 5" xfId="2064" xr:uid="{7D3B8128-0829-4ACA-8DAD-D6C10F8BEA59}"/>
    <cellStyle name="Normal 8 6" xfId="2065" xr:uid="{D075624E-1C15-4848-8A5B-C2C1B8548059}"/>
    <cellStyle name="Normal 8 7" xfId="2066" xr:uid="{3AE14CE4-9FA0-4F23-B878-A4B1265BA881}"/>
    <cellStyle name="Normal 8 8" xfId="3910" xr:uid="{213F656B-CEAE-437C-B971-2E984E60EF5A}"/>
    <cellStyle name="Normal 8 9" xfId="3911" xr:uid="{B493DD92-9A29-468B-83A0-492970AD275D}"/>
    <cellStyle name="Normal 8_ContasExternas" xfId="3912" xr:uid="{84F1B617-14D0-4C55-B730-7125F8BB381C}"/>
    <cellStyle name="Normal 9" xfId="93" xr:uid="{9322CEA5-24AB-4B5A-B0A6-27C7F2FC70B3}"/>
    <cellStyle name="Normal 9 2" xfId="318" xr:uid="{8FEC6B61-75F1-44AC-97EE-B000077996FD}"/>
    <cellStyle name="Normal 9 3" xfId="8189" xr:uid="{F75DAFD1-B1AD-4274-8748-F55AC59AAAA4}"/>
    <cellStyle name="Nota 10" xfId="3913" xr:uid="{B30B75FD-20BB-48B5-AADA-5F4640C6939D}"/>
    <cellStyle name="Nota 10 2" xfId="4373" xr:uid="{33A466EA-44D1-4C95-A674-76EF43B1BB65}"/>
    <cellStyle name="Nota 10 2 2" xfId="6872" xr:uid="{6C3000AC-CE54-4A15-AFEF-003CD90FBFB1}"/>
    <cellStyle name="Nota 10 2 2 2" xfId="10140" xr:uid="{F9ED59A5-4EF5-48E4-8587-FBFD50A7985A}"/>
    <cellStyle name="Nota 10 2 2 3" xfId="9069" xr:uid="{E8D2FF6F-1AF8-4B14-B6E8-CF9CB76741A7}"/>
    <cellStyle name="Nota 10 2 3" xfId="6392" xr:uid="{C9460C5D-015E-41B6-921A-4080FAF1D9BA}"/>
    <cellStyle name="Nota 10 2 3 2" xfId="9928" xr:uid="{3960CDF6-4F63-4E96-800A-6A3A373C7871}"/>
    <cellStyle name="Nota 10 2 3 3" xfId="8858" xr:uid="{AC3B09EA-0E31-49DC-A9C8-7B0F710AED6B}"/>
    <cellStyle name="Nota 10 2 4" xfId="7647" xr:uid="{565C7474-CA00-4735-A831-732D28657532}"/>
    <cellStyle name="Nota 10 3" xfId="4537" xr:uid="{BE918B8A-FFB6-4610-A9AD-D4E82B9E58E6}"/>
    <cellStyle name="Nota 10 3 2" xfId="9409" xr:uid="{37AF76CA-9E01-499A-B01B-FB4F404501D6}"/>
    <cellStyle name="Nota 10 3 3" xfId="8339" xr:uid="{1E992B89-E5E1-425D-BF02-1725CB51B9D7}"/>
    <cellStyle name="Nota 10 4" xfId="7350" xr:uid="{91DE0FB8-7218-4B50-8634-FED440F739D7}"/>
    <cellStyle name="Nota 11" xfId="3914" xr:uid="{D4F08664-BC46-406E-BAE8-D64FBD4FFA6E}"/>
    <cellStyle name="Nota 11 2" xfId="4374" xr:uid="{DA91A465-E3D9-4C75-88F9-ED08473138E4}"/>
    <cellStyle name="Nota 11 2 2" xfId="6873" xr:uid="{33FD73B5-06C7-4813-A976-22F4FCA6DD02}"/>
    <cellStyle name="Nota 11 2 2 2" xfId="10141" xr:uid="{A65B0D9C-D038-4268-AFC6-DE45D5240F1E}"/>
    <cellStyle name="Nota 11 2 2 3" xfId="9070" xr:uid="{92F60A4C-1253-4B8D-888C-434BE9785E2B}"/>
    <cellStyle name="Nota 11 2 3" xfId="6393" xr:uid="{B2433BD7-E2B4-434E-B1ED-75B5CDAABBD3}"/>
    <cellStyle name="Nota 11 2 3 2" xfId="9929" xr:uid="{C5F1C51D-BC9B-46E0-AB87-1D918D9F8FFF}"/>
    <cellStyle name="Nota 11 2 3 3" xfId="8859" xr:uid="{C372EBED-751B-495E-9BCE-8914EDE57632}"/>
    <cellStyle name="Nota 11 2 4" xfId="7648" xr:uid="{65FB7182-09EB-4B5D-9E1B-3DF082147055}"/>
    <cellStyle name="Nota 11 3" xfId="4536" xr:uid="{D04EF55F-7A57-482F-9252-B6069D9A506A}"/>
    <cellStyle name="Nota 11 3 2" xfId="9408" xr:uid="{30CC988E-340A-4B39-B62D-477199051AD8}"/>
    <cellStyle name="Nota 11 3 3" xfId="8338" xr:uid="{0FF2A1DF-A58E-461C-861A-CE8B435960F8}"/>
    <cellStyle name="Nota 11 4" xfId="7351" xr:uid="{32631F1F-463B-4A12-9C14-6E2F12A91C57}"/>
    <cellStyle name="Nota 12" xfId="3915" xr:uid="{0EB37A9E-6152-4853-B60A-AB43529C15E3}"/>
    <cellStyle name="Nota 12 2" xfId="4375" xr:uid="{05E06669-44F0-4DB7-A416-5EDAAF6A3D64}"/>
    <cellStyle name="Nota 12 2 2" xfId="6874" xr:uid="{CC1722F7-464E-4C4B-AEC0-779E437D6E90}"/>
    <cellStyle name="Nota 12 2 2 2" xfId="10142" xr:uid="{730230D3-7260-4ECB-83BE-3F8F724B4091}"/>
    <cellStyle name="Nota 12 2 2 3" xfId="9071" xr:uid="{BD74B92A-743D-4544-B68F-592163743E5B}"/>
    <cellStyle name="Nota 12 2 3" xfId="6394" xr:uid="{CD137601-242B-4103-9DD7-BA9D543FB22F}"/>
    <cellStyle name="Nota 12 2 3 2" xfId="9930" xr:uid="{E5EF3AF9-57FD-4E0A-BD80-FB7DA6D5E303}"/>
    <cellStyle name="Nota 12 2 3 3" xfId="8860" xr:uid="{261C456D-9C75-43D2-8283-6581E671DCE4}"/>
    <cellStyle name="Nota 12 2 4" xfId="7649" xr:uid="{AB98FC77-B2BA-4E6B-9C08-2C4FB70D7ED4}"/>
    <cellStyle name="Nota 12 3" xfId="4535" xr:uid="{37F7EB91-C7D3-4FF9-B978-CAB1BB953615}"/>
    <cellStyle name="Nota 12 3 2" xfId="9407" xr:uid="{54DC4905-DFD3-452D-B2EE-49BBECD97981}"/>
    <cellStyle name="Nota 12 3 3" xfId="8337" xr:uid="{848DA7BF-56F1-414F-8B3F-26F8314ABA29}"/>
    <cellStyle name="Nota 12 4" xfId="7352" xr:uid="{F429B9D2-4652-41E3-A813-89CDB1B272B0}"/>
    <cellStyle name="Nota 13" xfId="189" xr:uid="{C5B2BE49-48DD-48AE-8459-466CC4B4677E}"/>
    <cellStyle name="Nota 13 2" xfId="6492" xr:uid="{CB1F84D2-A1E3-4417-99AE-64DAFEA657BB}"/>
    <cellStyle name="Nota 13 2 2" xfId="9980" xr:uid="{BBA377B7-E2CC-4442-B926-B891AE9002E7}"/>
    <cellStyle name="Nota 13 2 3" xfId="8910" xr:uid="{73115EAC-2691-4398-A48F-8EC4AE88A5C0}"/>
    <cellStyle name="Nota 13 3" xfId="6202" xr:uid="{10E2CACB-CA5F-4B99-B556-8F777FE33934}"/>
    <cellStyle name="Nota 13 3 2" xfId="9748" xr:uid="{A7BCD6AA-6DD2-4B90-A1C8-BEF77C6268B8}"/>
    <cellStyle name="Nota 13 3 3" xfId="8678" xr:uid="{2980CD30-F26B-4DA5-AFE9-6693686A4B74}"/>
    <cellStyle name="Nota 13 4" xfId="7170" xr:uid="{1C705FCA-E241-45C3-ADF4-1131A27F51C4}"/>
    <cellStyle name="Nota 14" xfId="4191" xr:uid="{E4C06556-4E58-47EC-99A9-B167E378F369}"/>
    <cellStyle name="Nota 14 2" xfId="6691" xr:uid="{06639554-1410-4D80-BD0D-EC52570E1AAC}"/>
    <cellStyle name="Nota 14 2 2" xfId="10058" xr:uid="{BD3C563B-8775-4572-8E7D-8CDCF74D67B8}"/>
    <cellStyle name="Nota 14 2 3" xfId="8988" xr:uid="{76FEDCCA-879D-4504-81D7-888863777A69}"/>
    <cellStyle name="Nota 14 3" xfId="6310" xr:uid="{1F4611BB-B793-4472-8978-4F47478E28B9}"/>
    <cellStyle name="Nota 14 3 2" xfId="9847" xr:uid="{3FD06E82-BB0E-4AD7-A0D1-74BB707C081E}"/>
    <cellStyle name="Nota 14 3 3" xfId="8777" xr:uid="{D0A307BB-AC8C-4A76-B3EF-A9119202B7B6}"/>
    <cellStyle name="Nota 14 4" xfId="7466" xr:uid="{EA7A93D7-361D-4300-9ACF-2D4E20023BA1}"/>
    <cellStyle name="Nota 15" xfId="4595" xr:uid="{E535D59D-D566-4997-A93E-855865697BB2}"/>
    <cellStyle name="Nota 15 2" xfId="9444" xr:uid="{333C4315-CE13-4C09-B258-01BEF02D9BF0}"/>
    <cellStyle name="Nota 15 3" xfId="8374" xr:uid="{49C97C59-E024-406E-9030-1A118BB5EFD9}"/>
    <cellStyle name="Nota 2" xfId="60" xr:uid="{201031CB-4E03-45B7-AD7C-02B0194CBCAF}"/>
    <cellStyle name="Nota 2 2" xfId="2067" xr:uid="{83726A7D-EFC3-4D13-A8EE-85D12DDA102F}"/>
    <cellStyle name="Nota 2 2 2" xfId="4195" xr:uid="{751D0B8F-7AB8-4CDF-B417-CA1ECBE00916}"/>
    <cellStyle name="Nota 2 2 2 2" xfId="4747" xr:uid="{2D941CED-7704-4015-9F44-69144D9868F1}"/>
    <cellStyle name="Nota 2 2 2 2 2" xfId="4876" xr:uid="{29F60A42-0853-4104-9198-0E380ABDD024}"/>
    <cellStyle name="Nota 2 2 2 2 2 2" xfId="5133" xr:uid="{B5DFAC06-0107-4FC3-BB43-4F79B094D6E3}"/>
    <cellStyle name="Nota 2 2 2 2 2 2 2" xfId="6171" xr:uid="{3B04EC4F-C7B1-4C7F-8F8E-E3FDE001BD2F}"/>
    <cellStyle name="Nota 2 2 2 2 2 2 3" xfId="5658" xr:uid="{79E6650A-A15F-4B02-9780-63809DBE7CD5}"/>
    <cellStyle name="Nota 2 2 2 2 2 3" xfId="5915" xr:uid="{24D74770-5276-48D5-968F-4139CDC248B6}"/>
    <cellStyle name="Nota 2 2 2 2 2 4" xfId="5402" xr:uid="{AE553882-588F-4E0E-B4C8-D0F6287E92F9}"/>
    <cellStyle name="Nota 2 2 2 2 3" xfId="5005" xr:uid="{AF2389EE-F36D-44DD-BEF1-CF45A19C85AB}"/>
    <cellStyle name="Nota 2 2 2 2 3 2" xfId="6043" xr:uid="{2CD8C9E3-0F51-4DDD-BDC5-F1B858DC9BA9}"/>
    <cellStyle name="Nota 2 2 2 2 3 3" xfId="5530" xr:uid="{87EDBECB-3E60-4619-BFFF-4017C64C5F1B}"/>
    <cellStyle name="Nota 2 2 2 2 4" xfId="5787" xr:uid="{ABAA587F-A7FE-4C59-BBF7-57D19BB0718F}"/>
    <cellStyle name="Nota 2 2 2 2 5" xfId="5274" xr:uid="{17AFB3F6-7AE3-4C92-91C0-9D233B844291}"/>
    <cellStyle name="Nota 2 2 2 2 6" xfId="7153" xr:uid="{925276E3-AAE5-4E70-B4AC-9F6F0A39169E}"/>
    <cellStyle name="Nota 2 2 2 2 7" xfId="6695" xr:uid="{F5AB9646-9C69-4F07-AF21-BB7A2C093230}"/>
    <cellStyle name="Nota 2 2 2 2 7 2" xfId="10061" xr:uid="{ED6CF459-34E2-4375-9E0F-DCF762004097}"/>
    <cellStyle name="Nota 2 2 2 2 7 3" xfId="8991" xr:uid="{0BB653BE-56C2-41E2-B4E9-65B84419FDAB}"/>
    <cellStyle name="Nota 2 2 2 3" xfId="4812" xr:uid="{29A6DA9E-23F6-4283-A535-5937E8A97084}"/>
    <cellStyle name="Nota 2 2 2 3 2" xfId="5069" xr:uid="{3496D082-A3C9-4ED8-96D5-EDDF6FD93FD5}"/>
    <cellStyle name="Nota 2 2 2 3 2 2" xfId="6107" xr:uid="{7733B9A0-1EE6-41C9-B784-C06736C9EE65}"/>
    <cellStyle name="Nota 2 2 2 3 2 3" xfId="5594" xr:uid="{3914D318-1BD8-4146-871A-A5C53C503F42}"/>
    <cellStyle name="Nota 2 2 2 3 3" xfId="5851" xr:uid="{7E541110-BAB4-4006-A4BC-777AA63746AB}"/>
    <cellStyle name="Nota 2 2 2 3 4" xfId="5338" xr:uid="{68937AB4-C14E-49D1-B095-AA64AECF0438}"/>
    <cellStyle name="Nota 2 2 2 4" xfId="4941" xr:uid="{D54696D5-5C60-4ED8-A6D5-61D754A88826}"/>
    <cellStyle name="Nota 2 2 2 4 2" xfId="5979" xr:uid="{298EE09C-0A18-409B-A05A-D0131AED663D}"/>
    <cellStyle name="Nota 2 2 2 4 3" xfId="5466" xr:uid="{E8B1466A-1FD7-46DC-873A-F0A8EA62447B}"/>
    <cellStyle name="Nota 2 2 2 5" xfId="5723" xr:uid="{EEE92FAD-C55F-423B-91DD-F9C45FD6B8D6}"/>
    <cellStyle name="Nota 2 2 2 6" xfId="5210" xr:uid="{7A7022A7-8F9C-490A-8B1F-A49985D0EA01}"/>
    <cellStyle name="Nota 2 2 2 7" xfId="4682" xr:uid="{5D494E5D-29B9-465A-9431-1C5C81531E48}"/>
    <cellStyle name="Nota 2 2 2 8" xfId="6313" xr:uid="{18440B69-EC28-4490-8902-6F0EDAC6A082}"/>
    <cellStyle name="Nota 2 2 2 8 2" xfId="9850" xr:uid="{D1CA85EC-E8BA-42A5-A03C-95A6FC37BDE7}"/>
    <cellStyle name="Nota 2 2 2 8 3" xfId="8780" xr:uid="{69AD7585-6A77-4917-9382-DBD48A7672E0}"/>
    <cellStyle name="Nota 2 2 2 9" xfId="7470" xr:uid="{D74284E3-D34D-4073-B81B-9A749B1952DD}"/>
    <cellStyle name="Nota 2 2 3" xfId="4546" xr:uid="{989337CA-21A6-4BCA-96B0-5A1F6867DE32}"/>
    <cellStyle name="Nota 2 2 3 2" xfId="4844" xr:uid="{297A57F6-D97F-4645-B3EF-48566307F766}"/>
    <cellStyle name="Nota 2 2 3 2 2" xfId="5101" xr:uid="{8C6A8CBC-C533-4185-AC69-B7A69E81D3B9}"/>
    <cellStyle name="Nota 2 2 3 2 2 2" xfId="6139" xr:uid="{324999AE-A0B8-4D8C-B46E-EDEF7ADE8CBA}"/>
    <cellStyle name="Nota 2 2 3 2 2 3" xfId="5626" xr:uid="{33D59FAB-1D79-461C-AF18-24CB43C6948B}"/>
    <cellStyle name="Nota 2 2 3 2 3" xfId="5883" xr:uid="{C1A0D9B3-7147-47D8-AC25-A51792393BB3}"/>
    <cellStyle name="Nota 2 2 3 2 4" xfId="5370" xr:uid="{A75C9BAA-1E44-400B-8A9D-AC5B1FF42427}"/>
    <cellStyle name="Nota 2 2 3 3" xfId="4973" xr:uid="{3A7B5709-002A-4F11-8C66-FFA4DDFCBD41}"/>
    <cellStyle name="Nota 2 2 3 3 2" xfId="6011" xr:uid="{DAA3CA40-D211-43EE-BCD2-D7D04696ED5B}"/>
    <cellStyle name="Nota 2 2 3 3 3" xfId="5498" xr:uid="{5AB72490-AD60-4F68-BF7E-A7F085A95F90}"/>
    <cellStyle name="Nota 2 2 3 4" xfId="5755" xr:uid="{D77C03C4-6CBE-4DDC-876B-4191C0B2F50A}"/>
    <cellStyle name="Nota 2 2 3 5" xfId="5242" xr:uid="{E6E1251A-600E-4FFA-956B-B25F463ABC5F}"/>
    <cellStyle name="Nota 2 2 3 6" xfId="4715" xr:uid="{5AB10A69-F694-43AE-8CA2-F58EC4946B82}"/>
    <cellStyle name="Nota 2 2 3 7" xfId="9417" xr:uid="{41F00CF4-2C8D-4B07-B508-F71C6FB79EE8}"/>
    <cellStyle name="Nota 2 2 3 8" xfId="8347" xr:uid="{ACC5E7FE-99F9-4B48-9CAC-21411C2103B6}"/>
    <cellStyle name="Nota 2 2 4" xfId="4780" xr:uid="{5D2E9470-D499-43CA-810B-9164472D9049}"/>
    <cellStyle name="Nota 2 2 4 2" xfId="5037" xr:uid="{9EFEA1EB-94C9-40F8-AB03-072B4B675C88}"/>
    <cellStyle name="Nota 2 2 4 2 2" xfId="6075" xr:uid="{0701F2E0-4CE9-42AE-A4CC-77A3089D1791}"/>
    <cellStyle name="Nota 2 2 4 2 3" xfId="5562" xr:uid="{21C0E8E1-CA03-47BD-AB31-69A94F39A6AA}"/>
    <cellStyle name="Nota 2 2 4 3" xfId="5819" xr:uid="{89E364EE-6B3B-4DF0-B318-9747CE499E0D}"/>
    <cellStyle name="Nota 2 2 4 4" xfId="5306" xr:uid="{E0E1BCC0-3EFC-4B77-8E4E-4F52F4597E22}"/>
    <cellStyle name="Nota 2 2 5" xfId="4909" xr:uid="{AB413E27-F530-4F40-8CCA-57B288F6D916}"/>
    <cellStyle name="Nota 2 2 5 2" xfId="5947" xr:uid="{405F48D7-7C8E-4BFA-8C86-AF8625154548}"/>
    <cellStyle name="Nota 2 2 5 3" xfId="5434" xr:uid="{E8AD8CF3-1F3B-4E74-8D79-DDDB11D2B2D7}"/>
    <cellStyle name="Nota 2 2 6" xfId="5691" xr:uid="{55DA9F47-2A6A-4B5D-8A33-C5233DEEE9FD}"/>
    <cellStyle name="Nota 2 2 7" xfId="5178" xr:uid="{A8E41F38-8A03-421D-B66F-7C4BE758DD8B}"/>
    <cellStyle name="Nota 2 2 8" xfId="4649" xr:uid="{5E34EA47-FC47-4E9A-A9DB-5B5D78FCEA85}"/>
    <cellStyle name="Nota 2 2 9" xfId="7174" xr:uid="{06828629-8E93-4F19-B1E1-B4BEEDA6C777}"/>
    <cellStyle name="Nota 2 3" xfId="271" xr:uid="{0818C84E-D455-48EC-9304-3CF43523BFA5}"/>
    <cellStyle name="Nota 2 3 2" xfId="4731" xr:uid="{FD1180A9-9DFA-450E-9369-CF54C3E08FD3}"/>
    <cellStyle name="Nota 2 3 2 2" xfId="4860" xr:uid="{EE46673C-3E38-47DD-91A0-806341177A44}"/>
    <cellStyle name="Nota 2 3 2 2 2" xfId="5117" xr:uid="{78DFB2FF-C6F6-40E0-A5C8-51BA2670660F}"/>
    <cellStyle name="Nota 2 3 2 2 2 2" xfId="6155" xr:uid="{86B419DC-169F-4B51-82F4-E659EF2C6C6F}"/>
    <cellStyle name="Nota 2 3 2 2 2 3" xfId="5642" xr:uid="{0E92A74E-1D0E-467E-899E-E76C68C13718}"/>
    <cellStyle name="Nota 2 3 2 2 3" xfId="5899" xr:uid="{A56D0164-1D15-4C2B-82D1-9739F62511D7}"/>
    <cellStyle name="Nota 2 3 2 2 4" xfId="5386" xr:uid="{80585280-782F-49F6-8224-E7ACE1284134}"/>
    <cellStyle name="Nota 2 3 2 3" xfId="4989" xr:uid="{5B8C7322-C035-4859-8D70-4527F3C4A962}"/>
    <cellStyle name="Nota 2 3 2 3 2" xfId="6027" xr:uid="{26DBB4D8-A2BD-483E-85E5-8CA713343175}"/>
    <cellStyle name="Nota 2 3 2 3 3" xfId="5514" xr:uid="{C261B769-DF13-43F5-A41F-8A3380987992}"/>
    <cellStyle name="Nota 2 3 2 4" xfId="5771" xr:uid="{53952A8F-4E3D-4EAC-B2E4-9EEEFD6A7479}"/>
    <cellStyle name="Nota 2 3 2 5" xfId="5258" xr:uid="{0D592558-A047-437A-B41F-A43CC5AA2F52}"/>
    <cellStyle name="Nota 2 3 2 6" xfId="7152" xr:uid="{C0723A92-EC2F-4623-98E4-B8E6C499C8E9}"/>
    <cellStyle name="Nota 2 3 2 7" xfId="6494" xr:uid="{BE9DDC3F-A8DE-456B-9F69-2D5706B12448}"/>
    <cellStyle name="Nota 2 3 2 7 2" xfId="9981" xr:uid="{5DCEF14D-225F-4271-8EE8-A9F90E8E927D}"/>
    <cellStyle name="Nota 2 3 2 7 3" xfId="8911" xr:uid="{70B604E8-3667-48CE-94D2-88F5A778F2F0}"/>
    <cellStyle name="Nota 2 3 3" xfId="4796" xr:uid="{A066657E-5251-4038-A0DD-EE96CD29A334}"/>
    <cellStyle name="Nota 2 3 3 2" xfId="5053" xr:uid="{612C15EB-8A1A-4678-B3BE-0940C47CF49D}"/>
    <cellStyle name="Nota 2 3 3 2 2" xfId="6091" xr:uid="{CD42AB8E-6514-417C-82F0-93A6B078A5CB}"/>
    <cellStyle name="Nota 2 3 3 2 3" xfId="5578" xr:uid="{ABB194B4-72E6-475D-89BA-E2FB2049B1D8}"/>
    <cellStyle name="Nota 2 3 3 3" xfId="5835" xr:uid="{6A23BFE2-181E-41F1-8DE2-31E0AC2AB78A}"/>
    <cellStyle name="Nota 2 3 3 4" xfId="5322" xr:uid="{F0C4673C-22A3-4C52-A50C-74AEF5D4B39C}"/>
    <cellStyle name="Nota 2 3 4" xfId="4925" xr:uid="{B1E3998A-D774-42DC-9FF1-58565CE78904}"/>
    <cellStyle name="Nota 2 3 4 2" xfId="5963" xr:uid="{C1CF2772-E8B7-4D09-9F61-D801DAB10347}"/>
    <cellStyle name="Nota 2 3 4 3" xfId="5450" xr:uid="{5FCD51E4-35F0-43BA-9B36-C817F6D558AD}"/>
    <cellStyle name="Nota 2 3 5" xfId="5707" xr:uid="{E47011E5-070F-44F2-94A7-B7087F4BE5C7}"/>
    <cellStyle name="Nota 2 3 6" xfId="5194" xr:uid="{56942AC9-3E21-443C-A0FE-71B098CB714F}"/>
    <cellStyle name="Nota 2 3 7" xfId="4666" xr:uid="{1F3DAAC5-C0B3-43AE-9E8E-1F0BBF8C5A68}"/>
    <cellStyle name="Nota 2 3 8" xfId="6212" xr:uid="{A991C776-D07E-4050-B879-197A91CC3565}"/>
    <cellStyle name="Nota 2 3 8 2" xfId="9757" xr:uid="{4CFFCE66-8B30-4FC7-B010-96954FDC0EDB}"/>
    <cellStyle name="Nota 2 3 8 3" xfId="8687" xr:uid="{B7BD7375-5933-4E3B-83D6-B2F8169BBBCF}"/>
    <cellStyle name="Nota 2 3 9" xfId="7172" xr:uid="{137C87FB-12B8-477D-912B-E445907732DE}"/>
    <cellStyle name="Nota 2 4" xfId="4193" xr:uid="{34867166-28CA-417D-82B6-B8A6A3597B29}"/>
    <cellStyle name="Nota 2 4 2" xfId="4828" xr:uid="{EC23985F-C81A-4AFC-98FC-D7B4BBD995EE}"/>
    <cellStyle name="Nota 2 4 2 2" xfId="5085" xr:uid="{97905296-9E93-4955-9D40-77F172A6BBDA}"/>
    <cellStyle name="Nota 2 4 2 2 2" xfId="6123" xr:uid="{60C35F21-1BC3-457B-9B33-A887518D766F}"/>
    <cellStyle name="Nota 2 4 2 2 3" xfId="5610" xr:uid="{1BB24B3A-80DF-4377-ACEC-64A473D36F9C}"/>
    <cellStyle name="Nota 2 4 2 3" xfId="5867" xr:uid="{2FBD361B-11DA-45AC-8DDB-4B02BE3F9475}"/>
    <cellStyle name="Nota 2 4 2 4" xfId="5354" xr:uid="{5D8CE125-B897-4BC8-B7CD-8387D1630945}"/>
    <cellStyle name="Nota 2 4 2 5" xfId="7157" xr:uid="{1DCFB278-7093-4C4B-B694-7A70D7E69A31}"/>
    <cellStyle name="Nota 2 4 2 6" xfId="6693" xr:uid="{02317BF9-64D1-445E-943A-1DD988C1BCD0}"/>
    <cellStyle name="Nota 2 4 2 6 2" xfId="10059" xr:uid="{2416CE81-D755-4681-9FEA-C959F1BA8A23}"/>
    <cellStyle name="Nota 2 4 2 6 3" xfId="8989" xr:uid="{E21D4A7B-370E-44A9-9EE5-9BB7451BB03B}"/>
    <cellStyle name="Nota 2 4 3" xfId="4957" xr:uid="{3B023F92-C80A-415B-9C4F-20821882A47C}"/>
    <cellStyle name="Nota 2 4 3 2" xfId="5995" xr:uid="{2EF47593-2597-4E90-9ABA-95E5451EC221}"/>
    <cellStyle name="Nota 2 4 3 3" xfId="5482" xr:uid="{1834394B-1B5B-4DE8-A2B2-E009B82964EF}"/>
    <cellStyle name="Nota 2 4 4" xfId="5739" xr:uid="{431EE8EC-6C9D-49ED-A2EA-51AAE76E4DBE}"/>
    <cellStyle name="Nota 2 4 5" xfId="5226" xr:uid="{B3A5531B-8405-4080-9D09-1C37DC969C08}"/>
    <cellStyle name="Nota 2 4 6" xfId="4699" xr:uid="{5333B5CE-D2B7-4A57-9DAE-B470FAC4BE45}"/>
    <cellStyle name="Nota 2 4 7" xfId="6311" xr:uid="{985B1208-F60D-4356-9F6D-84C64F03DBB2}"/>
    <cellStyle name="Nota 2 4 7 2" xfId="9848" xr:uid="{1A06FBA0-4946-4D24-87A4-FFC6203F01F3}"/>
    <cellStyle name="Nota 2 4 7 3" xfId="8778" xr:uid="{1F03E014-3F57-4EFE-8A99-C521D172D431}"/>
    <cellStyle name="Nota 2 4 8" xfId="7468" xr:uid="{75D0A590-BFCA-4FF7-8F81-6AD4658CB2E9}"/>
    <cellStyle name="Nota 2 5" xfId="4594" xr:uid="{5D9A47E0-8514-4C94-A739-629631EE972B}"/>
    <cellStyle name="Nota 2 5 2" xfId="5021" xr:uid="{3023E18C-68FA-457F-8EF4-BD470BE38B2C}"/>
    <cellStyle name="Nota 2 5 2 2" xfId="6059" xr:uid="{38F531A2-3227-4CC7-90C2-43E80077C652}"/>
    <cellStyle name="Nota 2 5 2 3" xfId="5546" xr:uid="{CB9E3475-5237-46CE-BA11-9E73C65AD649}"/>
    <cellStyle name="Nota 2 5 3" xfId="5803" xr:uid="{0449C676-94FC-4A3F-888C-7C5845C46183}"/>
    <cellStyle name="Nota 2 5 4" xfId="5290" xr:uid="{D9E94FB4-133E-40CF-AE48-6E48C90F094C}"/>
    <cellStyle name="Nota 2 5 5" xfId="4764" xr:uid="{CD2B4AD5-50DC-4E0A-BFD6-32B7924933D9}"/>
    <cellStyle name="Nota 2 5 6" xfId="9443" xr:uid="{00565404-1597-484C-9BBB-9C516C5FF51A}"/>
    <cellStyle name="Nota 2 5 7" xfId="8373" xr:uid="{4AE2DEC5-CEB7-4471-B9D4-8D1A51B86546}"/>
    <cellStyle name="Nota 2 6" xfId="4893" xr:uid="{E23EC679-5E0A-4109-9CE9-0B08D627BEE5}"/>
    <cellStyle name="Nota 2 6 2" xfId="5931" xr:uid="{2E96E012-D51B-49C9-839C-E4E51E1560A3}"/>
    <cellStyle name="Nota 2 6 3" xfId="5418" xr:uid="{240212CC-206B-4FD1-AB7A-25B750248B7C}"/>
    <cellStyle name="Nota 2 7" xfId="5675" xr:uid="{C72DFCFA-1010-485D-822D-590CFB256D91}"/>
    <cellStyle name="Nota 2 8" xfId="5162" xr:uid="{BED58C5F-487A-45AA-AFA2-A63005F3F735}"/>
    <cellStyle name="Nota 2 9" xfId="4632" xr:uid="{26807165-4AA1-4D7B-8C69-9221706DF2DF}"/>
    <cellStyle name="Nota 2_Trimestral" xfId="3916" xr:uid="{E2EB7ECA-6438-436F-BA4B-F733F79464D6}"/>
    <cellStyle name="Nota 3" xfId="62" xr:uid="{8B609DEC-EC16-44B8-95FF-98290154C0B3}"/>
    <cellStyle name="Nota 3 2" xfId="2068" xr:uid="{4998EB3E-1045-4384-A934-34F44E8C0A52}"/>
    <cellStyle name="Nota 3 2 2" xfId="4196" xr:uid="{5B89EBEA-B052-4C57-903C-A5F6DD7B358A}"/>
    <cellStyle name="Nota 3 2 2 2" xfId="6696" xr:uid="{3FDA28B4-0333-4AC3-835A-189BA646493C}"/>
    <cellStyle name="Nota 3 2 2 2 2" xfId="10062" xr:uid="{14715058-123F-4C50-AFE9-9491D1DBF072}"/>
    <cellStyle name="Nota 3 2 2 2 3" xfId="8992" xr:uid="{F4C58942-70EC-4DB4-8057-02733E232011}"/>
    <cellStyle name="Nota 3 2 2 3" xfId="6314" xr:uid="{D69BCAA4-8A91-48EF-AC29-1BA43CE6A463}"/>
    <cellStyle name="Nota 3 2 2 3 2" xfId="9851" xr:uid="{D1E12AB0-B58D-4F8E-8563-3FF153C658F8}"/>
    <cellStyle name="Nota 3 2 2 3 3" xfId="8781" xr:uid="{7A54F5FB-DC81-47D2-98BE-80917B6DC473}"/>
    <cellStyle name="Nota 3 2 2 4" xfId="7471" xr:uid="{87A24B5C-5BD1-419A-A617-F4DA5A8067E1}"/>
    <cellStyle name="Nota 3 2 3" xfId="4545" xr:uid="{CD1A8FD6-3E3E-4150-AB59-F4BE44225E0A}"/>
    <cellStyle name="Nota 3 2 3 2" xfId="9416" xr:uid="{BD30E4A8-B3AA-4647-B2EF-7CE4271A0364}"/>
    <cellStyle name="Nota 3 2 3 3" xfId="8346" xr:uid="{E24FE3CC-07FF-49FD-B18D-C49C80EFAC46}"/>
    <cellStyle name="Nota 3 2 4" xfId="7175" xr:uid="{C1AD3AB8-CB0D-4C04-9E37-35B13442E557}"/>
    <cellStyle name="Nota 3 3" xfId="279" xr:uid="{DAE74CE6-96F4-4BFE-B840-FB5396659F41}"/>
    <cellStyle name="Nota 3 3 2" xfId="6495" xr:uid="{E9B10722-754A-47A1-BABA-B9A868541C2D}"/>
    <cellStyle name="Nota 3 3 2 2" xfId="9982" xr:uid="{490A3D12-752A-48D3-895D-E4989982D3B6}"/>
    <cellStyle name="Nota 3 3 2 3" xfId="8912" xr:uid="{90803CB3-B4B2-418D-AD08-AE8ABD639607}"/>
    <cellStyle name="Nota 3 3 3" xfId="6213" xr:uid="{A0F74EC2-97FF-490E-B4FB-720E7DEF9C0F}"/>
    <cellStyle name="Nota 3 3 3 2" xfId="9758" xr:uid="{B6AAAA7D-CBAD-4497-8C0A-23169B1C847C}"/>
    <cellStyle name="Nota 3 3 3 3" xfId="8688" xr:uid="{7F3BAE14-E42B-4D72-93DF-A6A80718D538}"/>
    <cellStyle name="Nota 3 3 4" xfId="7173" xr:uid="{FB1CADFF-119D-4C5F-BE20-9238B452BC5B}"/>
    <cellStyle name="Nota 3 4" xfId="4194" xr:uid="{9D38E97A-0692-4E36-925D-B16FEAF4EEAB}"/>
    <cellStyle name="Nota 3 4 2" xfId="6694" xr:uid="{C1D8218F-FF14-4A72-B592-EE90F3433136}"/>
    <cellStyle name="Nota 3 4 2 2" xfId="10060" xr:uid="{23283DD8-1045-4B48-B8CA-35A2C2B80ECA}"/>
    <cellStyle name="Nota 3 4 2 3" xfId="8990" xr:uid="{65480CD3-5CC4-4984-B6A4-1C3303EB0D77}"/>
    <cellStyle name="Nota 3 4 3" xfId="6312" xr:uid="{6A36D1C0-9D11-4A88-9B23-63E34ED6DEDD}"/>
    <cellStyle name="Nota 3 4 3 2" xfId="9849" xr:uid="{949C513F-302A-41CE-9DFA-61A79F8CCC28}"/>
    <cellStyle name="Nota 3 4 3 3" xfId="8779" xr:uid="{BE798BB9-14BF-4DE6-8AB4-3C403BD5B74A}"/>
    <cellStyle name="Nota 3 4 4" xfId="7469" xr:uid="{6955B341-2870-4795-A39D-F9CDE1D3EC95}"/>
    <cellStyle name="Nota 3 5" xfId="4548" xr:uid="{6A92A34D-ACD6-4335-877F-8C754C2943AB}"/>
    <cellStyle name="Nota 3 5 2" xfId="9419" xr:uid="{D54E9424-E3F4-4ED8-8BB5-A14614B0865C}"/>
    <cellStyle name="Nota 3 5 3" xfId="8349" xr:uid="{5F7BFC70-979B-4890-B2B2-87061F41E0C9}"/>
    <cellStyle name="Nota 3 6" xfId="5134" xr:uid="{1B1A4B74-F1D6-487F-AD10-A4BAA8FB6C3E}"/>
    <cellStyle name="Nota 3_Trimestral" xfId="3917" xr:uid="{A77E287C-28D3-4B6C-AD1D-0E2BACB4744D}"/>
    <cellStyle name="Nota 4" xfId="85" xr:uid="{4C234485-C872-4598-9CFC-F1D71FF5A711}"/>
    <cellStyle name="Nota 4 2" xfId="2069" xr:uid="{37C34E69-C7B3-45D5-A457-A54AA059B177}"/>
    <cellStyle name="Nota 4 2 2" xfId="6496" xr:uid="{85146985-66FE-4530-97C6-73B01E6FC6D1}"/>
    <cellStyle name="Nota 4 2 2 2" xfId="9983" xr:uid="{B5C92C20-CF78-455C-8724-84FA8E4E04E8}"/>
    <cellStyle name="Nota 4 2 2 3" xfId="8913" xr:uid="{02A9FD02-9776-45EF-A9BA-129E4C9444A3}"/>
    <cellStyle name="Nota 4 2 3" xfId="6218" xr:uid="{1C51657B-AEEA-49B3-9CBC-A3E61DF7E30F}"/>
    <cellStyle name="Nota 4 2 3 2" xfId="9763" xr:uid="{BC035F63-D8BB-4749-ACAE-A13B1A4EC29F}"/>
    <cellStyle name="Nota 4 2 3 3" xfId="8693" xr:uid="{BAB6464C-3053-4269-85E0-7C67762F294B}"/>
    <cellStyle name="Nota 4 2 4" xfId="7176" xr:uid="{36EFAE30-E8CE-44F4-BDDB-2FAE466C427B}"/>
    <cellStyle name="Nota 4 3" xfId="4197" xr:uid="{F6FFCA3A-DDD4-4AAC-8B79-63C61DE3938E}"/>
    <cellStyle name="Nota 4 3 2" xfId="6697" xr:uid="{727BBB0B-490B-427F-A589-18F56FF72D38}"/>
    <cellStyle name="Nota 4 3 2 2" xfId="10063" xr:uid="{D9324591-94F3-42EF-9CD5-6D45AD8FCF56}"/>
    <cellStyle name="Nota 4 3 2 3" xfId="8993" xr:uid="{50B18071-B2E1-4F39-BB5A-85B6D51D32BE}"/>
    <cellStyle name="Nota 4 3 3" xfId="6315" xr:uid="{92F75D81-7997-42DB-9E43-C88C65886B28}"/>
    <cellStyle name="Nota 4 3 3 2" xfId="9852" xr:uid="{C2CC3EAE-041F-4202-8FF1-8D37081EF579}"/>
    <cellStyle name="Nota 4 3 3 3" xfId="8782" xr:uid="{BCBBD3F3-F930-449C-9513-A604BC578DC8}"/>
    <cellStyle name="Nota 4 3 4" xfId="7472" xr:uid="{64D9005C-A1B5-40C8-AF22-F353FD7F7E09}"/>
    <cellStyle name="Nota 4 4" xfId="4544" xr:uid="{9967871B-E941-4F48-8770-6E1D46459AAF}"/>
    <cellStyle name="Nota 4 4 2" xfId="9415" xr:uid="{0322456D-DDC3-47FD-AC09-6783063AD000}"/>
    <cellStyle name="Nota 4 4 3" xfId="8345" xr:uid="{6148FCC4-2D2B-4857-B23C-8E0C9027D766}"/>
    <cellStyle name="Nota 4 5" xfId="6194" xr:uid="{AA04C288-EFB5-4533-A1F3-A02CD4AF6800}"/>
    <cellStyle name="Nota 5" xfId="2070" xr:uid="{7679F7C7-C96F-4B87-AB70-C89BCC24B8AA}"/>
    <cellStyle name="Nota 5 2" xfId="4198" xr:uid="{FCFDABFE-D71F-4058-9F0E-3B80149401F0}"/>
    <cellStyle name="Nota 5 2 2" xfId="6698" xr:uid="{25103220-B4AA-4730-8C0C-B21B47387039}"/>
    <cellStyle name="Nota 5 2 2 2" xfId="10064" xr:uid="{10539A4E-29F3-4FF3-B421-FDDD5469933A}"/>
    <cellStyle name="Nota 5 2 2 3" xfId="8994" xr:uid="{62F5FE50-41D6-43EC-880B-8933F2D96352}"/>
    <cellStyle name="Nota 5 2 3" xfId="6316" xr:uid="{C7B4CEF0-7E37-4B05-8BC4-276EABB82729}"/>
    <cellStyle name="Nota 5 2 3 2" xfId="9853" xr:uid="{6324BF8C-BCEA-46AF-AC54-BA24398E9606}"/>
    <cellStyle name="Nota 5 2 3 3" xfId="8783" xr:uid="{932FE5BC-D643-400E-B52F-04C601F0A4CA}"/>
    <cellStyle name="Nota 5 2 4" xfId="7473" xr:uid="{AA20ADBC-4715-4252-939B-224389B28A65}"/>
    <cellStyle name="Nota 5 3" xfId="4543" xr:uid="{C4FAD256-AAD6-4A4C-9DFA-327B50376710}"/>
    <cellStyle name="Nota 5 3 2" xfId="9414" xr:uid="{420E49FC-F7FA-4DED-AD83-37995E863DCD}"/>
    <cellStyle name="Nota 5 3 3" xfId="8344" xr:uid="{6F785858-16FC-4A72-A870-727465298B5B}"/>
    <cellStyle name="Nota 5 4" xfId="7177" xr:uid="{8A2A915D-67CC-4318-A8A9-E9C7038A0766}"/>
    <cellStyle name="Nota 6" xfId="2071" xr:uid="{7FC32EE2-B790-4266-8739-A6D2A4785948}"/>
    <cellStyle name="Nota 6 2" xfId="4199" xr:uid="{BB080F7C-ECD4-4A46-8642-AD8B511B8ED1}"/>
    <cellStyle name="Nota 6 2 2" xfId="6699" xr:uid="{F4B1DA0D-65FB-4F3D-BB01-F4D8C27FA615}"/>
    <cellStyle name="Nota 6 2 2 2" xfId="10065" xr:uid="{92E67501-F0A4-498A-BD26-AE80883FEFB1}"/>
    <cellStyle name="Nota 6 2 2 3" xfId="8995" xr:uid="{27D87E14-8050-42EA-863B-AAA3B3B74189}"/>
    <cellStyle name="Nota 6 2 3" xfId="6317" xr:uid="{D66902DB-2C31-487E-8D29-750C2A2ACC20}"/>
    <cellStyle name="Nota 6 2 3 2" xfId="9854" xr:uid="{9BD3FF9D-487A-48C1-B364-4810499B9F11}"/>
    <cellStyle name="Nota 6 2 3 3" xfId="8784" xr:uid="{5D178D0C-1AF5-4AE3-82A6-98E7C1D7009C}"/>
    <cellStyle name="Nota 6 2 4" xfId="7474" xr:uid="{4A0E5805-0ADE-49AF-AE18-373A325C91DE}"/>
    <cellStyle name="Nota 6 3" xfId="4542" xr:uid="{F7C9DDD9-175D-4EB5-A34B-05813367E890}"/>
    <cellStyle name="Nota 6 3 2" xfId="9413" xr:uid="{F96F5529-6845-434A-B4EA-6FE03A0B2B39}"/>
    <cellStyle name="Nota 6 3 3" xfId="8343" xr:uid="{CBCFC111-8C0D-4E88-8B2F-ADEC6A626F2B}"/>
    <cellStyle name="Nota 6 4" xfId="7178" xr:uid="{371BD80F-9545-4EEE-8EFA-92DCF46A82B6}"/>
    <cellStyle name="Nota 7" xfId="2072" xr:uid="{8235BBE1-9710-4B84-90DD-C3BDA8C9F413}"/>
    <cellStyle name="Nota 7 2" xfId="4200" xr:uid="{B2C89180-4138-4901-BFA5-DB0BF8C1CB2D}"/>
    <cellStyle name="Nota 7 2 2" xfId="6700" xr:uid="{BB4D62FA-1386-4CF1-94D4-56F9F79CEB3A}"/>
    <cellStyle name="Nota 7 2 2 2" xfId="10066" xr:uid="{CF87B7A6-6C37-4670-9C3F-2A7F1CB6364D}"/>
    <cellStyle name="Nota 7 2 2 3" xfId="8996" xr:uid="{854BD7BA-0DEC-4C43-9531-BB723E9621F4}"/>
    <cellStyle name="Nota 7 2 3" xfId="6318" xr:uid="{D38E4911-9286-4BB4-A579-56BFBB3E8EE6}"/>
    <cellStyle name="Nota 7 2 3 2" xfId="9855" xr:uid="{0EC36E2C-8CD8-4265-B787-58985255955A}"/>
    <cellStyle name="Nota 7 2 3 3" xfId="8785" xr:uid="{A65F8D06-6591-4764-AEF4-DC1729FCC341}"/>
    <cellStyle name="Nota 7 2 4" xfId="7475" xr:uid="{BEA7DAD4-C1AC-4794-BB4C-F33A49F98D15}"/>
    <cellStyle name="Nota 7 3" xfId="4593" xr:uid="{0D79C4DB-4B67-4E23-8EFB-57D77E7434F7}"/>
    <cellStyle name="Nota 7 3 2" xfId="9442" xr:uid="{855E446C-09FD-402A-A189-7BD8D52227E7}"/>
    <cellStyle name="Nota 7 3 3" xfId="8372" xr:uid="{1EA19264-99C7-4CD3-9B71-06376F40D0D0}"/>
    <cellStyle name="Nota 7 4" xfId="7179" xr:uid="{0E4B305D-8CA5-42A6-9CCB-623CF2C26A10}"/>
    <cellStyle name="Nota 8" xfId="3918" xr:uid="{C3B5500C-2903-490D-800E-2FB801397093}"/>
    <cellStyle name="Nota 8 2" xfId="4376" xr:uid="{C041AC62-267A-4CF1-9760-5FCC6936675D}"/>
    <cellStyle name="Nota 8 2 2" xfId="6875" xr:uid="{EB1FDA4B-7286-446E-B972-F44367371A80}"/>
    <cellStyle name="Nota 8 2 2 2" xfId="10143" xr:uid="{9A7836F2-5ED8-4A9E-BA33-B1B6D05D83D5}"/>
    <cellStyle name="Nota 8 2 2 3" xfId="9072" xr:uid="{9DBE89D1-FE11-4BA3-BA4E-CF803AFF6E6E}"/>
    <cellStyle name="Nota 8 2 3" xfId="6395" xr:uid="{0AF1A0C0-DFC4-4591-B080-4F01F875014A}"/>
    <cellStyle name="Nota 8 2 3 2" xfId="9931" xr:uid="{43BE2C9A-49CD-4658-9A67-B80E8243B929}"/>
    <cellStyle name="Nota 8 2 3 3" xfId="8861" xr:uid="{AB0404BB-D0D8-463E-B595-9231A850B5CE}"/>
    <cellStyle name="Nota 8 2 4" xfId="7650" xr:uid="{24692525-7756-468C-8A8A-03A247C7795A}"/>
    <cellStyle name="Nota 8 3" xfId="4590" xr:uid="{98C59BF7-8153-45AB-8601-AB012806F7A6}"/>
    <cellStyle name="Nota 8 3 2" xfId="9440" xr:uid="{5B4ACCBB-2772-45B9-B0DA-9C791877D3D6}"/>
    <cellStyle name="Nota 8 3 3" xfId="8370" xr:uid="{085419C6-2337-459C-8C4C-0FCC2085C0E2}"/>
    <cellStyle name="Nota 8 4" xfId="7353" xr:uid="{A6CDE1CC-1CC1-41AD-9DDA-D4A36C134F65}"/>
    <cellStyle name="Nota 9" xfId="3919" xr:uid="{E0949C08-4A96-4218-86BC-CA8F619C7418}"/>
    <cellStyle name="Nota 9 2" xfId="4377" xr:uid="{4884A385-907C-4C31-B7AA-B32D39031A1E}"/>
    <cellStyle name="Nota 9 2 2" xfId="6876" xr:uid="{EE9DA135-FF94-4B8E-9993-AD68B83A7ECF}"/>
    <cellStyle name="Nota 9 2 2 2" xfId="10144" xr:uid="{9C834183-2A9F-4FB7-B1FA-5AEAB13C7FE9}"/>
    <cellStyle name="Nota 9 2 2 3" xfId="9073" xr:uid="{C15A908E-AF01-422B-ADD8-D859A038CB09}"/>
    <cellStyle name="Nota 9 2 3" xfId="6396" xr:uid="{6DBA845C-BD07-4271-A0C5-3CAD68EDDAA7}"/>
    <cellStyle name="Nota 9 2 3 2" xfId="9932" xr:uid="{3B8A381D-D133-4A38-8115-EDFD3FF74C50}"/>
    <cellStyle name="Nota 9 2 3 3" xfId="8862" xr:uid="{84A6DA65-9D81-4900-8B71-50CB7674ECD9}"/>
    <cellStyle name="Nota 9 2 4" xfId="7651" xr:uid="{AA3A8B18-8C77-4431-B2AE-1193264ADB7D}"/>
    <cellStyle name="Nota 9 3" xfId="4534" xr:uid="{B2EEEBD4-8224-4FC6-9DE0-CA36ED4A3D53}"/>
    <cellStyle name="Nota 9 3 2" xfId="9406" xr:uid="{EE577A97-0F42-4609-AE38-389A351DA59A}"/>
    <cellStyle name="Nota 9 3 3" xfId="8336" xr:uid="{F057D33D-6ADC-4E79-B22E-7451051E2FB9}"/>
    <cellStyle name="Nota 9 4" xfId="7354" xr:uid="{26DF24ED-2466-48FF-9B77-94111834850E}"/>
    <cellStyle name="Note" xfId="8249" xr:uid="{C22CBB54-0007-4026-87B8-6B26152AFA33}"/>
    <cellStyle name="Note 2" xfId="2073" xr:uid="{5C58F9E7-4E93-4A7F-980E-7EEFEF3A0CDE}"/>
    <cellStyle name="Note 2 10" xfId="3921" xr:uid="{B9255504-B446-45FC-A323-94CFB6503CAF}"/>
    <cellStyle name="Note 2 10 2" xfId="4378" xr:uid="{F4A8D09F-DDA0-4FC8-B8BD-98DB5051F3EB}"/>
    <cellStyle name="Note 2 10 2 2" xfId="6877" xr:uid="{D1271670-8DFC-4471-98E9-40A45CFB0A6B}"/>
    <cellStyle name="Note 2 10 2 2 2" xfId="10145" xr:uid="{88398993-14DF-46A2-86A4-4EF6FC08CFC3}"/>
    <cellStyle name="Note 2 10 2 2 3" xfId="9074" xr:uid="{8655DBBA-1916-4AF8-9A10-699F58FC4996}"/>
    <cellStyle name="Note 2 10 2 3" xfId="6397" xr:uid="{9D54E6C3-8608-490B-82BB-16B12EE39DA8}"/>
    <cellStyle name="Note 2 10 2 3 2" xfId="9933" xr:uid="{6D6A6351-7977-4997-86EB-6088F0691C5F}"/>
    <cellStyle name="Note 2 10 2 3 3" xfId="8863" xr:uid="{78838595-2B92-43C6-8F52-F153238A6617}"/>
    <cellStyle name="Note 2 10 2 4" xfId="7652" xr:uid="{0BF98668-2A29-4F23-ACFA-FD354FBEC91F}"/>
    <cellStyle name="Note 2 10 3" xfId="4589" xr:uid="{CA75A978-E333-4E35-AF0D-0E5AEDE0785F}"/>
    <cellStyle name="Note 2 10 3 2" xfId="9439" xr:uid="{A63EC988-E124-4C21-8C45-A80124B1F4ED}"/>
    <cellStyle name="Note 2 10 3 3" xfId="8369" xr:uid="{027B013F-B146-43AD-B82C-930D09FB1973}"/>
    <cellStyle name="Note 2 10 4" xfId="7355" xr:uid="{40827D5C-782A-474E-9E3E-9AAB44BA544A}"/>
    <cellStyle name="Note 2 11" xfId="3922" xr:uid="{551F9665-D438-4D9F-AFA0-5B08B7483681}"/>
    <cellStyle name="Note 2 11 2" xfId="4379" xr:uid="{B15810DD-1975-4413-B95E-1CBD43E8DE81}"/>
    <cellStyle name="Note 2 11 2 2" xfId="6878" xr:uid="{4B4188DC-97F3-49FD-887E-5D7161E00DCE}"/>
    <cellStyle name="Note 2 11 2 2 2" xfId="10146" xr:uid="{9FF17CAC-125E-4E94-B9BF-1A2B6514A37F}"/>
    <cellStyle name="Note 2 11 2 2 3" xfId="9075" xr:uid="{74E89B18-8BBB-45E3-AD52-1627951F7B05}"/>
    <cellStyle name="Note 2 11 2 3" xfId="6398" xr:uid="{7A164D38-0819-48D9-80E4-B479D0CCDEA9}"/>
    <cellStyle name="Note 2 11 2 3 2" xfId="9934" xr:uid="{8D1824C4-A449-4DC6-839F-76EFF97067FF}"/>
    <cellStyle name="Note 2 11 2 3 3" xfId="8864" xr:uid="{4BA63B4A-EF26-470D-8DA7-D40C62333025}"/>
    <cellStyle name="Note 2 11 2 4" xfId="7653" xr:uid="{748344FC-CAD0-4701-80D5-F186A9678AE3}"/>
    <cellStyle name="Note 2 11 3" xfId="4588" xr:uid="{20DAF53F-4055-4F04-8686-3F2EBC00DA6E}"/>
    <cellStyle name="Note 2 11 3 2" xfId="9438" xr:uid="{B11698D7-1AD6-4639-92BF-7B08E8F34B74}"/>
    <cellStyle name="Note 2 11 3 3" xfId="8368" xr:uid="{F0B08DDB-649C-493A-9D15-679B038A26E1}"/>
    <cellStyle name="Note 2 11 4" xfId="7356" xr:uid="{DF66CCBF-3176-42A0-8403-B93042190F78}"/>
    <cellStyle name="Note 2 12" xfId="3923" xr:uid="{0F6B9608-FAE0-4C99-88F6-12A802F24B20}"/>
    <cellStyle name="Note 2 12 2" xfId="4380" xr:uid="{D5413953-67EE-42BD-9157-130D78A1D07A}"/>
    <cellStyle name="Note 2 12 2 2" xfId="6879" xr:uid="{18776F3E-6CDF-4831-81CF-1C53178A3D07}"/>
    <cellStyle name="Note 2 12 2 2 2" xfId="10147" xr:uid="{5B8F8B52-580B-4C56-BC15-CB8D6579A6DD}"/>
    <cellStyle name="Note 2 12 2 2 3" xfId="9076" xr:uid="{27CB78A3-B0B6-4C8D-A58C-252A83D3327F}"/>
    <cellStyle name="Note 2 12 2 3" xfId="6399" xr:uid="{5055C634-B456-4600-9AAD-3E8332E25237}"/>
    <cellStyle name="Note 2 12 2 3 2" xfId="9935" xr:uid="{0195B6D7-DCA6-453C-9C70-33B81C784DD6}"/>
    <cellStyle name="Note 2 12 2 3 3" xfId="8865" xr:uid="{528DC244-84C6-48ED-AE5E-E73922FF1917}"/>
    <cellStyle name="Note 2 12 2 4" xfId="7654" xr:uid="{25FBE4E5-F311-4B73-8B35-91BEC356D62E}"/>
    <cellStyle name="Note 2 12 3" xfId="4533" xr:uid="{AC314044-5EA3-4B77-B17A-3F8DA49A8A4D}"/>
    <cellStyle name="Note 2 12 3 2" xfId="9405" xr:uid="{BAAFB752-9E2E-4DE7-AAFC-F48F2B23AEE6}"/>
    <cellStyle name="Note 2 12 3 3" xfId="8335" xr:uid="{437DBB20-92A3-4A27-8899-027A39457233}"/>
    <cellStyle name="Note 2 12 4" xfId="7357" xr:uid="{0F0FF4D2-D90D-461B-884A-6407AB482BC6}"/>
    <cellStyle name="Note 2 2" xfId="2074" xr:uid="{21F1772D-9416-4DE5-B615-4252131184A9}"/>
    <cellStyle name="Note 2 3" xfId="2075" xr:uid="{E41EA654-B503-416A-83CA-DC4549844D62}"/>
    <cellStyle name="Note 2 4" xfId="2076" xr:uid="{5E7F94E7-688C-4301-992F-1E85AB11D52E}"/>
    <cellStyle name="Note 2 5" xfId="2077" xr:uid="{8C79BCE0-D0CF-4AAA-9B66-609A1BFB6CE9}"/>
    <cellStyle name="Note 2 6" xfId="2078" xr:uid="{DF6C3F7F-C945-44B6-91A0-410B39547C98}"/>
    <cellStyle name="Note 2 7" xfId="2079" xr:uid="{26D01642-CC68-48B7-8B4B-F58A3C8CA504}"/>
    <cellStyle name="Note 2 8" xfId="3924" xr:uid="{5ECA75FE-D376-457E-80BC-D8EA6D2FCD69}"/>
    <cellStyle name="Note 2 8 2" xfId="4381" xr:uid="{BBF54F6B-CE55-4F97-96FB-32F61691747F}"/>
    <cellStyle name="Note 2 8 2 2" xfId="6880" xr:uid="{572D14D6-1AA3-400F-B164-4FE5B10EADF8}"/>
    <cellStyle name="Note 2 8 2 2 2" xfId="10148" xr:uid="{BB136F34-FC22-4391-918F-34D2ABA78A0C}"/>
    <cellStyle name="Note 2 8 2 2 3" xfId="9077" xr:uid="{62643021-D67B-4C33-A81C-F829A44D5445}"/>
    <cellStyle name="Note 2 8 2 3" xfId="6400" xr:uid="{135F5FFD-FF10-4CE0-9479-EC36BF0B37AE}"/>
    <cellStyle name="Note 2 8 2 3 2" xfId="9936" xr:uid="{2E9D2599-3E52-49F1-A82C-9033F6169636}"/>
    <cellStyle name="Note 2 8 2 3 3" xfId="8866" xr:uid="{81E818F6-5934-4B3C-B00D-99224255710A}"/>
    <cellStyle name="Note 2 8 2 4" xfId="7655" xr:uid="{C9D3616A-0FCD-4A8D-AF66-CC6D398B4246}"/>
    <cellStyle name="Note 2 8 3" xfId="4532" xr:uid="{986D7531-F0BA-4EEE-ADF5-E57ADB4D344B}"/>
    <cellStyle name="Note 2 8 3 2" xfId="9404" xr:uid="{1C7CD4BC-8470-411D-8D96-9454333E826D}"/>
    <cellStyle name="Note 2 8 3 3" xfId="8334" xr:uid="{8D1E241A-8BE5-45EC-9D8B-4C2654173E64}"/>
    <cellStyle name="Note 2 8 4" xfId="7358" xr:uid="{61E56C4B-7D45-4801-964F-8684DD1EBEAE}"/>
    <cellStyle name="Note 2 9" xfId="3925" xr:uid="{29E37B60-5ACD-4F24-975B-FF01291A050D}"/>
    <cellStyle name="Note 2 9 2" xfId="4382" xr:uid="{96724F94-F1F1-4C0D-A5DF-4DFE047D9383}"/>
    <cellStyle name="Note 2 9 2 2" xfId="6881" xr:uid="{40F29175-A688-4381-8077-89F6925B5B90}"/>
    <cellStyle name="Note 2 9 2 2 2" xfId="10149" xr:uid="{BFFF1901-E008-4011-A074-816339E297AA}"/>
    <cellStyle name="Note 2 9 2 2 3" xfId="9078" xr:uid="{7723CC5C-F953-482C-AB55-ACB5B978995B}"/>
    <cellStyle name="Note 2 9 2 3" xfId="6401" xr:uid="{5BD12B64-E5F0-48BB-9843-AF82641E986E}"/>
    <cellStyle name="Note 2 9 2 3 2" xfId="9937" xr:uid="{346163ED-E2EA-4284-B4D0-4F96E0D09448}"/>
    <cellStyle name="Note 2 9 2 3 3" xfId="8867" xr:uid="{8A11EFFD-9B77-4007-8C8F-9886B8D691C6}"/>
    <cellStyle name="Note 2 9 2 4" xfId="7656" xr:uid="{9F7DAA07-52FE-4C29-A131-1737B8EE5B53}"/>
    <cellStyle name="Note 2 9 3" xfId="4531" xr:uid="{83D80B19-B1CF-4516-96A8-D96093E7DF16}"/>
    <cellStyle name="Note 2 9 3 2" xfId="9403" xr:uid="{A34BCAF7-CAA7-4B4C-B906-C6B6D0AFACE0}"/>
    <cellStyle name="Note 2 9 3 3" xfId="8333" xr:uid="{685E3473-78E0-478B-A44D-9A2E565DD6EF}"/>
    <cellStyle name="Note 2 9 4" xfId="7359" xr:uid="{E23EF96D-62DA-468C-958F-5EBA720068AE}"/>
    <cellStyle name="Note 2_Trimestral" xfId="3920" xr:uid="{DB5E535B-1C40-4824-8DC9-D4C4270B28D5}"/>
    <cellStyle name="Note 3" xfId="2080" xr:uid="{3C404F05-C26A-4A34-BB59-72B74DEEBFEB}"/>
    <cellStyle name="Note 3 10" xfId="3927" xr:uid="{A1E9A951-B566-4502-A450-F54426D609E9}"/>
    <cellStyle name="Note 3 10 2" xfId="4383" xr:uid="{ED917282-58D0-46BC-948C-F47D0F15B0BC}"/>
    <cellStyle name="Note 3 10 2 2" xfId="6882" xr:uid="{EB0B3C52-526A-4AB3-A13B-3FEAA82B1090}"/>
    <cellStyle name="Note 3 10 2 2 2" xfId="10150" xr:uid="{A97AA2A2-2FE5-4DD1-A0BB-979672C92E9A}"/>
    <cellStyle name="Note 3 10 2 2 3" xfId="9079" xr:uid="{47DC56B4-B6B4-4C88-9C02-E8BFFD54994F}"/>
    <cellStyle name="Note 3 10 2 3" xfId="6402" xr:uid="{9AF24469-648E-4E32-BC36-63BE807A0EC2}"/>
    <cellStyle name="Note 3 10 2 3 2" xfId="9938" xr:uid="{A691B63A-9AB3-436D-8759-BCB8DD97F59A}"/>
    <cellStyle name="Note 3 10 2 3 3" xfId="8868" xr:uid="{EF6848F5-3D25-4A0B-840F-0B4BE5D064F5}"/>
    <cellStyle name="Note 3 10 2 4" xfId="7657" xr:uid="{04E2112F-63E1-4870-8170-510B2C77D6A8}"/>
    <cellStyle name="Note 3 10 3" xfId="4530" xr:uid="{FC1BE15E-27B3-4008-B2D6-DFBB025F85A2}"/>
    <cellStyle name="Note 3 10 3 2" xfId="9402" xr:uid="{8A504682-91BA-454B-9E54-DFB22D171BC5}"/>
    <cellStyle name="Note 3 10 3 3" xfId="8332" xr:uid="{1925C70D-ADE5-4F19-BFA6-D16334CA9873}"/>
    <cellStyle name="Note 3 10 4" xfId="7360" xr:uid="{96BBAA7D-9F89-4B22-A16A-7E6D5290449D}"/>
    <cellStyle name="Note 3 11" xfId="3928" xr:uid="{57FBAB41-52C7-4572-A7F0-41FF6000FFD9}"/>
    <cellStyle name="Note 3 11 2" xfId="4384" xr:uid="{918BA0C1-405F-4A25-B86F-8545AA2726DD}"/>
    <cellStyle name="Note 3 11 2 2" xfId="6883" xr:uid="{15A72E16-6A22-4473-8709-6E04A9BA12F6}"/>
    <cellStyle name="Note 3 11 2 2 2" xfId="10151" xr:uid="{94B5ADC9-5966-4E2F-A29C-D5EB4E02CFCE}"/>
    <cellStyle name="Note 3 11 2 2 3" xfId="9080" xr:uid="{02C0019B-F1A0-48EE-9788-5C3FD72FFE18}"/>
    <cellStyle name="Note 3 11 2 3" xfId="6403" xr:uid="{47A6711F-6F5F-487A-A291-BF3E58C2EAF5}"/>
    <cellStyle name="Note 3 11 2 3 2" xfId="9939" xr:uid="{60C91F98-7A89-43AC-BD62-D81F779F00C6}"/>
    <cellStyle name="Note 3 11 2 3 3" xfId="8869" xr:uid="{E96686AE-E727-4E2A-BECA-C3E2152A7DC7}"/>
    <cellStyle name="Note 3 11 2 4" xfId="7658" xr:uid="{A7DF2691-3B4D-4E4B-BB88-4BCF23407DA4}"/>
    <cellStyle name="Note 3 11 3" xfId="4529" xr:uid="{A1CFA409-E81A-43EE-976E-2E61BA80CB63}"/>
    <cellStyle name="Note 3 11 3 2" xfId="9401" xr:uid="{3980ADF0-1B5B-45D9-92DE-573A6DDD01DB}"/>
    <cellStyle name="Note 3 11 3 3" xfId="8331" xr:uid="{19ED0FB1-C262-45F9-9A92-A4DAC51B273D}"/>
    <cellStyle name="Note 3 11 4" xfId="7361" xr:uid="{2549A72F-C8B1-47EF-9C14-FA7BF007BCD0}"/>
    <cellStyle name="Note 3 12" xfId="3929" xr:uid="{9DFDABEE-6FFA-4B9F-8F04-F6F9EFE46270}"/>
    <cellStyle name="Note 3 12 2" xfId="4385" xr:uid="{D2632F0E-BFD9-4234-AD59-1F4E3E5159AD}"/>
    <cellStyle name="Note 3 12 2 2" xfId="6884" xr:uid="{39630659-BA7D-4BD7-965B-4AC0E1EBD98C}"/>
    <cellStyle name="Note 3 12 2 2 2" xfId="10152" xr:uid="{95AC5BC5-3EA2-401E-A5BA-E6B6FC23610D}"/>
    <cellStyle name="Note 3 12 2 2 3" xfId="9081" xr:uid="{E342BCE3-FD07-450A-9DB4-C8492C6E1CD3}"/>
    <cellStyle name="Note 3 12 2 3" xfId="6404" xr:uid="{34FC8C55-5F28-447F-873D-E5FBE0634CEE}"/>
    <cellStyle name="Note 3 12 2 3 2" xfId="9940" xr:uid="{F4D71442-3F7F-43D9-8311-E0A4C3C9326F}"/>
    <cellStyle name="Note 3 12 2 3 3" xfId="8870" xr:uid="{70826945-8B16-4EF2-928D-54BD8F8D4F77}"/>
    <cellStyle name="Note 3 12 2 4" xfId="7659" xr:uid="{3FAEE993-52D2-4604-9E55-578D58FEB3C8}"/>
    <cellStyle name="Note 3 12 3" xfId="4587" xr:uid="{0D78985C-C349-450F-842F-5C64C9B66E49}"/>
    <cellStyle name="Note 3 12 3 2" xfId="9437" xr:uid="{C75CC650-AA3D-487C-A6AB-C442B0766605}"/>
    <cellStyle name="Note 3 12 3 3" xfId="8367" xr:uid="{44110E3E-4C96-4E2B-83F8-8061AB4B37F4}"/>
    <cellStyle name="Note 3 12 4" xfId="7362" xr:uid="{36F58500-7574-4429-A330-4E747A0951FB}"/>
    <cellStyle name="Note 3 2" xfId="2081" xr:uid="{413FEC40-767A-446C-93F0-4C7F9298DE2E}"/>
    <cellStyle name="Note 3 3" xfId="2082" xr:uid="{573005E0-F814-4CE8-86D2-1BE7D00CC861}"/>
    <cellStyle name="Note 3 4" xfId="2083" xr:uid="{B2391AAA-D0FC-43CB-98D8-5AE9F935D409}"/>
    <cellStyle name="Note 3 5" xfId="2084" xr:uid="{C97A8EDE-C8D6-4A84-AA12-BA87B1F579E0}"/>
    <cellStyle name="Note 3 6" xfId="2085" xr:uid="{5FEEA1A2-4B2D-4BE5-B24E-75B637D102DF}"/>
    <cellStyle name="Note 3 7" xfId="2086" xr:uid="{4F699C81-0AA4-4BF2-AE2C-295983145442}"/>
    <cellStyle name="Note 3 8" xfId="3930" xr:uid="{78FA5FF0-DCB9-4193-A894-024A4543FF3F}"/>
    <cellStyle name="Note 3 8 2" xfId="4386" xr:uid="{01C7D871-BAFB-4061-825B-8E6719D51329}"/>
    <cellStyle name="Note 3 8 2 2" xfId="6885" xr:uid="{ECBF08F3-EC5E-473D-8636-96CD81AD7ED2}"/>
    <cellStyle name="Note 3 8 2 2 2" xfId="10153" xr:uid="{AF466A3C-2D8C-4A4E-B94B-AAAFBF5FDD87}"/>
    <cellStyle name="Note 3 8 2 2 3" xfId="9082" xr:uid="{4DDED5BC-B932-4900-9A61-2525110F6E30}"/>
    <cellStyle name="Note 3 8 2 3" xfId="6405" xr:uid="{E14DE6A2-488C-4130-B375-FE0CDB03C39E}"/>
    <cellStyle name="Note 3 8 2 3 2" xfId="9941" xr:uid="{F7D92727-EEA6-44DE-B06A-C0B130E756B9}"/>
    <cellStyle name="Note 3 8 2 3 3" xfId="8871" xr:uid="{C6A06D3E-3B46-4912-A392-3855FB1C9E2A}"/>
    <cellStyle name="Note 3 8 2 4" xfId="7660" xr:uid="{6551138F-D331-49C9-9D25-5D47DF2DBFC1}"/>
    <cellStyle name="Note 3 8 3" xfId="4586" xr:uid="{5C32108B-7A11-41CA-8404-B313612B94DF}"/>
    <cellStyle name="Note 3 8 3 2" xfId="9436" xr:uid="{84352A69-4FF4-4683-82AB-5BD8F56E2263}"/>
    <cellStyle name="Note 3 8 3 3" xfId="8366" xr:uid="{8EDDC081-0F23-4711-B91C-B52000482C1E}"/>
    <cellStyle name="Note 3 8 4" xfId="7363" xr:uid="{C2A3709F-81C6-43A6-886B-B3330094A2A9}"/>
    <cellStyle name="Note 3 9" xfId="3931" xr:uid="{C7D1044F-C5A8-421D-AB95-4B9DF6492A70}"/>
    <cellStyle name="Note 3 9 2" xfId="4387" xr:uid="{8F550F0D-BCAD-4E8B-8459-97F2DFF3593D}"/>
    <cellStyle name="Note 3 9 2 2" xfId="6886" xr:uid="{C7D3CA56-F30D-4074-A4F4-2C990BFBB16B}"/>
    <cellStyle name="Note 3 9 2 2 2" xfId="10154" xr:uid="{BEBD09F0-DFC3-42C0-86E1-A37CDE60D3EC}"/>
    <cellStyle name="Note 3 9 2 2 3" xfId="9083" xr:uid="{DEB10C57-FBD9-4E8A-AD76-E0AFB567BBBC}"/>
    <cellStyle name="Note 3 9 2 3" xfId="6406" xr:uid="{1663BE8E-A7E9-4889-BA9B-631D8286E098}"/>
    <cellStyle name="Note 3 9 2 3 2" xfId="9942" xr:uid="{1535D90C-27BD-4301-B0E3-3DC9DDDB7B13}"/>
    <cellStyle name="Note 3 9 2 3 3" xfId="8872" xr:uid="{D0B867F5-857B-404E-9BE9-30B4E11659DC}"/>
    <cellStyle name="Note 3 9 2 4" xfId="7661" xr:uid="{6CEA6780-66EE-4B9E-9E03-DAED4484E90F}"/>
    <cellStyle name="Note 3 9 3" xfId="4585" xr:uid="{0A4C22A0-908D-4461-BFF0-EEF5AA3B3AF9}"/>
    <cellStyle name="Note 3 9 3 2" xfId="9435" xr:uid="{B51E87A7-82D2-47C5-A17B-3FB56FF92704}"/>
    <cellStyle name="Note 3 9 3 3" xfId="8365" xr:uid="{2CB90262-F111-4EBC-9C65-47A19D1A4D2E}"/>
    <cellStyle name="Note 3 9 4" xfId="7364" xr:uid="{96DC4797-B058-4EAF-AAD2-A898EC71AC98}"/>
    <cellStyle name="Note 3_Trimestral" xfId="3926" xr:uid="{55CC11FD-6727-4F37-B454-1D2359B4E75D}"/>
    <cellStyle name="Note 4" xfId="2087" xr:uid="{9A357D10-A3B9-422B-A3EF-C0998BE49C7A}"/>
    <cellStyle name="Note 4 10" xfId="3933" xr:uid="{6989F7E0-AFBB-456B-B3A3-779116B57E1F}"/>
    <cellStyle name="Note 4 10 2" xfId="4388" xr:uid="{82B9DC6A-9F66-447E-8382-D1C25FC326DA}"/>
    <cellStyle name="Note 4 10 2 2" xfId="6887" xr:uid="{0E12385C-11CD-459D-836E-2455D009C31C}"/>
    <cellStyle name="Note 4 10 2 2 2" xfId="10155" xr:uid="{64B77F36-0A95-4EF7-A636-2A4D656CB07E}"/>
    <cellStyle name="Note 4 10 2 2 3" xfId="9084" xr:uid="{15CF29FA-92EB-4D9D-AAB2-2BB5B76C0A72}"/>
    <cellStyle name="Note 4 10 2 3" xfId="6407" xr:uid="{16AC2616-876D-4035-9492-60DD8836300F}"/>
    <cellStyle name="Note 4 10 2 3 2" xfId="9943" xr:uid="{91964D07-D090-4537-A6B5-AD6E2665D26E}"/>
    <cellStyle name="Note 4 10 2 3 3" xfId="8873" xr:uid="{0F8A33AD-1AD4-4304-B708-4C3A3B9442D3}"/>
    <cellStyle name="Note 4 10 2 4" xfId="7662" xr:uid="{41720EE1-25E8-4C88-AF74-B6EEFD9B889E}"/>
    <cellStyle name="Note 4 10 3" xfId="4584" xr:uid="{9AE7A0BD-43F5-42F3-AF38-BECC9BFA123A}"/>
    <cellStyle name="Note 4 10 3 2" xfId="9434" xr:uid="{218D00BD-AC71-4C69-84A8-13108BCE3C11}"/>
    <cellStyle name="Note 4 10 3 3" xfId="8364" xr:uid="{55B05820-3D57-4E75-9E67-64D10FCF6AB1}"/>
    <cellStyle name="Note 4 10 4" xfId="7365" xr:uid="{59843B67-37A9-4431-BAEA-03B4C678012B}"/>
    <cellStyle name="Note 4 11" xfId="3934" xr:uid="{483667CE-F2A3-441E-A54D-E1CF4A85F50B}"/>
    <cellStyle name="Note 4 11 2" xfId="4389" xr:uid="{05ACB32A-A299-4952-BA7E-0D79CA120379}"/>
    <cellStyle name="Note 4 11 2 2" xfId="6888" xr:uid="{5B4A3D7B-1DBE-45C5-8110-E89641D4319C}"/>
    <cellStyle name="Note 4 11 2 2 2" xfId="10156" xr:uid="{E95039DD-45C4-4A83-9802-1CCE9607479D}"/>
    <cellStyle name="Note 4 11 2 2 3" xfId="9085" xr:uid="{9A092A13-A5BF-4195-994F-4E4732C712B0}"/>
    <cellStyle name="Note 4 11 2 3" xfId="6408" xr:uid="{6D77C4B5-9884-475A-B252-A2346FA1E157}"/>
    <cellStyle name="Note 4 11 2 3 2" xfId="9944" xr:uid="{CE755FAD-AE0C-49C5-ABC2-3A9CD3940E57}"/>
    <cellStyle name="Note 4 11 2 3 3" xfId="8874" xr:uid="{731EB7F3-4A7A-4F4C-B9A8-58FFC374EAEA}"/>
    <cellStyle name="Note 4 11 2 4" xfId="7663" xr:uid="{ED2E68F3-B5B6-4731-9C77-B9017663D413}"/>
    <cellStyle name="Note 4 11 3" xfId="4583" xr:uid="{A1A48BA9-685C-4784-A471-C377725AC868}"/>
    <cellStyle name="Note 4 11 3 2" xfId="9433" xr:uid="{2AEC3845-017E-431C-84C6-8E8F01444F29}"/>
    <cellStyle name="Note 4 11 3 3" xfId="8363" xr:uid="{A09027E7-8E7B-4626-B765-21CFDB4E8B91}"/>
    <cellStyle name="Note 4 11 4" xfId="7366" xr:uid="{D9441517-C612-4429-8732-95AA17471096}"/>
    <cellStyle name="Note 4 12" xfId="3935" xr:uid="{EA0E5E0C-57F4-48B8-A205-7A1A6B155534}"/>
    <cellStyle name="Note 4 12 2" xfId="4390" xr:uid="{207C8EE5-EEC4-49BC-8C75-410ECE8F7F36}"/>
    <cellStyle name="Note 4 12 2 2" xfId="6889" xr:uid="{6AFC6E22-D431-4E5C-8C93-EF240D02E59D}"/>
    <cellStyle name="Note 4 12 2 2 2" xfId="10157" xr:uid="{7C61DAE5-BA3B-4337-B0E5-130058C4D548}"/>
    <cellStyle name="Note 4 12 2 2 3" xfId="9086" xr:uid="{EC7BD5CF-C8B4-4227-AB4D-6D575EBFC4FE}"/>
    <cellStyle name="Note 4 12 2 3" xfId="6409" xr:uid="{8FC7D564-889D-4EDA-A43B-8FD3F3A1E8A7}"/>
    <cellStyle name="Note 4 12 2 3 2" xfId="9945" xr:uid="{B1A5FBEC-4680-4EBC-A529-DEB0B9790615}"/>
    <cellStyle name="Note 4 12 2 3 3" xfId="8875" xr:uid="{E0B58122-84CD-477D-8EF0-C33784997E82}"/>
    <cellStyle name="Note 4 12 2 4" xfId="7664" xr:uid="{CDF6CB6E-6B50-410F-9491-6E960E043655}"/>
    <cellStyle name="Note 4 12 3" xfId="4582" xr:uid="{6CF302E3-6A22-49FA-BF01-C44E7FFD033C}"/>
    <cellStyle name="Note 4 12 3 2" xfId="9432" xr:uid="{FC67F351-148D-4D93-86EA-E11D437639E8}"/>
    <cellStyle name="Note 4 12 3 3" xfId="8362" xr:uid="{A4484AFF-EEC0-48A6-A1C6-E274563E0CFA}"/>
    <cellStyle name="Note 4 12 4" xfId="7367" xr:uid="{461AB345-6FDF-4E0B-929E-AA8687496D27}"/>
    <cellStyle name="Note 4 2" xfId="2088" xr:uid="{30AC1FB3-5B0C-4A7D-B014-D945826D6D37}"/>
    <cellStyle name="Note 4 3" xfId="2089" xr:uid="{8BB5A635-85DF-462A-AFA0-5EE839748BB0}"/>
    <cellStyle name="Note 4 4" xfId="2090" xr:uid="{CE22A0B2-3C16-4481-8E17-C55CAE3B8AC7}"/>
    <cellStyle name="Note 4 5" xfId="2091" xr:uid="{8410A987-BE0D-4541-AD50-7FB79E250861}"/>
    <cellStyle name="Note 4 6" xfId="2092" xr:uid="{6957A3AD-97F0-4E51-8E4F-5312D3BF9B10}"/>
    <cellStyle name="Note 4 7" xfId="2093" xr:uid="{44E0A7E6-F97C-4F2D-B7B0-1CEC2149385F}"/>
    <cellStyle name="Note 4 8" xfId="3936" xr:uid="{ACE2F0D6-FD0D-430C-8949-90C3D6888585}"/>
    <cellStyle name="Note 4 8 2" xfId="4391" xr:uid="{2ACEBD1F-51B8-4981-976B-A717DC372F7C}"/>
    <cellStyle name="Note 4 8 2 2" xfId="6890" xr:uid="{48317D1D-B0F0-4867-99C4-0829D0ACC786}"/>
    <cellStyle name="Note 4 8 2 2 2" xfId="10158" xr:uid="{E38A1E1C-6798-469C-B7F6-679D9F34B306}"/>
    <cellStyle name="Note 4 8 2 2 3" xfId="9087" xr:uid="{70CBB37B-6C07-456E-B28D-49439B896CEF}"/>
    <cellStyle name="Note 4 8 2 3" xfId="6410" xr:uid="{BDA1FA41-D3B1-46CF-8B23-BC50948B03AD}"/>
    <cellStyle name="Note 4 8 2 3 2" xfId="9946" xr:uid="{ABAD0A9E-1600-4F58-92A2-31DBAA21077E}"/>
    <cellStyle name="Note 4 8 2 3 3" xfId="8876" xr:uid="{F12DB151-3B4D-41B4-B87F-1A2AE9AC15C2}"/>
    <cellStyle name="Note 4 8 2 4" xfId="7665" xr:uid="{285BFB2A-2852-4849-A120-3D01CC30C680}"/>
    <cellStyle name="Note 4 8 3" xfId="4528" xr:uid="{C791C305-693A-4322-A5D0-1770BA2157D2}"/>
    <cellStyle name="Note 4 8 3 2" xfId="9400" xr:uid="{D5B685AC-8D5F-4DD8-82C0-1E01AC6C7C2A}"/>
    <cellStyle name="Note 4 8 3 3" xfId="8330" xr:uid="{758C0F5B-3C00-425C-8A80-8431B08CEA15}"/>
    <cellStyle name="Note 4 8 4" xfId="7368" xr:uid="{F1E327AF-2C65-447D-9098-319BDD6D354C}"/>
    <cellStyle name="Note 4 9" xfId="3937" xr:uid="{3D165AFF-BE17-41EF-9B08-3305DF965600}"/>
    <cellStyle name="Note 4 9 2" xfId="4392" xr:uid="{58B276A9-C4B3-4887-98EF-59693A0920BC}"/>
    <cellStyle name="Note 4 9 2 2" xfId="6891" xr:uid="{6A7080E5-B7A4-477E-AEBB-2AEAA70EEBF1}"/>
    <cellStyle name="Note 4 9 2 2 2" xfId="10159" xr:uid="{DD14931D-3E8E-4BBE-B417-51E128AD0FBD}"/>
    <cellStyle name="Note 4 9 2 2 3" xfId="9088" xr:uid="{2C725EDB-8E28-4A72-A30A-733119D36B4F}"/>
    <cellStyle name="Note 4 9 2 3" xfId="6411" xr:uid="{8D227A81-195D-4FA4-AC3B-3888DB68EFCE}"/>
    <cellStyle name="Note 4 9 2 3 2" xfId="9947" xr:uid="{0E42C6CE-1781-48B6-B521-515FFF7502F9}"/>
    <cellStyle name="Note 4 9 2 3 3" xfId="8877" xr:uid="{F66380AA-F7D9-45FB-930E-1F4B7FCAF53E}"/>
    <cellStyle name="Note 4 9 2 4" xfId="7666" xr:uid="{77B64A53-C09E-44A2-8902-9175D20E4D27}"/>
    <cellStyle name="Note 4 9 3" xfId="4527" xr:uid="{3A5ED084-8684-4A17-9C2D-E999676316D0}"/>
    <cellStyle name="Note 4 9 3 2" xfId="9399" xr:uid="{D47E6010-895A-4BAD-90AC-193E9B82996B}"/>
    <cellStyle name="Note 4 9 3 3" xfId="8329" xr:uid="{4235CDFF-C502-4427-97AD-2BBD2F2171C1}"/>
    <cellStyle name="Note 4 9 4" xfId="7369" xr:uid="{A963B282-EB6C-4016-9A24-75A4738EF06C}"/>
    <cellStyle name="Note 4_Trimestral" xfId="3932" xr:uid="{9B235508-F486-4714-8934-883D136DE925}"/>
    <cellStyle name="Note 5" xfId="2094" xr:uid="{F96AC3DF-C655-4EBA-AEDC-2C035F96A5E3}"/>
    <cellStyle name="Note 5 10" xfId="3939" xr:uid="{CF6C0DB5-9439-4D36-BA89-EAA1A06590F5}"/>
    <cellStyle name="Note 5 10 2" xfId="4393" xr:uid="{655A8115-0123-442B-AC96-74B39CCD6831}"/>
    <cellStyle name="Note 5 10 2 2" xfId="6892" xr:uid="{C5599C4B-FE12-4EA4-A3BF-1F319F752522}"/>
    <cellStyle name="Note 5 10 2 2 2" xfId="10160" xr:uid="{38514472-3A6C-42D0-9A52-2DDB69BDC4B9}"/>
    <cellStyle name="Note 5 10 2 2 3" xfId="9089" xr:uid="{F2777075-11CF-4245-800D-9346C42CEE0C}"/>
    <cellStyle name="Note 5 10 2 3" xfId="6412" xr:uid="{AF2ADBD9-F973-435C-8A1F-9CBB94A46250}"/>
    <cellStyle name="Note 5 10 2 3 2" xfId="9948" xr:uid="{41B8C10B-8D8A-4915-8FA0-A0D0E19A12FF}"/>
    <cellStyle name="Note 5 10 2 3 3" xfId="8878" xr:uid="{BED4E4CC-839E-4FBB-886D-E87D60714EA7}"/>
    <cellStyle name="Note 5 10 2 4" xfId="7667" xr:uid="{F88902CE-AEB1-461C-8C9B-5BCA683DA90F}"/>
    <cellStyle name="Note 5 10 3" xfId="4526" xr:uid="{6B5D6F89-01B2-498D-B397-F547904274C6}"/>
    <cellStyle name="Note 5 10 3 2" xfId="9398" xr:uid="{6723B533-F122-4A7E-825F-15FD9E3B02B0}"/>
    <cellStyle name="Note 5 10 3 3" xfId="8328" xr:uid="{3DCB272F-31F1-4F94-B116-8AB8CDED0782}"/>
    <cellStyle name="Note 5 10 4" xfId="7370" xr:uid="{4854576D-0017-474A-B961-C1790F0B7C42}"/>
    <cellStyle name="Note 5 11" xfId="3940" xr:uid="{2CD663C1-E570-4BE5-8157-4261F172450F}"/>
    <cellStyle name="Note 5 11 2" xfId="4394" xr:uid="{9A0F2F07-DE9F-4DF5-9775-B627058DC13D}"/>
    <cellStyle name="Note 5 11 2 2" xfId="6893" xr:uid="{66C56691-ED0B-4500-A4D2-CF8A8FFE7617}"/>
    <cellStyle name="Note 5 11 2 2 2" xfId="10161" xr:uid="{A1C79C42-24DB-4B69-BACE-02A260744151}"/>
    <cellStyle name="Note 5 11 2 2 3" xfId="9090" xr:uid="{E39B0F8C-4CAA-4F09-BCC3-D0790FCE5A11}"/>
    <cellStyle name="Note 5 11 2 3" xfId="6413" xr:uid="{97EEFFD9-D584-481A-9259-68C2D14DC880}"/>
    <cellStyle name="Note 5 11 2 3 2" xfId="9949" xr:uid="{7EC6C2B1-3254-47EA-BEC5-76D99486DBFD}"/>
    <cellStyle name="Note 5 11 2 3 3" xfId="8879" xr:uid="{E9FE8668-346F-4EB9-BFD3-ABB5C3638B8D}"/>
    <cellStyle name="Note 5 11 2 4" xfId="7668" xr:uid="{73784612-8D6D-4E8A-9CCC-4487DCD37219}"/>
    <cellStyle name="Note 5 11 3" xfId="4525" xr:uid="{A2E414C9-80F2-4277-852E-801096CDB59C}"/>
    <cellStyle name="Note 5 11 3 2" xfId="9397" xr:uid="{BFDA3144-F653-482C-ACD5-A2A3DAA4B8F9}"/>
    <cellStyle name="Note 5 11 3 3" xfId="8327" xr:uid="{DB1ECB90-A61A-43DD-B616-DEBD3B1A37A6}"/>
    <cellStyle name="Note 5 11 4" xfId="7371" xr:uid="{C3560FFA-1F03-4EF1-B771-140CD75BED25}"/>
    <cellStyle name="Note 5 12" xfId="3941" xr:uid="{D9C3F692-60F9-42DC-BD76-206BF64EA5EF}"/>
    <cellStyle name="Note 5 12 2" xfId="4395" xr:uid="{7B372FAB-D831-4FC3-8FFE-4A42BD295074}"/>
    <cellStyle name="Note 5 12 2 2" xfId="6894" xr:uid="{5AE25DA2-7027-4055-8F30-5B70F704F705}"/>
    <cellStyle name="Note 5 12 2 2 2" xfId="10162" xr:uid="{20507002-B96D-4158-B805-B390AFFB7E08}"/>
    <cellStyle name="Note 5 12 2 2 3" xfId="9091" xr:uid="{44AB1A52-2098-497C-B48E-17AD6DEC99C9}"/>
    <cellStyle name="Note 5 12 2 3" xfId="6414" xr:uid="{BE37E6F1-6C48-4433-9306-2FBA8D0D6F93}"/>
    <cellStyle name="Note 5 12 2 3 2" xfId="9950" xr:uid="{0B48E3B6-0561-4FE1-8913-75B89C85A47B}"/>
    <cellStyle name="Note 5 12 2 3 3" xfId="8880" xr:uid="{7677C8F3-071B-4707-A236-4C28D0EDB9C3}"/>
    <cellStyle name="Note 5 12 2 4" xfId="7669" xr:uid="{23A962FD-7E56-4B8B-9A86-143D50D8540A}"/>
    <cellStyle name="Note 5 12 3" xfId="4524" xr:uid="{8BE6DEB1-16DA-42A7-B81E-7B329838C5F1}"/>
    <cellStyle name="Note 5 12 3 2" xfId="9396" xr:uid="{E579AA30-2E27-4086-AF66-7ED6D60184BE}"/>
    <cellStyle name="Note 5 12 3 3" xfId="8326" xr:uid="{7251A944-3135-4486-A8B8-A5763D6AEAFE}"/>
    <cellStyle name="Note 5 12 4" xfId="7372" xr:uid="{3A180908-D0DB-44E5-B93F-C4E6D97B618A}"/>
    <cellStyle name="Note 5 2" xfId="2095" xr:uid="{AB0E04F3-6490-4962-B97C-47A5E70E9D3D}"/>
    <cellStyle name="Note 5 3" xfId="2096" xr:uid="{4989FCCE-5385-4DB2-961F-1AB7FF1E3F37}"/>
    <cellStyle name="Note 5 4" xfId="2097" xr:uid="{0843AC70-ED9B-4304-B5D3-A2912E1C1363}"/>
    <cellStyle name="Note 5 5" xfId="2098" xr:uid="{FA17F7D0-A34A-42F4-8FBF-9AA485924882}"/>
    <cellStyle name="Note 5 6" xfId="2099" xr:uid="{CCF99C62-F7BD-45E9-B963-59CC2988E106}"/>
    <cellStyle name="Note 5 7" xfId="2100" xr:uid="{090F0441-9931-471E-BB86-B3F24E5BF684}"/>
    <cellStyle name="Note 5 8" xfId="3942" xr:uid="{9B8761F2-370E-47C5-B3AA-35E09D5F4303}"/>
    <cellStyle name="Note 5 8 2" xfId="4396" xr:uid="{DB7A5312-41D7-4682-BC2D-2D094BA59004}"/>
    <cellStyle name="Note 5 8 2 2" xfId="6895" xr:uid="{00367BFD-D67A-4599-94EB-19E4267C7237}"/>
    <cellStyle name="Note 5 8 2 2 2" xfId="10163" xr:uid="{304264C8-00B3-4560-A19A-2FBF2BA5E452}"/>
    <cellStyle name="Note 5 8 2 2 3" xfId="9092" xr:uid="{6D8617B8-C80D-4A99-907C-0D5B64307C59}"/>
    <cellStyle name="Note 5 8 2 3" xfId="6415" xr:uid="{99769866-0E1C-4C6F-95F9-AE35D99614FE}"/>
    <cellStyle name="Note 5 8 2 3 2" xfId="9951" xr:uid="{6F8EF5BB-9906-4556-AF03-C1485DE1E39E}"/>
    <cellStyle name="Note 5 8 2 3 3" xfId="8881" xr:uid="{DF461BBF-2B34-476C-8D2D-7C995ACBCFAE}"/>
    <cellStyle name="Note 5 8 2 4" xfId="7670" xr:uid="{6AA884B9-76F6-478B-8869-157C3EC7F821}"/>
    <cellStyle name="Note 5 8 3" xfId="4581" xr:uid="{C65A95FB-29B2-4E10-AFC8-450C22EEA4E9}"/>
    <cellStyle name="Note 5 8 3 2" xfId="9431" xr:uid="{775E58B9-5ACF-4BA0-82BA-9A30A1397551}"/>
    <cellStyle name="Note 5 8 3 3" xfId="8361" xr:uid="{D15C8A53-391E-4CC0-80F5-52DCD8E74A4F}"/>
    <cellStyle name="Note 5 8 4" xfId="7373" xr:uid="{2CEEF2EA-A3D4-40DD-9DEE-0FD677F7EEA9}"/>
    <cellStyle name="Note 5 9" xfId="3943" xr:uid="{9A65DFC1-3F34-4900-99B4-DDD88B239485}"/>
    <cellStyle name="Note 5 9 2" xfId="4397" xr:uid="{301A98F1-A631-4F72-814E-B1F19F7F81A9}"/>
    <cellStyle name="Note 5 9 2 2" xfId="6896" xr:uid="{A62B006A-45DB-44B8-8F73-4CC4A6222B0C}"/>
    <cellStyle name="Note 5 9 2 2 2" xfId="10164" xr:uid="{3FB20877-7AE6-417D-97FD-5F27FA960915}"/>
    <cellStyle name="Note 5 9 2 2 3" xfId="9093" xr:uid="{3BC9DBDD-6E4C-4AD6-A70D-CDD08375454C}"/>
    <cellStyle name="Note 5 9 2 3" xfId="6416" xr:uid="{94D067FF-A05F-4A7E-849C-82C77D2B389E}"/>
    <cellStyle name="Note 5 9 2 3 2" xfId="9952" xr:uid="{9F3285CC-93D5-4AAE-814F-F7916B28A5E0}"/>
    <cellStyle name="Note 5 9 2 3 3" xfId="8882" xr:uid="{7E198F65-C901-4EAB-B2A7-25B350E1CDC4}"/>
    <cellStyle name="Note 5 9 2 4" xfId="7671" xr:uid="{383FED82-1E70-4879-9A32-E6E44C5A893C}"/>
    <cellStyle name="Note 5 9 3" xfId="4580" xr:uid="{E16A3F7D-C727-4A9E-B761-01C0AA9FF617}"/>
    <cellStyle name="Note 5 9 3 2" xfId="9430" xr:uid="{39F760D2-44C0-44A6-B9AD-80BF8AEBECE2}"/>
    <cellStyle name="Note 5 9 3 3" xfId="8360" xr:uid="{F4DE3593-F3F1-4D3B-821A-E6CA6456B98A}"/>
    <cellStyle name="Note 5 9 4" xfId="7374" xr:uid="{9D22D543-680A-47AB-9A4D-DF4B4DAC97E2}"/>
    <cellStyle name="Note 5_Trimestral" xfId="3938" xr:uid="{72EF18FE-69DB-449D-A1CF-1E39B6B849C9}"/>
    <cellStyle name="Note 6" xfId="2101" xr:uid="{9AE4A434-F959-4E55-86C0-44E073E7BBA1}"/>
    <cellStyle name="Note 6 10" xfId="3945" xr:uid="{9603ADCF-E6FD-401E-A157-AB5664DF0317}"/>
    <cellStyle name="Note 6 10 2" xfId="4398" xr:uid="{A5376C2E-2EF5-4D77-97BF-3CFE2398D8A9}"/>
    <cellStyle name="Note 6 10 2 2" xfId="6897" xr:uid="{4B9D8612-1E50-4DF1-8A76-379F1CA9BF6C}"/>
    <cellStyle name="Note 6 10 2 2 2" xfId="10165" xr:uid="{84CD5585-E6EA-409C-B34C-5E66500B6E5D}"/>
    <cellStyle name="Note 6 10 2 2 3" xfId="9094" xr:uid="{17AC4F14-A01E-4535-AB74-C57572C6D290}"/>
    <cellStyle name="Note 6 10 2 3" xfId="6417" xr:uid="{3870A881-C2A1-418B-8879-570C57D4C3C7}"/>
    <cellStyle name="Note 6 10 2 3 2" xfId="9953" xr:uid="{9CE33D26-7011-4AE4-9418-2D6E7D626A46}"/>
    <cellStyle name="Note 6 10 2 3 3" xfId="8883" xr:uid="{07CDF69A-DF97-4135-83B8-E7F203D214F3}"/>
    <cellStyle name="Note 6 10 2 4" xfId="7672" xr:uid="{22FE63FE-464E-4ED5-B116-A003579CF6B4}"/>
    <cellStyle name="Note 6 10 3" xfId="4523" xr:uid="{1DD468E8-1D04-4124-BC7C-21CC565D1C80}"/>
    <cellStyle name="Note 6 10 3 2" xfId="9395" xr:uid="{63073224-E4FA-4AA6-BB3C-8434F002017B}"/>
    <cellStyle name="Note 6 10 3 3" xfId="8325" xr:uid="{47E75399-4A3A-451C-828F-48B295E816C1}"/>
    <cellStyle name="Note 6 10 4" xfId="7375" xr:uid="{6C9BB37B-9CDC-4054-8749-94BC2E6C3399}"/>
    <cellStyle name="Note 6 11" xfId="3946" xr:uid="{712D95AE-D5F1-4740-BFE4-41314983E71B}"/>
    <cellStyle name="Note 6 11 2" xfId="4399" xr:uid="{F6A22764-29F0-4D0C-BB57-120F04219282}"/>
    <cellStyle name="Note 6 11 2 2" xfId="6898" xr:uid="{14630625-0E30-4619-9FC7-E3B122E1293F}"/>
    <cellStyle name="Note 6 11 2 2 2" xfId="10166" xr:uid="{AEA7F990-416C-41E5-8D74-3184925A82C5}"/>
    <cellStyle name="Note 6 11 2 2 3" xfId="9095" xr:uid="{CDE042D0-AEE6-40B7-97CD-D8BCA29CFEB1}"/>
    <cellStyle name="Note 6 11 2 3" xfId="6418" xr:uid="{D1E52772-68C5-4629-A70E-D59B4A29E848}"/>
    <cellStyle name="Note 6 11 2 3 2" xfId="9954" xr:uid="{BFA8309A-A874-4B35-992D-EB2E849388C7}"/>
    <cellStyle name="Note 6 11 2 3 3" xfId="8884" xr:uid="{BCE12D9E-5672-4A60-9F47-056081268A22}"/>
    <cellStyle name="Note 6 11 2 4" xfId="7673" xr:uid="{58B46B6D-7D7D-4EF1-97F8-11A1A43752FE}"/>
    <cellStyle name="Note 6 11 3" xfId="4579" xr:uid="{FD125A2B-B9FB-43E4-B428-60AD02AD1E9A}"/>
    <cellStyle name="Note 6 11 3 2" xfId="9429" xr:uid="{4CD036ED-BBB8-4615-B21D-92231C6793FA}"/>
    <cellStyle name="Note 6 11 3 3" xfId="8359" xr:uid="{C6745D25-7D87-464A-9439-2C8DBEBA9E27}"/>
    <cellStyle name="Note 6 11 4" xfId="7376" xr:uid="{E4002D8D-1446-4328-BD06-3CEE77F16A0D}"/>
    <cellStyle name="Note 6 12" xfId="3947" xr:uid="{4ECAAC80-FC99-4F7C-9454-BEA8EDFE18E1}"/>
    <cellStyle name="Note 6 12 2" xfId="4400" xr:uid="{F63A3287-C0B5-4C6D-9BBA-1E6C5BDF6A44}"/>
    <cellStyle name="Note 6 12 2 2" xfId="6899" xr:uid="{0C33A3FF-1FA5-4867-8414-3B473CC4B389}"/>
    <cellStyle name="Note 6 12 2 2 2" xfId="10167" xr:uid="{28B07B45-2EF0-4A64-A8D1-5CCAF2F971E8}"/>
    <cellStyle name="Note 6 12 2 2 3" xfId="9096" xr:uid="{AE5D1C38-F1CD-468E-96A2-3F10B86B2393}"/>
    <cellStyle name="Note 6 12 2 3" xfId="6419" xr:uid="{1AD3FA4F-57CC-4E4F-8044-6E503F75CB10}"/>
    <cellStyle name="Note 6 12 2 3 2" xfId="9955" xr:uid="{02415802-72C3-4AD7-A698-28F9BF8650DA}"/>
    <cellStyle name="Note 6 12 2 3 3" xfId="8885" xr:uid="{4F5907DA-0F0F-4479-9526-41DDAD618B3A}"/>
    <cellStyle name="Note 6 12 2 4" xfId="7674" xr:uid="{7F57136F-12EB-4FFA-A5A4-17EA8FC2B24E}"/>
    <cellStyle name="Note 6 12 3" xfId="4578" xr:uid="{A6E746A4-E3C4-4301-9AED-274243AEDAC2}"/>
    <cellStyle name="Note 6 12 3 2" xfId="9428" xr:uid="{A2CCAC2E-B471-4453-9D06-0EC09E8E2409}"/>
    <cellStyle name="Note 6 12 3 3" xfId="8358" xr:uid="{AFBEB5FF-2965-45B1-BFFD-C601AE4359D0}"/>
    <cellStyle name="Note 6 12 4" xfId="7377" xr:uid="{1B9C9FFB-6E26-4B22-820A-CBF6589E9DC6}"/>
    <cellStyle name="Note 6 2" xfId="2102" xr:uid="{06D364AC-6D42-40F1-BDD8-023E29258055}"/>
    <cellStyle name="Note 6 3" xfId="2103" xr:uid="{D19CAB87-4622-4269-95B8-FF0ABAF73FB6}"/>
    <cellStyle name="Note 6 4" xfId="2104" xr:uid="{5E425042-76F6-462C-AB4C-3E416E1FBDAD}"/>
    <cellStyle name="Note 6 5" xfId="2105" xr:uid="{A9CBFA8A-1053-4235-BE28-27B7ED7C9AE3}"/>
    <cellStyle name="Note 6 6" xfId="2106" xr:uid="{9B2ED7AE-1B09-4966-9E82-D0EE4BE923FF}"/>
    <cellStyle name="Note 6 7" xfId="2107" xr:uid="{EA94E519-DC9B-4F96-8AA8-5A44CD316451}"/>
    <cellStyle name="Note 6 8" xfId="3948" xr:uid="{C9B94DD0-20A7-404D-9BFE-B90D5DE6C038}"/>
    <cellStyle name="Note 6 8 2" xfId="4401" xr:uid="{307CB474-0283-4D19-B9F0-82A8D6414062}"/>
    <cellStyle name="Note 6 8 2 2" xfId="6900" xr:uid="{1CF18F0F-FD6F-4D4E-BD7D-52567B4F6271}"/>
    <cellStyle name="Note 6 8 2 2 2" xfId="10168" xr:uid="{8FA54F42-0349-46BC-BCF7-8B5C4300E2CC}"/>
    <cellStyle name="Note 6 8 2 2 3" xfId="9097" xr:uid="{C82EDB34-49A8-4AAE-9B7C-EFCB6011DD85}"/>
    <cellStyle name="Note 6 8 2 3" xfId="6420" xr:uid="{D516A476-14DE-40CC-9660-5EEF0BAC6BDC}"/>
    <cellStyle name="Note 6 8 2 3 2" xfId="9956" xr:uid="{C197BBF0-898E-4CF1-ADB3-D6F2FE9EC2C4}"/>
    <cellStyle name="Note 6 8 2 3 3" xfId="8886" xr:uid="{E6FA3EDA-CB3B-414E-BE13-82BE83A63CBB}"/>
    <cellStyle name="Note 6 8 2 4" xfId="7675" xr:uid="{48BF7045-2A94-473E-9357-11E3C909505E}"/>
    <cellStyle name="Note 6 8 3" xfId="4577" xr:uid="{6B34FAA2-17DA-49A2-B3ED-108E14F4CBA1}"/>
    <cellStyle name="Note 6 8 3 2" xfId="9427" xr:uid="{963EF64A-925A-4D35-A9DB-6DC8A45A3E15}"/>
    <cellStyle name="Note 6 8 3 3" xfId="8357" xr:uid="{A7EA0B7C-828D-4070-B4B3-6A809866B815}"/>
    <cellStyle name="Note 6 8 4" xfId="7378" xr:uid="{1F766D29-445A-46E3-94F6-A79A26D8EB8B}"/>
    <cellStyle name="Note 6 9" xfId="3949" xr:uid="{198D9647-1772-4E3F-8728-8CDEF7FD205D}"/>
    <cellStyle name="Note 6 9 2" xfId="4402" xr:uid="{6952E4C3-E2C3-48D2-8B68-130D596EB833}"/>
    <cellStyle name="Note 6 9 2 2" xfId="6901" xr:uid="{F6DE5C6B-CD18-43B6-92C3-71B465315E05}"/>
    <cellStyle name="Note 6 9 2 2 2" xfId="10169" xr:uid="{3F46D9D6-0F30-4231-8361-E3B426FC9479}"/>
    <cellStyle name="Note 6 9 2 2 3" xfId="9098" xr:uid="{F977A380-4B19-4944-AC70-FECDD165FFBD}"/>
    <cellStyle name="Note 6 9 2 3" xfId="6421" xr:uid="{23FA597E-D75C-44F6-9815-3206DC52052A}"/>
    <cellStyle name="Note 6 9 2 3 2" xfId="9957" xr:uid="{DC78E30B-2F8E-42A7-BC84-FED8A518E76D}"/>
    <cellStyle name="Note 6 9 2 3 3" xfId="8887" xr:uid="{86784389-894F-46EC-B4AC-D2CCB6198171}"/>
    <cellStyle name="Note 6 9 2 4" xfId="7676" xr:uid="{57722C2C-4391-440B-831D-CDCAE40CC39F}"/>
    <cellStyle name="Note 6 9 3" xfId="4576" xr:uid="{32FE8CFF-FB63-4046-A971-CF67570B210C}"/>
    <cellStyle name="Note 6 9 3 2" xfId="9426" xr:uid="{BBF1C07D-D6D3-47F8-8F36-41CFD4F60CDE}"/>
    <cellStyle name="Note 6 9 3 3" xfId="8356" xr:uid="{FFEC3DA5-58AE-493C-99E0-105466BD6363}"/>
    <cellStyle name="Note 6 9 4" xfId="7379" xr:uid="{D2CB0E74-CDB9-47BD-BE06-6E9EDB1AF9C4}"/>
    <cellStyle name="Note 6_Trimestral" xfId="3944" xr:uid="{6FF1F446-D720-46EA-A6D8-53B050C51053}"/>
    <cellStyle name="Note 7" xfId="2108" xr:uid="{DB64E9B3-A8D4-4DAF-891C-131AD3E6FD95}"/>
    <cellStyle name="Note 7 10" xfId="3951" xr:uid="{7AAFCEA6-A6DF-4E9F-91C1-ADF9D23C5869}"/>
    <cellStyle name="Note 7 10 2" xfId="4403" xr:uid="{D7CA0688-2506-48D1-B6A6-AD2CA3FAFAC0}"/>
    <cellStyle name="Note 7 10 2 2" xfId="6902" xr:uid="{833FB36B-83F8-4E24-A05D-B6816D264F7E}"/>
    <cellStyle name="Note 7 10 2 2 2" xfId="10170" xr:uid="{277F9EC4-13D2-4828-83E8-B5052271B0F9}"/>
    <cellStyle name="Note 7 10 2 2 3" xfId="9099" xr:uid="{049871FB-81D2-4B16-B69B-8AF844B82A5F}"/>
    <cellStyle name="Note 7 10 2 3" xfId="6422" xr:uid="{774EBA9C-75D9-49A7-AE3A-ABCACB7FECDB}"/>
    <cellStyle name="Note 7 10 2 3 2" xfId="9958" xr:uid="{C98C8243-C5F7-4D8D-9656-F6A1364DC688}"/>
    <cellStyle name="Note 7 10 2 3 3" xfId="8888" xr:uid="{9C05802C-BFF1-4BF8-8E3A-223D7FC8F5F9}"/>
    <cellStyle name="Note 7 10 2 4" xfId="7677" xr:uid="{0E727F83-3745-4A0C-92A5-798022D41522}"/>
    <cellStyle name="Note 7 10 3" xfId="4522" xr:uid="{DD024FEF-D63D-4809-8BD5-8F0F6515725D}"/>
    <cellStyle name="Note 7 10 3 2" xfId="9394" xr:uid="{14CE0141-C525-421A-9CE3-FB81C8C9CA7A}"/>
    <cellStyle name="Note 7 10 3 3" xfId="8324" xr:uid="{2528C502-C4AA-4096-AFC1-0E5E8723D2B5}"/>
    <cellStyle name="Note 7 10 4" xfId="7380" xr:uid="{85C8FDFF-3103-40CA-AF03-EDD6296D1414}"/>
    <cellStyle name="Note 7 11" xfId="3952" xr:uid="{956833CD-BEA5-4F16-97B6-7A625E18F8EF}"/>
    <cellStyle name="Note 7 11 2" xfId="4404" xr:uid="{351494C6-A2C9-4BC8-A20B-C4F6BFB30FA1}"/>
    <cellStyle name="Note 7 11 2 2" xfId="6903" xr:uid="{2BE37AC4-3D2E-45CA-BBF8-85C0B57CB41B}"/>
    <cellStyle name="Note 7 11 2 2 2" xfId="10171" xr:uid="{EA1B937E-F625-4985-A547-2B7BC4605C01}"/>
    <cellStyle name="Note 7 11 2 2 3" xfId="9100" xr:uid="{1817EF18-7400-4F1F-AA05-5F8731855390}"/>
    <cellStyle name="Note 7 11 2 3" xfId="6423" xr:uid="{EE9F4B69-B6CF-447D-9717-8EC0EE4AC557}"/>
    <cellStyle name="Note 7 11 2 3 2" xfId="9959" xr:uid="{C8C62582-7654-467A-824A-94A2932B7E41}"/>
    <cellStyle name="Note 7 11 2 3 3" xfId="8889" xr:uid="{CEF8C8E7-C7F3-4052-8794-6C315FF276A0}"/>
    <cellStyle name="Note 7 11 2 4" xfId="7678" xr:uid="{33486812-918C-4BD4-91C8-D59F88DFEDF4}"/>
    <cellStyle name="Note 7 11 3" xfId="4521" xr:uid="{7F8749A0-9AE8-4B88-8465-8ED0686A5929}"/>
    <cellStyle name="Note 7 11 3 2" xfId="9393" xr:uid="{9B3F17D3-E7E0-4253-96EA-18486D571C7D}"/>
    <cellStyle name="Note 7 11 3 3" xfId="8323" xr:uid="{6A9513A4-601B-4A05-9057-DAF1E88E7DF9}"/>
    <cellStyle name="Note 7 11 4" xfId="7381" xr:uid="{606F7163-3A38-4983-A860-18B6F30B0F45}"/>
    <cellStyle name="Note 7 12" xfId="3953" xr:uid="{E5F90719-EE6D-4275-AC8D-5A765393CC96}"/>
    <cellStyle name="Note 7 12 2" xfId="4405" xr:uid="{B19ACAC9-733D-4EA1-9967-125367A1BF2A}"/>
    <cellStyle name="Note 7 12 2 2" xfId="6904" xr:uid="{7089C6AF-F1AA-4325-AFFB-986975191F57}"/>
    <cellStyle name="Note 7 12 2 2 2" xfId="10172" xr:uid="{D8CDB28F-06E0-423B-8A17-5CF4BC37E92A}"/>
    <cellStyle name="Note 7 12 2 2 3" xfId="9101" xr:uid="{D2469A25-1600-4CB7-BE8F-FE7BCFCCBD03}"/>
    <cellStyle name="Note 7 12 2 3" xfId="6424" xr:uid="{3196A2E5-05CB-4A57-AE72-3E99E55FADB2}"/>
    <cellStyle name="Note 7 12 2 3 2" xfId="9960" xr:uid="{12DAE158-A6F8-48C2-9F0C-6ACBA557661C}"/>
    <cellStyle name="Note 7 12 2 3 3" xfId="8890" xr:uid="{A990D86F-63FE-4148-A7CB-6209B374592D}"/>
    <cellStyle name="Note 7 12 2 4" xfId="7679" xr:uid="{8A30D189-4DD9-4C07-A9BB-CE52F898C382}"/>
    <cellStyle name="Note 7 12 3" xfId="4520" xr:uid="{7E1F93D6-6CD9-4778-A2EC-FBF8B68FD84B}"/>
    <cellStyle name="Note 7 12 3 2" xfId="9392" xr:uid="{DB465981-7FB3-4D28-AD27-93CC7E10EC00}"/>
    <cellStyle name="Note 7 12 3 3" xfId="8322" xr:uid="{18A762B1-8FCF-459E-A6EC-CBC5DD8CE55C}"/>
    <cellStyle name="Note 7 12 4" xfId="7382" xr:uid="{2183A150-F68F-4AE4-B4DA-321D6ED0BACA}"/>
    <cellStyle name="Note 7 2" xfId="2109" xr:uid="{7175E383-2660-4026-9572-9CD624869910}"/>
    <cellStyle name="Note 7 3" xfId="2110" xr:uid="{ECE323A0-59E2-4E47-8A28-C0492A6EA768}"/>
    <cellStyle name="Note 7 4" xfId="2111" xr:uid="{2C1675E8-644C-44FA-BBFA-7A831DD58774}"/>
    <cellStyle name="Note 7 5" xfId="2112" xr:uid="{197EAC5D-CD08-4ED2-8002-3D852F379203}"/>
    <cellStyle name="Note 7 6" xfId="2113" xr:uid="{B3BEF2E2-4113-4314-AE18-85222756CABF}"/>
    <cellStyle name="Note 7 7" xfId="2114" xr:uid="{1C49ABCF-4354-417F-87FF-DDCA592860BC}"/>
    <cellStyle name="Note 7 8" xfId="3954" xr:uid="{15BF1395-25B9-4B1F-AE27-82188133541B}"/>
    <cellStyle name="Note 7 8 2" xfId="4406" xr:uid="{8149641E-BD8E-4D24-B153-AABB471BA949}"/>
    <cellStyle name="Note 7 8 2 2" xfId="6905" xr:uid="{24D27DEC-C59E-4638-ACE1-DA4D8B7983AE}"/>
    <cellStyle name="Note 7 8 2 2 2" xfId="10173" xr:uid="{79FA0377-987B-4FB6-88FD-D4EB55BDAB52}"/>
    <cellStyle name="Note 7 8 2 2 3" xfId="9102" xr:uid="{5DD7A6E2-7D45-493C-B696-A33E985C9E2F}"/>
    <cellStyle name="Note 7 8 2 3" xfId="6425" xr:uid="{44761F65-4570-4965-ACDA-0F1BFE15061A}"/>
    <cellStyle name="Note 7 8 2 3 2" xfId="9961" xr:uid="{47FDD07A-71AF-4D68-B531-F29E31A33E64}"/>
    <cellStyle name="Note 7 8 2 3 3" xfId="8891" xr:uid="{3252385A-B6B0-4888-846A-E7A3C2D0BED1}"/>
    <cellStyle name="Note 7 8 2 4" xfId="7680" xr:uid="{8ECFF691-CBFC-4B3F-97D1-0FF95AF8D4DE}"/>
    <cellStyle name="Note 7 8 3" xfId="4519" xr:uid="{1097807B-3E41-474E-AD98-8263D94A7192}"/>
    <cellStyle name="Note 7 8 3 2" xfId="9391" xr:uid="{13D974F0-77D8-4EB7-AA65-94C6F36B0729}"/>
    <cellStyle name="Note 7 8 3 3" xfId="8321" xr:uid="{23E5878C-84A0-45A7-985B-F95BBA8BE0AC}"/>
    <cellStyle name="Note 7 8 4" xfId="7383" xr:uid="{8E56D892-A4F0-42BF-B0ED-2889B2A77A03}"/>
    <cellStyle name="Note 7 9" xfId="3955" xr:uid="{8860E39B-8EE1-491C-9310-121CF8D1226A}"/>
    <cellStyle name="Note 7 9 2" xfId="4407" xr:uid="{53476539-1C8B-466F-A3FB-84DB3D2B33FC}"/>
    <cellStyle name="Note 7 9 2 2" xfId="6906" xr:uid="{BA66F4BB-DEB5-47DC-B93E-812A88C49576}"/>
    <cellStyle name="Note 7 9 2 2 2" xfId="10174" xr:uid="{53B3BDA8-EF76-4962-9C51-01F4C8F910E4}"/>
    <cellStyle name="Note 7 9 2 2 3" xfId="9103" xr:uid="{631B09BA-56E0-4A68-802B-93DF6DD9D258}"/>
    <cellStyle name="Note 7 9 2 3" xfId="6426" xr:uid="{E542D7A2-9F85-4AAA-BFC8-D91E6220E3EC}"/>
    <cellStyle name="Note 7 9 2 3 2" xfId="9962" xr:uid="{11D7FFE1-9BD1-49C0-82E3-13DAFD06A929}"/>
    <cellStyle name="Note 7 9 2 3 3" xfId="8892" xr:uid="{7ED63D6B-38DB-4D35-8340-E27FCDEA80B5}"/>
    <cellStyle name="Note 7 9 2 4" xfId="7681" xr:uid="{B7747806-F458-4CC6-ACF8-2462842034DD}"/>
    <cellStyle name="Note 7 9 3" xfId="4518" xr:uid="{7AB7388F-3C5E-4BFA-B2C1-5C417D49102D}"/>
    <cellStyle name="Note 7 9 3 2" xfId="9390" xr:uid="{6E24EFC3-D5D0-41B8-B99E-9E4420047C3E}"/>
    <cellStyle name="Note 7 9 3 3" xfId="8320" xr:uid="{F52E4E37-495E-4CFC-9323-D5FD19D209E9}"/>
    <cellStyle name="Note 7 9 4" xfId="7384" xr:uid="{16F204AB-CFE2-4931-A71D-9738C526FB62}"/>
    <cellStyle name="Note 7_Trimestral" xfId="3950" xr:uid="{1990317F-00C3-4150-9DA2-AA845E551E38}"/>
    <cellStyle name="Note 8" xfId="2115" xr:uid="{2ACB5CA9-A3CF-4225-B3E7-B4FDC06C9D0F}"/>
    <cellStyle name="Note 8 10" xfId="3957" xr:uid="{C91CD24D-2675-4E25-8174-47B26747CA8F}"/>
    <cellStyle name="Note 8 10 2" xfId="4408" xr:uid="{F6C78DD1-865A-4435-953B-86F75D7E1965}"/>
    <cellStyle name="Note 8 10 2 2" xfId="6907" xr:uid="{F361266F-6821-4A53-BA6A-23B52F495283}"/>
    <cellStyle name="Note 8 10 2 2 2" xfId="10175" xr:uid="{75B0502F-D60B-4786-B223-FDDEF62C3459}"/>
    <cellStyle name="Note 8 10 2 2 3" xfId="9104" xr:uid="{CF93E31B-D539-484D-987A-EF6D5DD05135}"/>
    <cellStyle name="Note 8 10 2 3" xfId="6427" xr:uid="{F272F069-1E18-45E4-AEEA-17456797D998}"/>
    <cellStyle name="Note 8 10 2 3 2" xfId="9963" xr:uid="{D69AA7B7-7FDE-402D-BA4D-C96333835F26}"/>
    <cellStyle name="Note 8 10 2 3 3" xfId="8893" xr:uid="{EBA57EEA-5158-4417-85E4-35872B27AF2C}"/>
    <cellStyle name="Note 8 10 2 4" xfId="7682" xr:uid="{53C08D9F-CC46-4F8B-8861-0F467B7E43E0}"/>
    <cellStyle name="Note 8 10 3" xfId="4575" xr:uid="{3C2FEA78-EEDE-44AB-9BE5-1A50B7F814EB}"/>
    <cellStyle name="Note 8 10 3 2" xfId="9425" xr:uid="{3AECDF35-AAD1-4383-9630-12951475A326}"/>
    <cellStyle name="Note 8 10 3 3" xfId="8355" xr:uid="{9332E9DA-CBB9-4041-975D-2399D5D19EB0}"/>
    <cellStyle name="Note 8 10 4" xfId="7385" xr:uid="{3EBB4D73-C2CC-481D-8A3C-59F2E5525A12}"/>
    <cellStyle name="Note 8 11" xfId="3958" xr:uid="{E420A299-AA32-422C-B214-898D626E7FED}"/>
    <cellStyle name="Note 8 11 2" xfId="4409" xr:uid="{97B21C88-5D69-4226-B2A6-0C4DE3706EC7}"/>
    <cellStyle name="Note 8 11 2 2" xfId="6908" xr:uid="{11E91072-7B5D-462F-B462-04606B521206}"/>
    <cellStyle name="Note 8 11 2 2 2" xfId="10176" xr:uid="{2BC4F322-94F2-483A-824F-04E7D9AE14E2}"/>
    <cellStyle name="Note 8 11 2 2 3" xfId="9105" xr:uid="{1D4E9BE3-6222-4182-BBFF-5203AF87AA43}"/>
    <cellStyle name="Note 8 11 2 3" xfId="6428" xr:uid="{84951125-5148-455A-98F0-B124C755BA81}"/>
    <cellStyle name="Note 8 11 2 3 2" xfId="9964" xr:uid="{F5766703-C339-43F3-AAA6-9DA9D7648585}"/>
    <cellStyle name="Note 8 11 2 3 3" xfId="8894" xr:uid="{F58A8852-0EBA-4A37-8C0B-44200C8921B2}"/>
    <cellStyle name="Note 8 11 2 4" xfId="7683" xr:uid="{A824DC78-CAB8-4283-B09E-D5470DA8DD7C}"/>
    <cellStyle name="Note 8 11 3" xfId="4574" xr:uid="{A40398BF-27AC-4026-ABB1-E5B9DFB8A2E0}"/>
    <cellStyle name="Note 8 11 3 2" xfId="9424" xr:uid="{F5AB3983-9707-4C24-89E5-FD67BB180E65}"/>
    <cellStyle name="Note 8 11 3 3" xfId="8354" xr:uid="{DCEB2687-DEE7-492B-8C4E-F0CEEC191FDE}"/>
    <cellStyle name="Note 8 11 4" xfId="7386" xr:uid="{0FCB49CA-ADAA-4BF2-AA52-9537F22AF14D}"/>
    <cellStyle name="Note 8 12" xfId="3959" xr:uid="{C419E4D4-9CA0-478E-B67C-02C75E081CE3}"/>
    <cellStyle name="Note 8 12 2" xfId="4410" xr:uid="{0A924924-81F2-49B9-8DFE-C88D6B3E08BB}"/>
    <cellStyle name="Note 8 12 2 2" xfId="6909" xr:uid="{F37FFF74-F2ED-4353-9F34-F8EF7018BD95}"/>
    <cellStyle name="Note 8 12 2 2 2" xfId="10177" xr:uid="{3DFDF06F-1FB0-4604-92D0-9CA57E939288}"/>
    <cellStyle name="Note 8 12 2 2 3" xfId="9106" xr:uid="{C1E5D6D7-A37E-418A-9987-C34C19D082B6}"/>
    <cellStyle name="Note 8 12 2 3" xfId="6429" xr:uid="{651A0EBA-1AEE-44A0-9E43-3BD94840E56A}"/>
    <cellStyle name="Note 8 12 2 3 2" xfId="9965" xr:uid="{29484E6A-7A1D-4E72-ADB2-ED3E81EED694}"/>
    <cellStyle name="Note 8 12 2 3 3" xfId="8895" xr:uid="{D3760E7C-B2A4-4E72-9561-6B184D05D810}"/>
    <cellStyle name="Note 8 12 2 4" xfId="7684" xr:uid="{A0EAEBF1-F0E3-42FF-87AA-E104BC8C0D85}"/>
    <cellStyle name="Note 8 12 3" xfId="4517" xr:uid="{55009640-F99F-4E83-85AC-812B0AF21993}"/>
    <cellStyle name="Note 8 12 3 2" xfId="9389" xr:uid="{580F3909-5168-411E-AB40-2FAEC098A24B}"/>
    <cellStyle name="Note 8 12 3 3" xfId="8319" xr:uid="{DF546401-022A-457A-904F-860D4578F3DD}"/>
    <cellStyle name="Note 8 12 4" xfId="7387" xr:uid="{5D29615B-881F-4AB9-A25A-268BCB4A74F6}"/>
    <cellStyle name="Note 8 2" xfId="2116" xr:uid="{3742A04C-169C-4CD1-AF4D-6DC60589371D}"/>
    <cellStyle name="Note 8 3" xfId="2117" xr:uid="{7838A9C4-1E2C-4A24-A903-9EE4DCE9496B}"/>
    <cellStyle name="Note 8 4" xfId="2118" xr:uid="{82594027-0B44-4EE3-8C9B-8C0DC6E66BCD}"/>
    <cellStyle name="Note 8 5" xfId="2119" xr:uid="{C8710E6F-1387-4574-B58A-ACFFA3ECA1BE}"/>
    <cellStyle name="Note 8 6" xfId="2120" xr:uid="{8EB2A254-624B-4E60-8129-C64C8F0C2EEA}"/>
    <cellStyle name="Note 8 7" xfId="2121" xr:uid="{D5E5954B-BAAA-4CAD-BF44-B3124C3B13F2}"/>
    <cellStyle name="Note 8 8" xfId="3960" xr:uid="{743C49BB-75EA-4274-88C0-D6EDD4507417}"/>
    <cellStyle name="Note 8 8 2" xfId="4411" xr:uid="{FAA9B556-BF36-431F-91AA-0FE215713FF7}"/>
    <cellStyle name="Note 8 8 2 2" xfId="6910" xr:uid="{A1024BAD-D8F1-4F61-8A31-305FC8170B8C}"/>
    <cellStyle name="Note 8 8 2 2 2" xfId="10178" xr:uid="{DA8CE213-C5D5-4861-8B63-652536B80AD0}"/>
    <cellStyle name="Note 8 8 2 2 3" xfId="9107" xr:uid="{5E396C7C-606E-4C55-9921-7ABB5D5333BD}"/>
    <cellStyle name="Note 8 8 2 3" xfId="6430" xr:uid="{42DDEC19-7FF2-4647-810C-6D40111C7830}"/>
    <cellStyle name="Note 8 8 2 3 2" xfId="9966" xr:uid="{17CC013F-3A02-4593-998C-8C5B9DD04CFF}"/>
    <cellStyle name="Note 8 8 2 3 3" xfId="8896" xr:uid="{469C359F-B1D6-45DC-B7AA-4B477A033C91}"/>
    <cellStyle name="Note 8 8 2 4" xfId="7685" xr:uid="{60739470-2A9F-4F7D-9E79-D7B6DB8757CE}"/>
    <cellStyle name="Note 8 8 3" xfId="4573" xr:uid="{B25FFE31-0A21-4C6B-A184-9665846CF174}"/>
    <cellStyle name="Note 8 8 3 2" xfId="9423" xr:uid="{B2982C46-39DC-4DED-831D-06BEAE51D420}"/>
    <cellStyle name="Note 8 8 3 3" xfId="8353" xr:uid="{F572C683-7AA3-4EFD-842F-24904FB6B331}"/>
    <cellStyle name="Note 8 8 4" xfId="7388" xr:uid="{EC413874-D40D-4716-B0A4-E1E96534B7AA}"/>
    <cellStyle name="Note 8 9" xfId="3961" xr:uid="{E3E53EAC-3B12-40A1-8958-6B384DB2769F}"/>
    <cellStyle name="Note 8 9 2" xfId="4412" xr:uid="{CE6586AA-2335-42CE-AA7C-04D8D669C6C5}"/>
    <cellStyle name="Note 8 9 2 2" xfId="6911" xr:uid="{AEB0551D-729C-4B50-B835-E84FEB256122}"/>
    <cellStyle name="Note 8 9 2 2 2" xfId="10179" xr:uid="{B1393570-842A-48E9-B06B-0885E3FCE34C}"/>
    <cellStyle name="Note 8 9 2 2 3" xfId="9108" xr:uid="{EE21EFB2-DD6E-4596-89EB-B6C2A5C63213}"/>
    <cellStyle name="Note 8 9 2 3" xfId="6431" xr:uid="{1A162466-74DE-4FB8-AC6A-070CFA493A5B}"/>
    <cellStyle name="Note 8 9 2 3 2" xfId="9967" xr:uid="{845C87AE-28B4-4A31-8D13-D9BA88A1E16B}"/>
    <cellStyle name="Note 8 9 2 3 3" xfId="8897" xr:uid="{09BF430C-21AB-4600-92C1-8C1C6F85B591}"/>
    <cellStyle name="Note 8 9 2 4" xfId="7686" xr:uid="{849A54D0-5AF4-40C1-B99D-ECFEEFAD132E}"/>
    <cellStyle name="Note 8 9 3" xfId="4572" xr:uid="{A744FD0E-9B7E-40DF-9C86-03C5DBE2D8C7}"/>
    <cellStyle name="Note 8 9 3 2" xfId="9422" xr:uid="{59BEC561-59F0-487B-BA75-E80BBC1B940F}"/>
    <cellStyle name="Note 8 9 3 3" xfId="8352" xr:uid="{7F7A39D5-7EF3-4F0D-BA8B-62709830988F}"/>
    <cellStyle name="Note 8 9 4" xfId="7389" xr:uid="{7930F569-6DE7-48CF-B763-5A78247428B4}"/>
    <cellStyle name="Note 8_Trimestral" xfId="3956" xr:uid="{4C79F4FE-A020-4EAA-BC7B-D0C444F01FB0}"/>
    <cellStyle name="Note 9" xfId="3962" xr:uid="{6D1EC96E-54CC-4FE8-A888-38F49F0183A4}"/>
    <cellStyle name="Note 9 2" xfId="4413" xr:uid="{410A0E86-2D5C-4C34-8B7B-CAA068D5406D}"/>
    <cellStyle name="Note 9 2 2" xfId="6912" xr:uid="{A8D120BE-EDBC-4D65-B131-399CD38AD50C}"/>
    <cellStyle name="Note 9 2 2 2" xfId="10180" xr:uid="{05F0BABC-5D51-47EE-92B0-DB9F716D6A0E}"/>
    <cellStyle name="Note 9 2 2 3" xfId="9109" xr:uid="{8C116601-0243-4617-9346-537345D31134}"/>
    <cellStyle name="Note 9 2 3" xfId="6432" xr:uid="{BE5C0EE1-E469-479C-AE2D-CEA5C6C02462}"/>
    <cellStyle name="Note 9 2 3 2" xfId="9968" xr:uid="{FA6F696C-CB07-4608-AD69-A3787C382283}"/>
    <cellStyle name="Note 9 2 3 3" xfId="8898" xr:uid="{AFCBAD42-8A96-4F21-850A-150F964F75C7}"/>
    <cellStyle name="Note 9 2 4" xfId="7687" xr:uid="{43328CC1-8354-4F9F-9CFC-DEFC68CAE144}"/>
    <cellStyle name="Note 9 3" xfId="4571" xr:uid="{82A51DE4-584E-4DFF-A49E-B1286CA164D4}"/>
    <cellStyle name="Note 9 3 2" xfId="9421" xr:uid="{A69DF40B-168B-4D80-A0CA-441CC2D21257}"/>
    <cellStyle name="Note 9 3 3" xfId="8351" xr:uid="{97656AFB-40D0-43C5-A55B-8CF6970A132A}"/>
    <cellStyle name="Note 9 4" xfId="7390" xr:uid="{F6D95915-33FF-4CFE-BCBF-FBE0E3D0CB74}"/>
    <cellStyle name="Nulos" xfId="132" xr:uid="{3965B275-37AE-4058-A911-06E07B314892}"/>
    <cellStyle name="Output" xfId="16" xr:uid="{88A87315-23A5-4A7D-A89F-EDE7CB90ADB1}"/>
    <cellStyle name="Output 2" xfId="2122" xr:uid="{FA9239DA-7C08-40DB-B7F8-B68056ED4BBB}"/>
    <cellStyle name="Output 2 10" xfId="3964" xr:uid="{D28522F0-98F4-4270-A26B-8EE8DA777F64}"/>
    <cellStyle name="Output 2 10 2" xfId="4414" xr:uid="{81AB8BB6-D227-4FC2-B527-EAB56458182A}"/>
    <cellStyle name="Output 2 10 2 2" xfId="6913" xr:uid="{E8FB9A46-2E04-4036-B7D6-923E8EFAF349}"/>
    <cellStyle name="Output 2 10 2 2 2" xfId="8061" xr:uid="{B41518C9-5143-441E-8A35-D57DBE2E13AD}"/>
    <cellStyle name="Output 2 10 2 3" xfId="6433" xr:uid="{8788D6F3-5DFB-4B1C-8F62-3EB2CA7C5260}"/>
    <cellStyle name="Output 2 10 2 3 2" xfId="8025" xr:uid="{549979D4-85CE-4AAD-81F2-6A355E50D915}"/>
    <cellStyle name="Output 2 10 2 4" xfId="7688" xr:uid="{98361350-E141-4D26-A67E-82B077461F93}"/>
    <cellStyle name="Output 2 10 3" xfId="4516" xr:uid="{C4F726DF-090B-4E42-A6B3-75AFA7D05F62}"/>
    <cellStyle name="Output 2 10 3 2" xfId="7755" xr:uid="{C4716E05-E692-45F7-970D-4D1364CDB78C}"/>
    <cellStyle name="Output 2 10 4" xfId="7391" xr:uid="{AE2B19F5-56A5-486A-97AC-6E413A9A3172}"/>
    <cellStyle name="Output 2 11" xfId="3965" xr:uid="{6594142B-893A-4B84-951A-4570A5123B64}"/>
    <cellStyle name="Output 2 11 2" xfId="4415" xr:uid="{F0B0B47B-01C9-470B-BA4F-C82B4FCBF12C}"/>
    <cellStyle name="Output 2 11 2 2" xfId="6914" xr:uid="{E4DA608B-092C-4553-A60F-D3E094BA5EAE}"/>
    <cellStyle name="Output 2 11 2 2 2" xfId="8062" xr:uid="{D7A5C4E1-9D66-475F-B706-85A1EC368250}"/>
    <cellStyle name="Output 2 11 2 3" xfId="6434" xr:uid="{A044F911-DEF4-47F2-A855-040F741D5B15}"/>
    <cellStyle name="Output 2 11 2 3 2" xfId="8026" xr:uid="{B0A978E7-2574-4B80-9509-711BB662B29E}"/>
    <cellStyle name="Output 2 11 2 4" xfId="7689" xr:uid="{C11A0ED0-D68F-455D-9486-FFC6B1F03F01}"/>
    <cellStyle name="Output 2 11 3" xfId="4515" xr:uid="{EF571C42-5A75-46BC-BD24-42BDAA92FE86}"/>
    <cellStyle name="Output 2 11 3 2" xfId="7779" xr:uid="{CE156248-A7E9-4399-AEB5-DAB0691767E3}"/>
    <cellStyle name="Output 2 11 4" xfId="7392" xr:uid="{918359D1-C890-455B-8E7B-AA3BE41673E1}"/>
    <cellStyle name="Output 2 12" xfId="3966" xr:uid="{5ECAF033-0569-4E7A-8267-6AB2B2F0E8C7}"/>
    <cellStyle name="Output 2 12 2" xfId="4416" xr:uid="{3D13508F-B5BB-465B-AC43-006DA5B33B0B}"/>
    <cellStyle name="Output 2 12 2 2" xfId="6915" xr:uid="{7D7318D1-8C60-4CD2-BF88-7FEA8B22FF8B}"/>
    <cellStyle name="Output 2 12 2 2 2" xfId="8063" xr:uid="{7750CD1D-9AEA-41D5-B578-4BC9549777C8}"/>
    <cellStyle name="Output 2 12 2 3" xfId="6435" xr:uid="{8CA177D1-A039-4897-A831-98F50B5B975B}"/>
    <cellStyle name="Output 2 12 2 3 2" xfId="8027" xr:uid="{A0483519-5C56-4326-9D7A-CEE00AF66398}"/>
    <cellStyle name="Output 2 12 2 4" xfId="7690" xr:uid="{5694F23A-3D6D-4A22-BBFC-F826016C2AA9}"/>
    <cellStyle name="Output 2 12 3" xfId="4514" xr:uid="{753330C4-2F90-4376-ACF7-FCFA914291FF}"/>
    <cellStyle name="Output 2 12 3 2" xfId="7768" xr:uid="{1CC303AE-EE43-4576-8C2F-9294403F1DFC}"/>
    <cellStyle name="Output 2 12 4" xfId="7393" xr:uid="{FC0D2100-7BAD-41CD-8057-0B3BCDC9645B}"/>
    <cellStyle name="Output 2 13" xfId="4201" xr:uid="{5476F97E-DAD7-4947-8D43-4353023F7A2E}"/>
    <cellStyle name="Output 2 13 2" xfId="6701" xr:uid="{A767670A-D2A6-4B6F-B0FC-A5D20302EC7E}"/>
    <cellStyle name="Output 2 13 2 2" xfId="7907" xr:uid="{2B28F50B-8F0F-4152-9672-9710F248FB3D}"/>
    <cellStyle name="Output 2 13 3" xfId="7476" xr:uid="{70065077-4900-4B1C-A32D-7E766BE04681}"/>
    <cellStyle name="Output 2 14" xfId="6497" xr:uid="{99EA1256-3FF3-4650-8A30-9A3BBC1FB309}"/>
    <cellStyle name="Output 2 14 2" xfId="7788" xr:uid="{A0345752-54AC-451D-9A39-2B4625436462}"/>
    <cellStyle name="Output 2 15" xfId="7180" xr:uid="{A9B23D70-C96D-4831-8042-13C7D97D8420}"/>
    <cellStyle name="Output 2 2" xfId="2123" xr:uid="{58EEB8D4-2C68-4A41-B87C-8BD2AFAB3F16}"/>
    <cellStyle name="Output 2 2 2" xfId="4202" xr:uid="{226AB9BF-1995-4C1A-98BF-ED2DFF3CE4C1}"/>
    <cellStyle name="Output 2 2 2 2" xfId="6702" xr:uid="{47F9B286-375A-4353-8EF9-7AFC03FC4380}"/>
    <cellStyle name="Output 2 2 2 2 2" xfId="7908" xr:uid="{5044BA93-F24E-48B6-9195-A158B366D263}"/>
    <cellStyle name="Output 2 2 2 3" xfId="7477" xr:uid="{3343FAD4-03AF-4191-A29B-BD882926148D}"/>
    <cellStyle name="Output 2 2 3" xfId="6498" xr:uid="{C78D0F05-1D84-495E-A3E7-4A80F3E90AB5}"/>
    <cellStyle name="Output 2 2 3 2" xfId="7789" xr:uid="{6773A986-FD19-4E11-B66D-9109C94ECAF2}"/>
    <cellStyle name="Output 2 2 4" xfId="7181" xr:uid="{54A1C588-D2AC-4323-89B0-DB314BCFDFDA}"/>
    <cellStyle name="Output 2 3" xfId="2124" xr:uid="{7AE8EBAF-D0DA-41B0-887A-1613BD2180CB}"/>
    <cellStyle name="Output 2 3 2" xfId="4203" xr:uid="{5740B45B-B06D-4B46-BF5B-2EE911ACBFC4}"/>
    <cellStyle name="Output 2 3 2 2" xfId="6703" xr:uid="{77EADAB9-8C9C-45EC-87EA-E447999A6DC6}"/>
    <cellStyle name="Output 2 3 2 2 2" xfId="7909" xr:uid="{B4A028A9-87E8-4EC9-A593-C77615865D0A}"/>
    <cellStyle name="Output 2 3 2 3" xfId="7478" xr:uid="{937F72DD-B3FE-43C9-A10D-A850BE538CB6}"/>
    <cellStyle name="Output 2 3 3" xfId="6499" xr:uid="{1D77FC59-5A59-4BC6-ADED-4F6F69449B64}"/>
    <cellStyle name="Output 2 3 3 2" xfId="7790" xr:uid="{602EAFC8-FCAB-4D60-9B16-379341D3EDA7}"/>
    <cellStyle name="Output 2 3 4" xfId="7182" xr:uid="{E5294B35-12FE-4123-B2BC-F6A4288832EE}"/>
    <cellStyle name="Output 2 4" xfId="2125" xr:uid="{675CE50A-FFF3-4AB2-A74C-E758D85CC3DB}"/>
    <cellStyle name="Output 2 4 2" xfId="4204" xr:uid="{AC933DAC-2304-4724-96AB-6EC940B68FC8}"/>
    <cellStyle name="Output 2 4 2 2" xfId="6704" xr:uid="{B45B53EE-FA00-42A7-BF6D-22586FECE5B8}"/>
    <cellStyle name="Output 2 4 2 2 2" xfId="7910" xr:uid="{691E3548-A98D-4D23-80F1-7D12DEB68375}"/>
    <cellStyle name="Output 2 4 2 3" xfId="7479" xr:uid="{3FF29DFE-65DD-49F1-BDF9-DC9B2D041DEB}"/>
    <cellStyle name="Output 2 4 3" xfId="6500" xr:uid="{AB9D36CC-8E6B-4602-B6D0-E51A422B4C07}"/>
    <cellStyle name="Output 2 4 3 2" xfId="7791" xr:uid="{754344E0-E725-484C-91ED-66F957CBD62F}"/>
    <cellStyle name="Output 2 4 4" xfId="7183" xr:uid="{4CBEB843-D807-4FC7-9BF5-F5329082E5BB}"/>
    <cellStyle name="Output 2 5" xfId="2126" xr:uid="{44BD0CB3-3352-4FB0-B22B-CC43C2598A39}"/>
    <cellStyle name="Output 2 5 2" xfId="4205" xr:uid="{DA672578-DD08-4EC9-AFFB-B3C31FE5D3D0}"/>
    <cellStyle name="Output 2 5 2 2" xfId="6705" xr:uid="{65F884C2-664C-437A-AA29-6851AE629B78}"/>
    <cellStyle name="Output 2 5 2 2 2" xfId="7911" xr:uid="{3A75E98A-D28C-48C0-A53C-12AC5336E7E3}"/>
    <cellStyle name="Output 2 5 2 3" xfId="7480" xr:uid="{6A2BE3EF-A9F4-4F79-BC98-E8943F71C2EF}"/>
    <cellStyle name="Output 2 5 3" xfId="6501" xr:uid="{6ADC815D-3B9C-480A-9334-1838BFAF4FEE}"/>
    <cellStyle name="Output 2 5 3 2" xfId="7792" xr:uid="{00AEB311-4F8C-4629-8BEC-7C0AE4AFA2AF}"/>
    <cellStyle name="Output 2 5 4" xfId="7184" xr:uid="{C0EA0B4B-DE35-440B-A427-16ACA530F563}"/>
    <cellStyle name="Output 2 6" xfId="2127" xr:uid="{914AF294-FCAB-4FBC-B642-BC23CA8AFA85}"/>
    <cellStyle name="Output 2 6 2" xfId="4206" xr:uid="{34EE12EB-1965-4979-BEB0-6B6D473458C0}"/>
    <cellStyle name="Output 2 6 2 2" xfId="6706" xr:uid="{49DA7614-FB79-4C53-A610-138FDBF7AAFA}"/>
    <cellStyle name="Output 2 6 2 2 2" xfId="7912" xr:uid="{19BFCE4C-477C-4573-8C1C-B86C29BBB110}"/>
    <cellStyle name="Output 2 6 2 3" xfId="7481" xr:uid="{90CADAB2-1E27-436F-BBE5-33B678E4D470}"/>
    <cellStyle name="Output 2 6 3" xfId="6502" xr:uid="{F373173A-DFB8-4C1F-8398-32A31029C64B}"/>
    <cellStyle name="Output 2 6 3 2" xfId="7793" xr:uid="{C98F7EA5-3198-4B49-9943-2A445E144BF3}"/>
    <cellStyle name="Output 2 6 4" xfId="7185" xr:uid="{C7CA86BF-4088-48C8-A2C9-B4C0CCE5C78B}"/>
    <cellStyle name="Output 2 7" xfId="2128" xr:uid="{0A74BD5B-FA7D-4BC2-B439-FBC29E076448}"/>
    <cellStyle name="Output 2 7 2" xfId="4207" xr:uid="{65F5D6F4-263B-4F73-84A3-A6D3D6272F3B}"/>
    <cellStyle name="Output 2 7 2 2" xfId="6707" xr:uid="{E4DFF30A-3635-410A-98C7-453DA2F7A1AF}"/>
    <cellStyle name="Output 2 7 2 2 2" xfId="7913" xr:uid="{F2167478-8C98-4422-B3BA-4B3249536FBB}"/>
    <cellStyle name="Output 2 7 2 3" xfId="7482" xr:uid="{0EFDAEF9-4C46-4B92-930D-E7FFEF410F22}"/>
    <cellStyle name="Output 2 7 3" xfId="6503" xr:uid="{8B645B2B-AC45-4764-BDC6-AD35A1C3ED77}"/>
    <cellStyle name="Output 2 7 3 2" xfId="7794" xr:uid="{B32E79FA-4B5B-4482-9758-5A6C4493155C}"/>
    <cellStyle name="Output 2 7 4" xfId="7186" xr:uid="{C2ADB6DE-014E-4414-BD7B-A65A731AA90C}"/>
    <cellStyle name="Output 2 8" xfId="3967" xr:uid="{F911BDE2-9934-4891-A814-FCA2A3804ACD}"/>
    <cellStyle name="Output 2 8 2" xfId="4417" xr:uid="{6251DE22-D3E3-4D54-8368-6B48E399F441}"/>
    <cellStyle name="Output 2 8 2 2" xfId="6916" xr:uid="{9FBD638A-4DE9-4AB1-8940-482C39392A3D}"/>
    <cellStyle name="Output 2 8 2 2 2" xfId="8064" xr:uid="{36A94DAF-1D48-415B-9F53-ECB5D91BBC95}"/>
    <cellStyle name="Output 2 8 2 3" xfId="6436" xr:uid="{8D82F4B8-4E2D-4EB6-AFDE-15D493042469}"/>
    <cellStyle name="Output 2 8 2 3 2" xfId="8028" xr:uid="{6E0952E9-F104-4F9F-83D8-2FBE069E0748}"/>
    <cellStyle name="Output 2 8 2 4" xfId="7691" xr:uid="{0302FE61-7974-475D-99CB-A5DFF25F77B8}"/>
    <cellStyle name="Output 2 8 3" xfId="4513" xr:uid="{8395B457-A4D4-4C6B-A300-B89CD780779F}"/>
    <cellStyle name="Output 2 8 3 2" xfId="7773" xr:uid="{2FF0EE80-E668-4278-9347-0BDA1FBB80ED}"/>
    <cellStyle name="Output 2 8 4" xfId="7394" xr:uid="{4F77D5ED-F177-4A59-8D08-A3F966898A38}"/>
    <cellStyle name="Output 2 9" xfId="3968" xr:uid="{A9F2767C-B473-4AC8-A420-B3842B0B45A8}"/>
    <cellStyle name="Output 2 9 2" xfId="4418" xr:uid="{32B485F2-3DA9-4B1B-B6B0-A16219CC57A3}"/>
    <cellStyle name="Output 2 9 2 2" xfId="6917" xr:uid="{6F3ABA2B-0747-4E68-8291-B1380D5AB720}"/>
    <cellStyle name="Output 2 9 2 2 2" xfId="8065" xr:uid="{52F4D825-0E91-4A5B-A401-BFD5CD81A36A}"/>
    <cellStyle name="Output 2 9 2 3" xfId="6437" xr:uid="{1BF97E4E-E8E2-44D5-943F-13B920CC606E}"/>
    <cellStyle name="Output 2 9 2 3 2" xfId="8029" xr:uid="{E8A323C9-07EE-4CDF-98A4-F3FD61C937D0}"/>
    <cellStyle name="Output 2 9 2 4" xfId="7692" xr:uid="{4FBB1C50-2AE2-487B-8A13-21B10BA4D558}"/>
    <cellStyle name="Output 2 9 3" xfId="4512" xr:uid="{4A8F3381-F52D-4838-BA5E-0358519162A3}"/>
    <cellStyle name="Output 2 9 3 2" xfId="7762" xr:uid="{5167C210-BC9A-4EE3-94C6-C168C8190A01}"/>
    <cellStyle name="Output 2 9 4" xfId="7395" xr:uid="{6239CB22-6122-4777-9652-54F9BA993596}"/>
    <cellStyle name="Output 2_Trimestral" xfId="3963" xr:uid="{9E8204B3-2C3A-4E97-B320-A903C324AA77}"/>
    <cellStyle name="Output 3" xfId="2129" xr:uid="{1169233A-11DD-4A2D-9E13-9CD9C41471D3}"/>
    <cellStyle name="Output 3 10" xfId="3970" xr:uid="{BFAF2C81-DA79-4F6E-B162-B885CFB6F8EA}"/>
    <cellStyle name="Output 3 10 2" xfId="4419" xr:uid="{628BEE35-1A00-4414-8660-5AA3AC49A3EA}"/>
    <cellStyle name="Output 3 10 2 2" xfId="6918" xr:uid="{F9C668DE-CC30-4107-A9B1-9385439904D7}"/>
    <cellStyle name="Output 3 10 2 2 2" xfId="8066" xr:uid="{254E311C-8B9F-4FB3-8FD7-AD5E0C73D5C0}"/>
    <cellStyle name="Output 3 10 2 3" xfId="6438" xr:uid="{86E1F25C-AE82-4A79-8ED2-2AF9DF51320C}"/>
    <cellStyle name="Output 3 10 2 3 2" xfId="8030" xr:uid="{1798D180-0267-4383-8A33-16C11A8DED06}"/>
    <cellStyle name="Output 3 10 2 4" xfId="7693" xr:uid="{3E53F3BC-0123-43BA-B17A-9258399276AB}"/>
    <cellStyle name="Output 3 10 3" xfId="4570" xr:uid="{8247D81E-7393-4A11-A114-026BA00CE53D}"/>
    <cellStyle name="Output 3 10 3 2" xfId="7760" xr:uid="{DF939372-19E6-4A73-921D-4D8E323A5AA8}"/>
    <cellStyle name="Output 3 10 4" xfId="7396" xr:uid="{25D03589-A21E-4D22-98C8-B50AEF8B3FE3}"/>
    <cellStyle name="Output 3 11" xfId="3971" xr:uid="{E29FB8D7-FC32-4480-9E6D-C91BB278773A}"/>
    <cellStyle name="Output 3 11 2" xfId="4420" xr:uid="{E37B780D-8AFE-43FD-8ADB-5C2989017AED}"/>
    <cellStyle name="Output 3 11 2 2" xfId="6919" xr:uid="{6A6B9630-B0C0-4789-9C4A-CDBC7F25904F}"/>
    <cellStyle name="Output 3 11 2 2 2" xfId="8067" xr:uid="{CE7BDFF5-D9A8-4009-A1F8-009B2FB2CAFF}"/>
    <cellStyle name="Output 3 11 2 3" xfId="6439" xr:uid="{63195E50-4422-4156-AD2F-322792D1FFE2}"/>
    <cellStyle name="Output 3 11 2 3 2" xfId="8031" xr:uid="{F0B391F0-7309-4C62-B253-3788DCF252F1}"/>
    <cellStyle name="Output 3 11 2 4" xfId="7694" xr:uid="{B565917B-ACF2-4866-93D2-EAB9BF743BB0}"/>
    <cellStyle name="Output 3 11 3" xfId="4569" xr:uid="{DD9FC88F-B296-4E07-9593-C18A6AD0956F}"/>
    <cellStyle name="Output 3 11 3 2" xfId="7746" xr:uid="{9F1B1059-DB54-4378-BF50-520EBFBA3B3D}"/>
    <cellStyle name="Output 3 11 4" xfId="7397" xr:uid="{F0D63753-7C22-4C32-9D59-469DD5B222DD}"/>
    <cellStyle name="Output 3 12" xfId="3972" xr:uid="{0A9AFFEE-4B49-4B17-93FE-B4148FFA1F92}"/>
    <cellStyle name="Output 3 12 2" xfId="4421" xr:uid="{11155522-E7C9-4DBD-8575-6891C8BA1405}"/>
    <cellStyle name="Output 3 12 2 2" xfId="6920" xr:uid="{D3B49E40-68D5-4AA6-B43D-40BDB6752A0D}"/>
    <cellStyle name="Output 3 12 2 2 2" xfId="8068" xr:uid="{2D782A46-50B5-428F-A60E-DBD957E89087}"/>
    <cellStyle name="Output 3 12 2 3" xfId="6440" xr:uid="{9F024C7E-9074-45F0-AFD0-7A9F6EEEFEF2}"/>
    <cellStyle name="Output 3 12 2 3 2" xfId="8032" xr:uid="{58AB9C66-C78D-4C8E-84B2-CA946000EDC3}"/>
    <cellStyle name="Output 3 12 2 4" xfId="7695" xr:uid="{0DD8E6E3-B82D-48C3-939C-E95FF8BD4A51}"/>
    <cellStyle name="Output 3 12 3" xfId="4511" xr:uid="{905C9733-0E7B-47F2-B6CD-49F11122DA52}"/>
    <cellStyle name="Output 3 12 3 2" xfId="7751" xr:uid="{5541985C-C27E-4940-89D5-7BA4A62ABBC9}"/>
    <cellStyle name="Output 3 12 4" xfId="7398" xr:uid="{5DF8A112-109A-4C85-A136-A1C39307ABA0}"/>
    <cellStyle name="Output 3 13" xfId="4208" xr:uid="{1DD7BEAD-A890-4286-B7B7-39DC4C65CCC3}"/>
    <cellStyle name="Output 3 13 2" xfId="6708" xr:uid="{343DAE2D-DA61-434F-8F3D-D819273E2FBD}"/>
    <cellStyle name="Output 3 13 2 2" xfId="7914" xr:uid="{DEE6E5C2-41B6-465C-BC85-34426FCF7CF4}"/>
    <cellStyle name="Output 3 13 3" xfId="7483" xr:uid="{B6CD5DC7-B154-4086-978F-FEE320B412BF}"/>
    <cellStyle name="Output 3 14" xfId="6504" xr:uid="{3661DA35-42D2-4CD8-862E-CE73BB06A987}"/>
    <cellStyle name="Output 3 14 2" xfId="7795" xr:uid="{3F9C8458-2770-4D89-8177-25DF7E9C4CA8}"/>
    <cellStyle name="Output 3 15" xfId="7187" xr:uid="{E39086E0-EF45-48F0-8639-34604B557118}"/>
    <cellStyle name="Output 3 2" xfId="2130" xr:uid="{95BAA819-1D01-437B-A907-76809B3088C6}"/>
    <cellStyle name="Output 3 2 2" xfId="4209" xr:uid="{46752190-C434-432F-97E2-C08C85734EFE}"/>
    <cellStyle name="Output 3 2 2 2" xfId="6709" xr:uid="{D14FEE07-C892-400B-B184-1D2571B113C3}"/>
    <cellStyle name="Output 3 2 2 2 2" xfId="7915" xr:uid="{74273A53-78E2-4FB6-99C2-BFC60614E7DD}"/>
    <cellStyle name="Output 3 2 2 3" xfId="7484" xr:uid="{E4A8CBF9-89BA-4F8A-92D7-86F4B50A4FFA}"/>
    <cellStyle name="Output 3 2 3" xfId="6505" xr:uid="{840AA612-C5B8-4CAB-B701-B1C0D6D7390D}"/>
    <cellStyle name="Output 3 2 3 2" xfId="7796" xr:uid="{68355A48-4A99-45B7-BEBD-85614B7E0D80}"/>
    <cellStyle name="Output 3 2 4" xfId="7188" xr:uid="{D2F5EF93-BCBC-4AEF-9476-360A5E79A01D}"/>
    <cellStyle name="Output 3 3" xfId="2131" xr:uid="{3B7B291A-7C65-4D10-AA0D-4E66A799A47A}"/>
    <cellStyle name="Output 3 3 2" xfId="4210" xr:uid="{508FD103-1533-4AAC-BCE5-C76ADDA3DD93}"/>
    <cellStyle name="Output 3 3 2 2" xfId="6710" xr:uid="{FDC70FB4-FED1-4D0C-A8B9-ACD76163246C}"/>
    <cellStyle name="Output 3 3 2 2 2" xfId="7916" xr:uid="{C59334D9-4487-4396-99BA-1D020D4C4BF9}"/>
    <cellStyle name="Output 3 3 2 3" xfId="7485" xr:uid="{68B405B2-893D-41AA-A4E4-1A2F876449C4}"/>
    <cellStyle name="Output 3 3 3" xfId="6506" xr:uid="{12268DB9-6201-4C7D-BC0E-37AA5A73427E}"/>
    <cellStyle name="Output 3 3 3 2" xfId="7797" xr:uid="{DE095AA2-B63A-46A5-BC87-2EDF6411AED9}"/>
    <cellStyle name="Output 3 3 4" xfId="7189" xr:uid="{E85A8251-D66D-40F4-9003-F8E1E94AAB4F}"/>
    <cellStyle name="Output 3 4" xfId="2132" xr:uid="{77D1A8D6-20D6-40BC-BE0C-CB8E8A83CCA6}"/>
    <cellStyle name="Output 3 4 2" xfId="4211" xr:uid="{6ECC0941-DBE6-4422-AED0-5BB336E72864}"/>
    <cellStyle name="Output 3 4 2 2" xfId="6711" xr:uid="{0D53CF3F-2AAC-4299-918A-CC474332CF5B}"/>
    <cellStyle name="Output 3 4 2 2 2" xfId="7917" xr:uid="{D2278457-8504-47C6-B371-9477986EE31C}"/>
    <cellStyle name="Output 3 4 2 3" xfId="7486" xr:uid="{38868538-DB5F-4890-8A2A-27C444D54AAF}"/>
    <cellStyle name="Output 3 4 3" xfId="6507" xr:uid="{E023432F-A526-49FF-9ED5-E124F559BBED}"/>
    <cellStyle name="Output 3 4 3 2" xfId="7798" xr:uid="{ACEA212C-0EB8-4B52-8C25-149EDAD10D63}"/>
    <cellStyle name="Output 3 4 4" xfId="7190" xr:uid="{C09D2AED-0B52-461D-9B10-CC35F21DE3FB}"/>
    <cellStyle name="Output 3 5" xfId="2133" xr:uid="{85E51B78-870A-4BE6-95D5-C58BDFC2E3D1}"/>
    <cellStyle name="Output 3 5 2" xfId="4212" xr:uid="{9AF6F97C-F3C3-49B0-B37F-09AB8EC2DCE6}"/>
    <cellStyle name="Output 3 5 2 2" xfId="6712" xr:uid="{BCF9E902-1E9A-4DAA-9115-28B5FE8A7B3C}"/>
    <cellStyle name="Output 3 5 2 2 2" xfId="7918" xr:uid="{8D6698B3-92A6-456E-BF01-A6A2AD37CCC8}"/>
    <cellStyle name="Output 3 5 2 3" xfId="7487" xr:uid="{EE44C9BA-3772-44A3-ADB5-616E91E801A3}"/>
    <cellStyle name="Output 3 5 3" xfId="6508" xr:uid="{2A11D71D-F39A-4BFF-B147-43FDE0233DDB}"/>
    <cellStyle name="Output 3 5 3 2" xfId="7799" xr:uid="{16AFBBFD-9CF5-4131-849B-1FE5F9A8D956}"/>
    <cellStyle name="Output 3 5 4" xfId="7191" xr:uid="{57CA5ECF-0BDE-42A6-92F5-966AD72B6A6C}"/>
    <cellStyle name="Output 3 6" xfId="2134" xr:uid="{9E1017F8-8D76-4E65-8DED-E653572D1CEB}"/>
    <cellStyle name="Output 3 6 2" xfId="4213" xr:uid="{E52D892B-DFE0-4E3F-8511-6F3FAE13957E}"/>
    <cellStyle name="Output 3 6 2 2" xfId="6713" xr:uid="{29D50214-24E4-48F5-A670-38297F49C600}"/>
    <cellStyle name="Output 3 6 2 2 2" xfId="7919" xr:uid="{DE9C613E-AEF2-445A-B8DE-EB32A2CB3CDC}"/>
    <cellStyle name="Output 3 6 2 3" xfId="7488" xr:uid="{C91C6C41-D818-419A-8B41-E6F56806C992}"/>
    <cellStyle name="Output 3 6 3" xfId="6509" xr:uid="{4C341534-940D-46ED-8D60-0D5D0E49F7B2}"/>
    <cellStyle name="Output 3 6 3 2" xfId="7800" xr:uid="{1F91B91A-E961-4FC6-A4F1-32568F969045}"/>
    <cellStyle name="Output 3 6 4" xfId="7192" xr:uid="{EDEEEA38-3579-4EE3-9BD8-3472686BC124}"/>
    <cellStyle name="Output 3 7" xfId="2135" xr:uid="{B603A4EA-155D-4C7F-9E1B-9977FF40897F}"/>
    <cellStyle name="Output 3 7 2" xfId="4214" xr:uid="{D26F3418-826C-4C7B-900F-767C862A5919}"/>
    <cellStyle name="Output 3 7 2 2" xfId="6714" xr:uid="{7FC44393-0925-4A71-84D1-429EBB60C0D3}"/>
    <cellStyle name="Output 3 7 2 2 2" xfId="7920" xr:uid="{79B409CF-F409-41AC-AF38-0E0576AF3F6A}"/>
    <cellStyle name="Output 3 7 2 3" xfId="7489" xr:uid="{AE23FCB5-BB53-4C76-A606-713522B78E35}"/>
    <cellStyle name="Output 3 7 3" xfId="6510" xr:uid="{52701D7D-FABE-4B37-B38F-A0747CF78E07}"/>
    <cellStyle name="Output 3 7 3 2" xfId="7801" xr:uid="{4DFED2B7-F352-431B-A59E-AEEA43ECCE34}"/>
    <cellStyle name="Output 3 7 4" xfId="7193" xr:uid="{685FDE04-E2E7-4DB7-B7EB-9A85D9537815}"/>
    <cellStyle name="Output 3 8" xfId="3973" xr:uid="{8DE28C03-8938-4556-8DA1-F427CFB93432}"/>
    <cellStyle name="Output 3 8 2" xfId="4422" xr:uid="{07B1BDF6-D0BA-4993-8C15-5A852FEE60D7}"/>
    <cellStyle name="Output 3 8 2 2" xfId="6921" xr:uid="{83645B0D-4B80-4BF9-AB49-B277F717B548}"/>
    <cellStyle name="Output 3 8 2 2 2" xfId="8069" xr:uid="{3941DAE3-893A-416A-B1B5-4BD392EE3D0F}"/>
    <cellStyle name="Output 3 8 2 3" xfId="6441" xr:uid="{369F4316-1E82-4A54-83BC-A0E23C6CA445}"/>
    <cellStyle name="Output 3 8 2 3 2" xfId="8033" xr:uid="{6C87B2CF-4C22-472F-BD93-069356BF82DE}"/>
    <cellStyle name="Output 3 8 2 4" xfId="7696" xr:uid="{AFB2919E-B6AF-41F2-A4DE-B26AF338CEEA}"/>
    <cellStyle name="Output 3 8 3" xfId="4568" xr:uid="{0E73F532-BC98-4575-9527-913628993142}"/>
    <cellStyle name="Output 3 8 3 2" xfId="7748" xr:uid="{DBDF9A30-2124-4D19-9E41-C1C4DC52FBA3}"/>
    <cellStyle name="Output 3 8 4" xfId="7399" xr:uid="{28EE856D-4217-40CA-A4CB-2D27423F55D8}"/>
    <cellStyle name="Output 3 9" xfId="3974" xr:uid="{7CFE6E01-278A-47BF-A0FF-E20981800B36}"/>
    <cellStyle name="Output 3 9 2" xfId="4423" xr:uid="{08AF6AAE-9AEE-4358-A3EE-B36CD92C4461}"/>
    <cellStyle name="Output 3 9 2 2" xfId="6922" xr:uid="{A5232492-CD8A-40A4-8A42-1718FD05AB31}"/>
    <cellStyle name="Output 3 9 2 2 2" xfId="8070" xr:uid="{257B37BE-9C50-4473-8559-7B51E8CAFEF9}"/>
    <cellStyle name="Output 3 9 2 3" xfId="6442" xr:uid="{CDE65FC0-3554-4BC6-8545-835214814AAE}"/>
    <cellStyle name="Output 3 9 2 3 2" xfId="8034" xr:uid="{D9AACBEB-9A92-4CFE-A5A5-82F34EF960B5}"/>
    <cellStyle name="Output 3 9 2 4" xfId="7697" xr:uid="{6C64994E-A221-413B-BB98-4DA9818F1205}"/>
    <cellStyle name="Output 3 9 3" xfId="4567" xr:uid="{404A9774-A129-4D4A-94AE-EEE10930E5CB}"/>
    <cellStyle name="Output 3 9 3 2" xfId="7754" xr:uid="{420C301B-13C8-449E-AD07-ECB5D9610D6F}"/>
    <cellStyle name="Output 3 9 4" xfId="7400" xr:uid="{617A8D62-A661-4C0F-9DC5-628CE3713EB8}"/>
    <cellStyle name="Output 3_Trimestral" xfId="3969" xr:uid="{0F3449F2-BCA5-4571-A631-51191214014B}"/>
    <cellStyle name="Output 4" xfId="2136" xr:uid="{829B2931-7241-4E52-B331-A75F9573A162}"/>
    <cellStyle name="Output 4 10" xfId="3976" xr:uid="{065330E8-0633-4E8A-BAED-44E7345A4A97}"/>
    <cellStyle name="Output 4 10 2" xfId="4424" xr:uid="{6DF96227-4C5F-4F14-9646-262F0136ED3B}"/>
    <cellStyle name="Output 4 10 2 2" xfId="6923" xr:uid="{FF643097-2244-4147-95F2-0F5C8A5D3916}"/>
    <cellStyle name="Output 4 10 2 2 2" xfId="8071" xr:uid="{76EEECA5-DE1A-430F-8CE9-5FAD1FE80541}"/>
    <cellStyle name="Output 4 10 2 3" xfId="6443" xr:uid="{1DC0B252-4321-40F2-91F1-1ECBDC0F8999}"/>
    <cellStyle name="Output 4 10 2 3 2" xfId="8035" xr:uid="{D615BA0D-148C-4A2B-BEBA-A87D259F6E8F}"/>
    <cellStyle name="Output 4 10 2 4" xfId="7698" xr:uid="{C50B5307-D6F9-470A-8E95-24440143B17C}"/>
    <cellStyle name="Output 4 10 3" xfId="4510" xr:uid="{FE5C8C80-B2BA-4737-B3C6-81E28E829084}"/>
    <cellStyle name="Output 4 10 3 2" xfId="7776" xr:uid="{D58B2867-C17A-4FB6-BA69-EC8F2F979C58}"/>
    <cellStyle name="Output 4 10 4" xfId="7401" xr:uid="{5190C386-027D-4ADE-BA7E-53D2E23ECB37}"/>
    <cellStyle name="Output 4 11" xfId="3977" xr:uid="{2D724A41-D610-4E44-97F5-091F8C198415}"/>
    <cellStyle name="Output 4 11 2" xfId="4425" xr:uid="{D9E811C0-2ECB-4736-8A0A-AB2039B9136F}"/>
    <cellStyle name="Output 4 11 2 2" xfId="6924" xr:uid="{E0A00BE6-F4B9-48A9-BB2A-F6C0E8253C0B}"/>
    <cellStyle name="Output 4 11 2 2 2" xfId="8072" xr:uid="{A2AC49E9-DE41-4A19-8833-4A5A3301E181}"/>
    <cellStyle name="Output 4 11 2 3" xfId="6444" xr:uid="{117A6BD5-5C90-4461-9182-5186D6726DF3}"/>
    <cellStyle name="Output 4 11 2 3 2" xfId="8036" xr:uid="{6565290C-C31F-46FC-976C-27833D04BD5B}"/>
    <cellStyle name="Output 4 11 2 4" xfId="7699" xr:uid="{2E6C30E0-FC93-4684-A7B4-1C156421C8E0}"/>
    <cellStyle name="Output 4 11 3" xfId="4509" xr:uid="{CE8F6FFA-15B0-4423-AA0A-A15261179AF6}"/>
    <cellStyle name="Output 4 11 3 2" xfId="7765" xr:uid="{B7A8890C-D5F5-4FCB-BAF7-9C6BE3A3990B}"/>
    <cellStyle name="Output 4 11 4" xfId="7402" xr:uid="{9B85E5F0-FD1C-46E7-BF5E-50079794AB69}"/>
    <cellStyle name="Output 4 12" xfId="3978" xr:uid="{F54B3CD4-3E9A-403C-B7E3-56DF4D40F60B}"/>
    <cellStyle name="Output 4 12 2" xfId="4426" xr:uid="{7EFA3CD8-F905-4E34-AAE6-433315DBC760}"/>
    <cellStyle name="Output 4 12 2 2" xfId="6925" xr:uid="{93324CDB-0379-48E0-B07F-21AF589050E0}"/>
    <cellStyle name="Output 4 12 2 2 2" xfId="8073" xr:uid="{4886A175-15CC-4B73-8823-53218F7A3DE0}"/>
    <cellStyle name="Output 4 12 2 3" xfId="6445" xr:uid="{0146ADB9-653F-4F79-A714-D8A2FA676600}"/>
    <cellStyle name="Output 4 12 2 3 2" xfId="8037" xr:uid="{15F51E13-1C74-4B42-A909-F0606475FFAC}"/>
    <cellStyle name="Output 4 12 2 4" xfId="7700" xr:uid="{FAE715CA-A10A-4511-88EE-FBB419EAD97B}"/>
    <cellStyle name="Output 4 12 3" xfId="4508" xr:uid="{53D3CB43-0DA0-4E3F-8AD9-C375D7A9B96E}"/>
    <cellStyle name="Output 4 12 3 2" xfId="7771" xr:uid="{0BE3B04D-A7F1-4526-B458-A1A03B77406C}"/>
    <cellStyle name="Output 4 12 4" xfId="7403" xr:uid="{9A56A211-3DA3-437B-A460-EB0964C223E5}"/>
    <cellStyle name="Output 4 13" xfId="4215" xr:uid="{AECC6BBF-D36B-47B5-9448-1171A05BBDBF}"/>
    <cellStyle name="Output 4 13 2" xfId="6715" xr:uid="{E0DD56B4-7B36-47D3-8B95-7D11CA58184E}"/>
    <cellStyle name="Output 4 13 2 2" xfId="7921" xr:uid="{128F150B-7F45-4F79-987B-5E73743859AE}"/>
    <cellStyle name="Output 4 13 3" xfId="7490" xr:uid="{4E656270-7FA9-42AA-9EF7-973A7B22710D}"/>
    <cellStyle name="Output 4 14" xfId="6511" xr:uid="{270012AC-FF4D-4BFF-9F07-702A0F5C92A2}"/>
    <cellStyle name="Output 4 14 2" xfId="7802" xr:uid="{3F7FA8D5-91F5-4BEA-8F0C-FD7C819465F1}"/>
    <cellStyle name="Output 4 15" xfId="7194" xr:uid="{1B448C8C-D863-4A46-BB4A-563E895399BB}"/>
    <cellStyle name="Output 4 2" xfId="2137" xr:uid="{FFC2C445-9969-4C05-BFFD-A217C400AC58}"/>
    <cellStyle name="Output 4 2 2" xfId="4216" xr:uid="{7457CA49-4378-4152-AC63-EF96DC0BB2FC}"/>
    <cellStyle name="Output 4 2 2 2" xfId="6716" xr:uid="{8ACD769C-4981-4726-A6F7-A3436A61C0BC}"/>
    <cellStyle name="Output 4 2 2 2 2" xfId="7922" xr:uid="{6B99BEB1-F793-49B6-BD95-518E34645F8E}"/>
    <cellStyle name="Output 4 2 2 3" xfId="7491" xr:uid="{D4469C21-BB53-46D4-B0A5-3E080B4DBAA7}"/>
    <cellStyle name="Output 4 2 3" xfId="6512" xr:uid="{B8326297-6E9B-4AE9-AAA0-E95770645E7B}"/>
    <cellStyle name="Output 4 2 3 2" xfId="7803" xr:uid="{1F4FE81A-6764-4BE1-8A2A-D426DBE2F903}"/>
    <cellStyle name="Output 4 2 4" xfId="7195" xr:uid="{8D1749E7-5665-4D12-B2B6-26941E1A12F2}"/>
    <cellStyle name="Output 4 3" xfId="2138" xr:uid="{059B55AA-735C-41BA-8225-CD3A86AC8541}"/>
    <cellStyle name="Output 4 3 2" xfId="4217" xr:uid="{8830A2DF-9E5C-49F9-8F6B-A2E128DCDE1C}"/>
    <cellStyle name="Output 4 3 2 2" xfId="6717" xr:uid="{ECE5DE6C-BC06-4380-B4D2-4E9A4FED856B}"/>
    <cellStyle name="Output 4 3 2 2 2" xfId="7923" xr:uid="{0DE58BA1-7ED6-4D02-8F90-795C25BBFBAE}"/>
    <cellStyle name="Output 4 3 2 3" xfId="7492" xr:uid="{41E34F2B-12DF-40CD-AB0D-DC42FBC32F1F}"/>
    <cellStyle name="Output 4 3 3" xfId="6513" xr:uid="{3330CDA8-766C-4858-8DB2-BFB5606F3B2B}"/>
    <cellStyle name="Output 4 3 3 2" xfId="7804" xr:uid="{FCB288F6-4DA7-4F81-B50C-BD1CC39BAD8B}"/>
    <cellStyle name="Output 4 3 4" xfId="7196" xr:uid="{AEBE1BE1-B079-4F74-91C9-5B2641E71B60}"/>
    <cellStyle name="Output 4 4" xfId="2139" xr:uid="{4EE6E010-ABC6-4871-B29E-F523E4B4FFF9}"/>
    <cellStyle name="Output 4 4 2" xfId="4218" xr:uid="{F6AEF288-54E1-4357-92A7-76F71D76B2EF}"/>
    <cellStyle name="Output 4 4 2 2" xfId="6718" xr:uid="{6AAC1DE5-D054-4778-BA16-9EEA05E7A63E}"/>
    <cellStyle name="Output 4 4 2 2 2" xfId="7924" xr:uid="{7DD02509-2387-4A6A-ACD9-8A7DCE00A485}"/>
    <cellStyle name="Output 4 4 2 3" xfId="7493" xr:uid="{24305692-88C2-4CFB-83D4-9C55F25496B5}"/>
    <cellStyle name="Output 4 4 3" xfId="6514" xr:uid="{47FA8C0F-F540-4680-BDCD-A2FDFF233A29}"/>
    <cellStyle name="Output 4 4 3 2" xfId="7805" xr:uid="{A915295B-1D47-42F2-96EE-EDE221A65B32}"/>
    <cellStyle name="Output 4 4 4" xfId="7197" xr:uid="{AA71EF93-C1E7-464D-825A-FAD5941722AC}"/>
    <cellStyle name="Output 4 5" xfId="2140" xr:uid="{4A6870CC-2CA0-4952-859E-1E1CC2024B7B}"/>
    <cellStyle name="Output 4 5 2" xfId="4219" xr:uid="{4E3DD787-C017-4D96-BB0F-2871E156D09F}"/>
    <cellStyle name="Output 4 5 2 2" xfId="6719" xr:uid="{90EA7EA6-636C-40F2-8EF1-627C414C7844}"/>
    <cellStyle name="Output 4 5 2 2 2" xfId="7925" xr:uid="{1585548E-CD93-4C3C-9BAE-09505A92E34C}"/>
    <cellStyle name="Output 4 5 2 3" xfId="7494" xr:uid="{ECBF37CE-0408-419F-AEDF-B3A6789EA93A}"/>
    <cellStyle name="Output 4 5 3" xfId="6515" xr:uid="{2884B801-5A03-4FEB-81E7-7ADC13F0046C}"/>
    <cellStyle name="Output 4 5 3 2" xfId="7806" xr:uid="{6974E3CA-D5BE-40A9-80FB-3A0A26E9B4B0}"/>
    <cellStyle name="Output 4 5 4" xfId="7198" xr:uid="{AD39DF40-98D8-4F5F-9077-6A8ADE90B16E}"/>
    <cellStyle name="Output 4 6" xfId="2141" xr:uid="{879334F4-4AF5-40EF-B4BE-F343149233AF}"/>
    <cellStyle name="Output 4 6 2" xfId="4220" xr:uid="{E298F04E-7551-4A60-ABAF-EBB1F6362BF8}"/>
    <cellStyle name="Output 4 6 2 2" xfId="6720" xr:uid="{5266681A-1A6E-46B4-9206-F78AF43C7C29}"/>
    <cellStyle name="Output 4 6 2 2 2" xfId="7926" xr:uid="{36C2D4A3-7CD5-486C-8AD7-B10D91F2C234}"/>
    <cellStyle name="Output 4 6 2 3" xfId="7495" xr:uid="{AF42642E-4BAA-4873-915B-3A8F5F53A1F0}"/>
    <cellStyle name="Output 4 6 3" xfId="6516" xr:uid="{097BE0A1-E3DF-4785-8642-E4F3448B1E3D}"/>
    <cellStyle name="Output 4 6 3 2" xfId="7807" xr:uid="{87D7FAEC-968E-46CC-8CA8-CC412E87D64B}"/>
    <cellStyle name="Output 4 6 4" xfId="7199" xr:uid="{15FDBEEF-E7F7-46FA-A768-33F1B04F1C6E}"/>
    <cellStyle name="Output 4 7" xfId="2142" xr:uid="{E379E67D-85A8-4587-9292-C92C9864068C}"/>
    <cellStyle name="Output 4 7 2" xfId="4221" xr:uid="{5B83C281-8714-4127-9E66-EBA500A35C88}"/>
    <cellStyle name="Output 4 7 2 2" xfId="6721" xr:uid="{8D33E4AF-FD9F-4058-B871-C911011A245E}"/>
    <cellStyle name="Output 4 7 2 2 2" xfId="7927" xr:uid="{554BA001-FED3-4E16-8AA7-2E711DF5791B}"/>
    <cellStyle name="Output 4 7 2 3" xfId="7496" xr:uid="{BCE9A15F-2A2B-434E-B7CE-CFFEAD57738E}"/>
    <cellStyle name="Output 4 7 3" xfId="6517" xr:uid="{5E5726FC-2814-458D-ABD9-DB9DEB53C888}"/>
    <cellStyle name="Output 4 7 3 2" xfId="7808" xr:uid="{DA5637D1-8FD7-439B-B0DF-BF4E0DCA2D1A}"/>
    <cellStyle name="Output 4 7 4" xfId="7200" xr:uid="{E376C83E-5D8F-4647-B5A5-E5992F1E37FD}"/>
    <cellStyle name="Output 4 8" xfId="3979" xr:uid="{AF618756-1571-4F8A-A9B6-006B4138E137}"/>
    <cellStyle name="Output 4 8 2" xfId="4427" xr:uid="{D08142A7-D92A-47C8-95A1-2D3814155FDB}"/>
    <cellStyle name="Output 4 8 2 2" xfId="6926" xr:uid="{9BC4B860-2794-43BC-A260-B2A46E88D1DD}"/>
    <cellStyle name="Output 4 8 2 2 2" xfId="8074" xr:uid="{899E7A8F-5F17-4D4C-B114-CF4CE105DCEB}"/>
    <cellStyle name="Output 4 8 2 3" xfId="6446" xr:uid="{5D61BF0A-1C2A-4AF6-BCCF-4BFE403E927F}"/>
    <cellStyle name="Output 4 8 2 3 2" xfId="8038" xr:uid="{BD27BE6C-B2FF-4C9A-BC30-C3440BFEB325}"/>
    <cellStyle name="Output 4 8 2 4" xfId="7701" xr:uid="{5670F7FE-1FCF-45DE-AF42-51C22490AD3E}"/>
    <cellStyle name="Output 4 8 3" xfId="4507" xr:uid="{C6B4B425-A6B8-4884-AB41-11AB116BEF02}"/>
    <cellStyle name="Output 4 8 3 2" xfId="7759" xr:uid="{51B405BC-54DD-4B37-872C-77DC923E543D}"/>
    <cellStyle name="Output 4 8 4" xfId="7404" xr:uid="{16C56E77-5B4B-4BCD-8F39-6DA0B0054D9B}"/>
    <cellStyle name="Output 4 9" xfId="3980" xr:uid="{C5933B35-8129-4A3D-AFB2-2707348FD6F9}"/>
    <cellStyle name="Output 4 9 2" xfId="4428" xr:uid="{D55F2381-E558-4BDE-B78E-3EC2A01ACD75}"/>
    <cellStyle name="Output 4 9 2 2" xfId="6927" xr:uid="{91FB42C8-C779-45F6-AD8B-082AC2AD7242}"/>
    <cellStyle name="Output 4 9 2 2 2" xfId="8075" xr:uid="{AB6E8139-E377-46D4-A4C9-BBFAD22DEC45}"/>
    <cellStyle name="Output 4 9 2 3" xfId="6447" xr:uid="{721A77C4-5620-4CFB-8403-D705E887E3D5}"/>
    <cellStyle name="Output 4 9 2 3 2" xfId="8039" xr:uid="{5DD77C51-720D-41C4-B732-D2986981A6A0}"/>
    <cellStyle name="Output 4 9 2 4" xfId="7702" xr:uid="{63486CAB-8DE8-41DC-9C2C-8EC2D0B0F3DF}"/>
    <cellStyle name="Output 4 9 3" xfId="4506" xr:uid="{2A0BC14A-73B8-4108-8AE3-6B3E428299B2}"/>
    <cellStyle name="Output 4 9 3 2" xfId="7745" xr:uid="{88651873-DAA1-493C-905A-E09F50402DDD}"/>
    <cellStyle name="Output 4 9 4" xfId="7405" xr:uid="{3349B6FC-77E4-4A71-88D1-50EAF88CF9D8}"/>
    <cellStyle name="Output 4_Trimestral" xfId="3975" xr:uid="{399E494C-F9CA-41D5-9AA8-FE481DFF98A0}"/>
    <cellStyle name="Output 5" xfId="2143" xr:uid="{BFB1FBDB-426C-4601-A48A-492F03C533F8}"/>
    <cellStyle name="Output 5 10" xfId="3982" xr:uid="{A718460B-8B42-485E-80CB-8CBAA9D91E1D}"/>
    <cellStyle name="Output 5 10 2" xfId="4429" xr:uid="{8412D7D0-F131-4247-9014-34A10F159C2D}"/>
    <cellStyle name="Output 5 10 2 2" xfId="6928" xr:uid="{F3095E1A-E169-46BA-B5AA-454A4FE5F770}"/>
    <cellStyle name="Output 5 10 2 2 2" xfId="8076" xr:uid="{38E5AE15-871F-4D53-8622-91E35B38C9E0}"/>
    <cellStyle name="Output 5 10 2 3" xfId="6448" xr:uid="{1FC00821-5C9C-43B4-95B9-E2788A14178F}"/>
    <cellStyle name="Output 5 10 2 3 2" xfId="8040" xr:uid="{23BC9A08-BEF8-47FF-8C87-641BD91D58C9}"/>
    <cellStyle name="Output 5 10 2 4" xfId="7703" xr:uid="{6ED03400-1CDB-43EC-BCC1-1C5FAEF88639}"/>
    <cellStyle name="Output 5 10 3" xfId="4566" xr:uid="{AFFBC1B8-543B-49BE-ADA3-0ADD2D3C59E9}"/>
    <cellStyle name="Output 5 10 3 2" xfId="7778" xr:uid="{461A2975-DD00-4CCA-991D-68CE851B46CB}"/>
    <cellStyle name="Output 5 10 4" xfId="7406" xr:uid="{1E6B439F-7A74-42F4-982B-F59C5D84BE9C}"/>
    <cellStyle name="Output 5 11" xfId="3983" xr:uid="{88546522-B89B-4664-A18F-572CF532AE50}"/>
    <cellStyle name="Output 5 11 2" xfId="4430" xr:uid="{0D68F521-03DC-4827-9E94-DFF50DA41B3B}"/>
    <cellStyle name="Output 5 11 2 2" xfId="6929" xr:uid="{9284C6E7-E87D-4F90-A79B-771EB9786596}"/>
    <cellStyle name="Output 5 11 2 2 2" xfId="8077" xr:uid="{AC55E014-EDD9-43EB-9B81-58ACBEA494BE}"/>
    <cellStyle name="Output 5 11 2 3" xfId="6449" xr:uid="{A9AF222C-AB90-47FE-A98E-0891E3ED88DB}"/>
    <cellStyle name="Output 5 11 2 3 2" xfId="8041" xr:uid="{40D7D520-01A9-437D-BAEC-107402D69C18}"/>
    <cellStyle name="Output 5 11 2 4" xfId="7704" xr:uid="{7554495D-792A-41F8-9AA9-C2B15903EA22}"/>
    <cellStyle name="Output 5 11 3" xfId="4565" xr:uid="{6ABFCE8D-ABB4-43BE-8BA7-E41461AC4A71}"/>
    <cellStyle name="Output 5 11 3 2" xfId="7767" xr:uid="{4D01612A-EB00-4663-B07D-33193B131936}"/>
    <cellStyle name="Output 5 11 4" xfId="7407" xr:uid="{8B675C73-CA5F-42F6-82ED-9C50FC140996}"/>
    <cellStyle name="Output 5 12" xfId="3984" xr:uid="{F54D5A2B-66EC-40D2-8D07-336E04FE8D67}"/>
    <cellStyle name="Output 5 12 2" xfId="4431" xr:uid="{73649572-CAE0-40CD-A8DF-23741B175D47}"/>
    <cellStyle name="Output 5 12 2 2" xfId="6930" xr:uid="{B9FCD7D7-3A15-490C-AFD9-B119A3038A0A}"/>
    <cellStyle name="Output 5 12 2 2 2" xfId="8078" xr:uid="{CAE6F6FB-1BE1-46FD-B9D4-DD7ACA15B569}"/>
    <cellStyle name="Output 5 12 2 3" xfId="6450" xr:uid="{1A072611-CF7C-4794-A2EB-35F134B9E7AC}"/>
    <cellStyle name="Output 5 12 2 3 2" xfId="8042" xr:uid="{C0BE056C-F2DC-441E-A93A-96AFAAEA9613}"/>
    <cellStyle name="Output 5 12 2 4" xfId="7705" xr:uid="{09CAF63A-BB0D-4AFA-A539-587D64A5A1C8}"/>
    <cellStyle name="Output 5 12 3" xfId="4564" xr:uid="{0BC43108-78E3-4331-87CB-5627BF5D7513}"/>
    <cellStyle name="Output 5 12 3 2" xfId="7772" xr:uid="{954C1CD0-95F1-4F23-AE53-ED6F3CCBB21C}"/>
    <cellStyle name="Output 5 12 4" xfId="7408" xr:uid="{F989F21C-084E-4919-96EB-DEB5D8F839CC}"/>
    <cellStyle name="Output 5 13" xfId="4222" xr:uid="{FCA5EBDB-E9AF-481B-B32F-C0AC896B5FC0}"/>
    <cellStyle name="Output 5 13 2" xfId="6722" xr:uid="{B265C9B5-B691-401F-8A0F-6AB7FCFF4A47}"/>
    <cellStyle name="Output 5 13 2 2" xfId="7928" xr:uid="{E8047ADF-6B75-4FA2-A205-9FE574FFECA4}"/>
    <cellStyle name="Output 5 13 3" xfId="7497" xr:uid="{1B0BE110-EEB5-495C-8F2A-42042A71549C}"/>
    <cellStyle name="Output 5 14" xfId="6518" xr:uid="{92954614-290F-430F-A7FE-A8CD227661FE}"/>
    <cellStyle name="Output 5 14 2" xfId="7809" xr:uid="{CB98F870-5DC0-4BCA-A6AE-72DF8F4C0A9D}"/>
    <cellStyle name="Output 5 15" xfId="7201" xr:uid="{54501032-F77B-4EBF-A2D4-444E76756BC2}"/>
    <cellStyle name="Output 5 2" xfId="2144" xr:uid="{8E30C85F-D50F-4169-B8E2-600B8D8B6CA2}"/>
    <cellStyle name="Output 5 2 2" xfId="4223" xr:uid="{92C62D2B-0E29-4D54-AECA-D383F1A0525D}"/>
    <cellStyle name="Output 5 2 2 2" xfId="6723" xr:uid="{1F7202DD-3E2C-4D5F-9E2B-0B4DE9DCFF9D}"/>
    <cellStyle name="Output 5 2 2 2 2" xfId="7929" xr:uid="{DF76D5B2-6506-450D-B03B-0BE0CA33D287}"/>
    <cellStyle name="Output 5 2 2 3" xfId="7498" xr:uid="{F8D420B9-66E5-4AC2-BC54-004521B6056E}"/>
    <cellStyle name="Output 5 2 3" xfId="6519" xr:uid="{A294F47C-42D0-4CBE-99E9-78C3291AE5DA}"/>
    <cellStyle name="Output 5 2 3 2" xfId="7810" xr:uid="{C80AE16C-0863-4962-B274-A9F574C77471}"/>
    <cellStyle name="Output 5 2 4" xfId="7202" xr:uid="{5D1C4291-C587-4D1D-885C-026C2A2EF0D5}"/>
    <cellStyle name="Output 5 3" xfId="2145" xr:uid="{4C70D258-F858-49DC-BBF3-CAB4CF823F5C}"/>
    <cellStyle name="Output 5 3 2" xfId="4224" xr:uid="{8C286932-8468-4E89-ADF8-9427AE5F057C}"/>
    <cellStyle name="Output 5 3 2 2" xfId="6724" xr:uid="{DFF3CAC7-1201-4AFF-80FE-4FA467DB91FD}"/>
    <cellStyle name="Output 5 3 2 2 2" xfId="7930" xr:uid="{38C41630-F585-4EB8-B0CA-6927F9DED517}"/>
    <cellStyle name="Output 5 3 2 3" xfId="7499" xr:uid="{80F715A8-EFBC-4EB9-942D-171D2DAAE2DD}"/>
    <cellStyle name="Output 5 3 3" xfId="6520" xr:uid="{D5569D89-CF9E-4C6F-85B5-09366046CC7E}"/>
    <cellStyle name="Output 5 3 3 2" xfId="7811" xr:uid="{EFAEB6B5-4643-4630-99BA-87AF59E1F35E}"/>
    <cellStyle name="Output 5 3 4" xfId="7203" xr:uid="{7AD19609-0CD3-4407-9925-FE316AA1C190}"/>
    <cellStyle name="Output 5 4" xfId="2146" xr:uid="{23856D79-37EB-4933-A7DD-F7858BB5FAE6}"/>
    <cellStyle name="Output 5 4 2" xfId="4225" xr:uid="{D0677B3D-0F4F-4545-9C0B-CD9BEDCBEDCB}"/>
    <cellStyle name="Output 5 4 2 2" xfId="6725" xr:uid="{2D3CA3DB-5759-48AA-BFF4-2FF4000FACCC}"/>
    <cellStyle name="Output 5 4 2 2 2" xfId="7931" xr:uid="{9FE5EA75-53EC-47B4-B5E9-D27E4E03EBE0}"/>
    <cellStyle name="Output 5 4 2 3" xfId="7500" xr:uid="{2B4E14E3-2C55-4BE9-9A27-7F2AE3D99580}"/>
    <cellStyle name="Output 5 4 3" xfId="6521" xr:uid="{C74B20E6-56D9-49C4-A138-F4FF9C69CAFA}"/>
    <cellStyle name="Output 5 4 3 2" xfId="7812" xr:uid="{2D1D0BEB-7806-4F2A-9686-2F22E249A478}"/>
    <cellStyle name="Output 5 4 4" xfId="7204" xr:uid="{DA9CB8DF-56B7-496D-8363-75A8669434BC}"/>
    <cellStyle name="Output 5 5" xfId="2147" xr:uid="{1F24B7E8-5BFF-4D80-B89B-A58006A58F13}"/>
    <cellStyle name="Output 5 5 2" xfId="4226" xr:uid="{866CE376-6DA8-4CA8-B6F1-B3D8A7156391}"/>
    <cellStyle name="Output 5 5 2 2" xfId="6726" xr:uid="{78370588-F434-468A-A3E4-02028526206F}"/>
    <cellStyle name="Output 5 5 2 2 2" xfId="7932" xr:uid="{4A170E7A-BB2D-48B1-A3B9-2BC66E3AC4C6}"/>
    <cellStyle name="Output 5 5 2 3" xfId="7501" xr:uid="{146F6BE7-0946-4A33-B9D9-84FAD3404827}"/>
    <cellStyle name="Output 5 5 3" xfId="6522" xr:uid="{6AD04D99-693B-4824-BE09-EDD4EE61D30C}"/>
    <cellStyle name="Output 5 5 3 2" xfId="7813" xr:uid="{B9452FA0-5D1B-4EB3-85A0-65D372B27816}"/>
    <cellStyle name="Output 5 5 4" xfId="7205" xr:uid="{9716E982-D822-4C87-8B2D-C998D1FA199B}"/>
    <cellStyle name="Output 5 6" xfId="2148" xr:uid="{A422E47C-D2CA-4292-9469-8851B090F625}"/>
    <cellStyle name="Output 5 6 2" xfId="4227" xr:uid="{7FE3BAE2-A25F-4010-8E3C-BAC42402FA58}"/>
    <cellStyle name="Output 5 6 2 2" xfId="6727" xr:uid="{6DAD7B39-5531-4C15-8683-E4727E94CC1D}"/>
    <cellStyle name="Output 5 6 2 2 2" xfId="7933" xr:uid="{5DA0BAF1-CC50-4B89-8C3A-320F7333E57B}"/>
    <cellStyle name="Output 5 6 2 3" xfId="7502" xr:uid="{30E24492-EEB9-4354-9EBE-5AC01E47A87F}"/>
    <cellStyle name="Output 5 6 3" xfId="6523" xr:uid="{D3D1FD2E-D8AC-42C8-BFD5-C933A6BD3018}"/>
    <cellStyle name="Output 5 6 3 2" xfId="7814" xr:uid="{CE1C3ADB-18E6-4E75-9580-76CD5DF9B872}"/>
    <cellStyle name="Output 5 6 4" xfId="7206" xr:uid="{AD41D451-0ECE-4AAA-92B4-8345CD7C21B5}"/>
    <cellStyle name="Output 5 7" xfId="2149" xr:uid="{26E0369A-A0A9-4D94-8DD4-2FC243A1ED11}"/>
    <cellStyle name="Output 5 7 2" xfId="4228" xr:uid="{98A05B4B-1CE5-4591-896E-022B8E374F94}"/>
    <cellStyle name="Output 5 7 2 2" xfId="6728" xr:uid="{9582969B-0B46-433D-8237-B46CA9A74C23}"/>
    <cellStyle name="Output 5 7 2 2 2" xfId="7934" xr:uid="{243FD30B-A485-43EE-A261-B99E37F6DC9C}"/>
    <cellStyle name="Output 5 7 2 3" xfId="7503" xr:uid="{C86041D2-8E79-4E7B-AFD2-C5B454520FBB}"/>
    <cellStyle name="Output 5 7 3" xfId="6524" xr:uid="{3ADF6E81-A6A5-4ED0-A5FA-44269EB7E0B1}"/>
    <cellStyle name="Output 5 7 3 2" xfId="7815" xr:uid="{E2E6FBC7-E694-4171-892B-E626A1DE9544}"/>
    <cellStyle name="Output 5 7 4" xfId="7207" xr:uid="{7CA11EEC-1A6D-473C-BFB2-574D1C0D506F}"/>
    <cellStyle name="Output 5 8" xfId="3985" xr:uid="{2786F065-99D1-475A-AABF-F0FCFF769A86}"/>
    <cellStyle name="Output 5 8 2" xfId="4432" xr:uid="{E697CEE9-8508-47A8-9890-74C0CDE4A841}"/>
    <cellStyle name="Output 5 8 2 2" xfId="6931" xr:uid="{62DFEAA3-F10A-447B-BC05-09C62398697A}"/>
    <cellStyle name="Output 5 8 2 2 2" xfId="8079" xr:uid="{A6A86113-7ABF-4008-95E0-3E2F634CCB38}"/>
    <cellStyle name="Output 5 8 2 3" xfId="6451" xr:uid="{6762E7BB-0FB9-4D25-A9EB-885C59C51A1B}"/>
    <cellStyle name="Output 5 8 2 3 2" xfId="8043" xr:uid="{91ADAF6F-CAD7-4742-928C-42D7C7099656}"/>
    <cellStyle name="Output 5 8 2 4" xfId="7706" xr:uid="{3A211AFD-C89C-4803-94CE-FDBC8AB1CDCE}"/>
    <cellStyle name="Output 5 8 3" xfId="4505" xr:uid="{92EE32F3-3CFE-448D-A184-CAA1D7EA6FB4}"/>
    <cellStyle name="Output 5 8 3 2" xfId="7165" xr:uid="{B336C1E5-33FE-4619-9C20-0F1DF9DAC23C}"/>
    <cellStyle name="Output 5 8 4" xfId="7409" xr:uid="{C1CA95EE-EC9B-40F7-8A8B-4EA562FE4B99}"/>
    <cellStyle name="Output 5 9" xfId="3986" xr:uid="{C0426B3A-B350-4205-9F8F-CF0EEFFEBA3B}"/>
    <cellStyle name="Output 5 9 2" xfId="4433" xr:uid="{49CB1D18-5613-4BBA-92D4-0893D4D6C09F}"/>
    <cellStyle name="Output 5 9 2 2" xfId="6932" xr:uid="{12E3F9C2-2490-4099-8F6D-F4E0EAB88BA2}"/>
    <cellStyle name="Output 5 9 2 2 2" xfId="8080" xr:uid="{3642A6D6-0AFC-41A3-9383-195720E3C8E7}"/>
    <cellStyle name="Output 5 9 2 3" xfId="6452" xr:uid="{7D436466-1DBD-4AE3-88EB-79A327D2B169}"/>
    <cellStyle name="Output 5 9 2 3 2" xfId="8044" xr:uid="{60E75BE0-29A3-4B65-AB8D-77B27D86CF44}"/>
    <cellStyle name="Output 5 9 2 4" xfId="7707" xr:uid="{97042898-B816-47F7-B7DD-7493BD580F18}"/>
    <cellStyle name="Output 5 9 3" xfId="4563" xr:uid="{FBC5A1EF-F521-4402-A3B2-4519C43074D9}"/>
    <cellStyle name="Output 5 9 3 2" xfId="7761" xr:uid="{45899516-33E8-4389-BA7B-96D48E0A1CDC}"/>
    <cellStyle name="Output 5 9 4" xfId="7410" xr:uid="{8C5BBDA0-3A15-4505-A454-BA5767E021C9}"/>
    <cellStyle name="Output 5_Trimestral" xfId="3981" xr:uid="{84B0EFD3-E3AC-4C24-BACF-C1BC3A141818}"/>
    <cellStyle name="Output 6" xfId="2150" xr:uid="{588B4A1F-83E2-49F8-9917-4CCA00CD36F8}"/>
    <cellStyle name="Output 6 10" xfId="3988" xr:uid="{B321E455-8987-4231-804A-DFACA8E08468}"/>
    <cellStyle name="Output 6 10 2" xfId="4434" xr:uid="{4EA15A7C-E78D-45BA-87E3-2546ABFA331C}"/>
    <cellStyle name="Output 6 10 2 2" xfId="6933" xr:uid="{A3BE8F88-64A0-4E0A-88D5-CE0CB275EB28}"/>
    <cellStyle name="Output 6 10 2 2 2" xfId="8081" xr:uid="{46F64974-3D23-40A4-A2F7-4587B27102FA}"/>
    <cellStyle name="Output 6 10 2 3" xfId="6453" xr:uid="{99DC7B00-7F78-4AFF-9D88-0E46D332D4E8}"/>
    <cellStyle name="Output 6 10 2 3 2" xfId="8045" xr:uid="{E1D433FD-DCF0-40AA-A112-A34F03F6C977}"/>
    <cellStyle name="Output 6 10 2 4" xfId="7708" xr:uid="{E6354876-E41C-4D95-8D31-EE9329BF1215}"/>
    <cellStyle name="Output 6 10 3" xfId="4562" xr:uid="{A2BD20EE-F9C1-4934-A871-6796E63DA961}"/>
    <cellStyle name="Output 6 10 3 2" xfId="7750" xr:uid="{1509AC46-58D0-4A36-9BEA-5A2AD311B1CD}"/>
    <cellStyle name="Output 6 10 4" xfId="7411" xr:uid="{AC6F9286-AF00-48FD-A92D-950BA8D8D555}"/>
    <cellStyle name="Output 6 11" xfId="3989" xr:uid="{1EE35D20-D866-4E35-8BD7-F6965D1D842B}"/>
    <cellStyle name="Output 6 11 2" xfId="4435" xr:uid="{C5C89F70-DC3D-4F77-823A-BC975BDDEDF0}"/>
    <cellStyle name="Output 6 11 2 2" xfId="6934" xr:uid="{E897D36C-53F4-40C3-B97E-411DCBCD9C92}"/>
    <cellStyle name="Output 6 11 2 2 2" xfId="8082" xr:uid="{16ABD093-1440-4055-866A-9B4E91F51571}"/>
    <cellStyle name="Output 6 11 2 3" xfId="6454" xr:uid="{9B5F4EE7-43FC-4295-9228-F5C3528D7AC6}"/>
    <cellStyle name="Output 6 11 2 3 2" xfId="8046" xr:uid="{C7463EDE-EB6E-4572-896E-4EA454CE862E}"/>
    <cellStyle name="Output 6 11 2 4" xfId="7709" xr:uid="{1D8FAF5F-C64A-4951-9995-B162F5B3F89C}"/>
    <cellStyle name="Output 6 11 3" xfId="4504" xr:uid="{9ADC74EE-1CCA-42F4-BB5A-76F673C90547}"/>
    <cellStyle name="Output 6 11 3 2" xfId="7747" xr:uid="{5DD8A07B-9E32-4AE9-A43B-38F1B69894AB}"/>
    <cellStyle name="Output 6 11 4" xfId="7412" xr:uid="{201C4502-82B0-4B51-9AFA-DCEF6613F9C2}"/>
    <cellStyle name="Output 6 12" xfId="3990" xr:uid="{6FA1B5B7-CDFF-4EE5-BC95-E30DE93AAFD8}"/>
    <cellStyle name="Output 6 12 2" xfId="4436" xr:uid="{2E9754AE-9B8B-4590-97C7-260A75636235}"/>
    <cellStyle name="Output 6 12 2 2" xfId="6935" xr:uid="{FDC66D4A-C24F-4CA2-B3DE-3D9881D8319A}"/>
    <cellStyle name="Output 6 12 2 2 2" xfId="8083" xr:uid="{6B039AEB-F62D-418C-8A72-1A8D26A42C47}"/>
    <cellStyle name="Output 6 12 2 3" xfId="6455" xr:uid="{204CF0C7-E19D-45F5-A2B1-5BA46D43930A}"/>
    <cellStyle name="Output 6 12 2 3 2" xfId="8047" xr:uid="{C06A68C2-4FE5-4D58-B4BD-5EB84E326A71}"/>
    <cellStyle name="Output 6 12 2 4" xfId="7710" xr:uid="{9E047114-504C-466B-A3EF-C009F48DEF97}"/>
    <cellStyle name="Output 6 12 3" xfId="4503" xr:uid="{771922AF-CF22-46BD-8958-B65FDFDBE13A}"/>
    <cellStyle name="Output 6 12 3 2" xfId="7749" xr:uid="{56085831-567C-4FFE-BA5A-67A673EE0BA0}"/>
    <cellStyle name="Output 6 12 4" xfId="7413" xr:uid="{278FF188-5371-47AF-8A82-FD3B5A3D163E}"/>
    <cellStyle name="Output 6 13" xfId="4229" xr:uid="{22AC4674-414F-4096-B6AD-901F293434D5}"/>
    <cellStyle name="Output 6 13 2" xfId="6729" xr:uid="{61FD1D1B-7C37-4DF7-9CD7-D28B6AE7B7DF}"/>
    <cellStyle name="Output 6 13 2 2" xfId="7935" xr:uid="{9912CFD0-49E4-4E4C-A5FC-BDC6278CAEFC}"/>
    <cellStyle name="Output 6 13 3" xfId="7504" xr:uid="{6C1437A0-C925-452F-8785-04E0ED1E7B3B}"/>
    <cellStyle name="Output 6 14" xfId="6525" xr:uid="{14F08085-3D92-47B8-BB39-2859D24E8483}"/>
    <cellStyle name="Output 6 14 2" xfId="7816" xr:uid="{E9AFFD01-21F9-4E2E-BDB0-ADDC8EF3247D}"/>
    <cellStyle name="Output 6 15" xfId="7208" xr:uid="{50039EBA-9377-44B8-BDF7-889539CB9076}"/>
    <cellStyle name="Output 6 2" xfId="2151" xr:uid="{A76E00F8-938D-4D23-B5C0-0617B4D272ED}"/>
    <cellStyle name="Output 6 2 2" xfId="4230" xr:uid="{62FB369F-937C-429D-BDFC-5419C6E8A827}"/>
    <cellStyle name="Output 6 2 2 2" xfId="6730" xr:uid="{52A4D95E-3EC1-4474-B915-43B472C1309D}"/>
    <cellStyle name="Output 6 2 2 2 2" xfId="7936" xr:uid="{EEE3D4A4-C630-45E3-B942-6DA923E323DE}"/>
    <cellStyle name="Output 6 2 2 3" xfId="7505" xr:uid="{AE378197-99C2-4A5B-9707-6C96D6F1C1D5}"/>
    <cellStyle name="Output 6 2 3" xfId="6526" xr:uid="{855EEC8C-F316-48E0-938B-45EFBDC95EFC}"/>
    <cellStyle name="Output 6 2 3 2" xfId="7817" xr:uid="{B59F689C-CD7E-4E21-9A84-5BE228843B51}"/>
    <cellStyle name="Output 6 2 4" xfId="7209" xr:uid="{D999A3FF-EFCA-48D7-B497-97493C0533B6}"/>
    <cellStyle name="Output 6 3" xfId="2152" xr:uid="{8D7B3033-9843-4F32-9D57-39DDF8FEE495}"/>
    <cellStyle name="Output 6 3 2" xfId="4231" xr:uid="{82EBAC44-B74C-412C-82A4-E0DBEF3C97BE}"/>
    <cellStyle name="Output 6 3 2 2" xfId="6731" xr:uid="{F8775D07-882C-4F87-807E-5605CC8CEADC}"/>
    <cellStyle name="Output 6 3 2 2 2" xfId="7937" xr:uid="{45D98DD2-CE4C-47B0-A22E-9AD7D5404225}"/>
    <cellStyle name="Output 6 3 2 3" xfId="7506" xr:uid="{63B654A2-909B-4F74-83EF-CCBE1D9428BC}"/>
    <cellStyle name="Output 6 3 3" xfId="6527" xr:uid="{DD2DF24D-650E-4EBE-938F-68431CF17A7C}"/>
    <cellStyle name="Output 6 3 3 2" xfId="7818" xr:uid="{CD9460E8-F575-48A6-8AFD-60801B92E3E4}"/>
    <cellStyle name="Output 6 3 4" xfId="7210" xr:uid="{1DAC888D-C93C-4A8E-9265-F3C810B6FAD3}"/>
    <cellStyle name="Output 6 4" xfId="2153" xr:uid="{955452EF-91B4-45B2-B436-1617FF48BDD5}"/>
    <cellStyle name="Output 6 4 2" xfId="4232" xr:uid="{810547C3-502E-4FEF-A4C8-557E6B179543}"/>
    <cellStyle name="Output 6 4 2 2" xfId="6732" xr:uid="{4B4CF0DF-66CA-4026-993C-BE76FD7AEFF5}"/>
    <cellStyle name="Output 6 4 2 2 2" xfId="7938" xr:uid="{D2D469D1-5223-4776-838E-DF9CB6D85769}"/>
    <cellStyle name="Output 6 4 2 3" xfId="7507" xr:uid="{E63C43EE-7DC4-4695-A6DA-702AE02FE223}"/>
    <cellStyle name="Output 6 4 3" xfId="6528" xr:uid="{A6C52421-B8C4-428A-908A-1D8A2CB53C8C}"/>
    <cellStyle name="Output 6 4 3 2" xfId="7819" xr:uid="{5F1238F0-9C24-4998-8BAD-57D06F1FCF00}"/>
    <cellStyle name="Output 6 4 4" xfId="7211" xr:uid="{39D7BECD-11D7-46E5-9B9A-CBB849D3BFE0}"/>
    <cellStyle name="Output 6 5" xfId="2154" xr:uid="{E11B7901-A9C4-4C9B-B3E2-81A9EFF721AA}"/>
    <cellStyle name="Output 6 5 2" xfId="4233" xr:uid="{0343B76D-FAAB-41F0-8020-C0C349C21A74}"/>
    <cellStyle name="Output 6 5 2 2" xfId="6733" xr:uid="{1A22248F-DBA0-4BC4-9CF0-94DDD2C2AE1D}"/>
    <cellStyle name="Output 6 5 2 2 2" xfId="7939" xr:uid="{73578553-5170-460F-B6DD-2E56070FE660}"/>
    <cellStyle name="Output 6 5 2 3" xfId="7508" xr:uid="{13E59392-D90C-4B86-8D64-BA5A1792F7AF}"/>
    <cellStyle name="Output 6 5 3" xfId="6529" xr:uid="{20A972C7-F9A1-405E-9851-36CEA0CBF89D}"/>
    <cellStyle name="Output 6 5 3 2" xfId="7820" xr:uid="{7C122390-4B86-4B9C-B178-3D9E5285892A}"/>
    <cellStyle name="Output 6 5 4" xfId="7212" xr:uid="{57F9049B-40D2-4826-BA98-46799BE02C4E}"/>
    <cellStyle name="Output 6 6" xfId="2155" xr:uid="{A14E8A7B-BCE3-46A3-831C-F538C8D2F29F}"/>
    <cellStyle name="Output 6 6 2" xfId="4234" xr:uid="{A384417A-4FF2-4855-AAFD-926F36BEDFB7}"/>
    <cellStyle name="Output 6 6 2 2" xfId="6734" xr:uid="{48D16570-9AD5-421B-8A64-F1020BE6C380}"/>
    <cellStyle name="Output 6 6 2 2 2" xfId="7940" xr:uid="{07B428FE-589A-4E3E-8AC0-E3885B00271B}"/>
    <cellStyle name="Output 6 6 2 3" xfId="7509" xr:uid="{C2FA5CB0-457A-4968-A865-275B74006406}"/>
    <cellStyle name="Output 6 6 3" xfId="6530" xr:uid="{36B2324A-D91F-4B03-A11C-B1D152802BEB}"/>
    <cellStyle name="Output 6 6 3 2" xfId="7821" xr:uid="{1123CA08-3E16-459E-90E1-C22200B3241B}"/>
    <cellStyle name="Output 6 6 4" xfId="7213" xr:uid="{1F8EBC57-8FA3-4FE6-94C0-023A38CA50F5}"/>
    <cellStyle name="Output 6 7" xfId="2156" xr:uid="{71B99834-E644-46C9-8607-5184D82DFAE3}"/>
    <cellStyle name="Output 6 7 2" xfId="4235" xr:uid="{0642845E-2CFB-4D88-8643-391D7E30CB5E}"/>
    <cellStyle name="Output 6 7 2 2" xfId="6735" xr:uid="{7A13CE82-C6D4-4936-89FB-F69E66C7E617}"/>
    <cellStyle name="Output 6 7 2 2 2" xfId="7941" xr:uid="{D39F901C-C085-4246-94DE-F88DA413031F}"/>
    <cellStyle name="Output 6 7 2 3" xfId="7510" xr:uid="{C0506D42-D05B-474A-BC5D-2179A0AE9B5D}"/>
    <cellStyle name="Output 6 7 3" xfId="6531" xr:uid="{1EF37562-CBBA-457D-AB0E-61DCF280FAF3}"/>
    <cellStyle name="Output 6 7 3 2" xfId="7822" xr:uid="{142F9C4D-6D9F-48CD-8845-9471FC004F9D}"/>
    <cellStyle name="Output 6 7 4" xfId="7214" xr:uid="{85A36491-4901-4336-8502-83FA5D1E63D2}"/>
    <cellStyle name="Output 6 8" xfId="3991" xr:uid="{6438F549-B031-48F5-94B2-0914B150E0EF}"/>
    <cellStyle name="Output 6 8 2" xfId="4437" xr:uid="{71F09F78-7B3A-422B-8A93-3946E52F503A}"/>
    <cellStyle name="Output 6 8 2 2" xfId="6936" xr:uid="{2B1499BF-FD49-4CEE-9D2B-5A07804B7877}"/>
    <cellStyle name="Output 6 8 2 2 2" xfId="8084" xr:uid="{D5084185-ED65-4ED7-A8A4-ABFD801E02D1}"/>
    <cellStyle name="Output 6 8 2 3" xfId="6456" xr:uid="{2899A014-7011-46BF-A0D4-47ED6150F085}"/>
    <cellStyle name="Output 6 8 2 3 2" xfId="8048" xr:uid="{E5795988-AAFE-4E64-9B9B-6AB0719D9F1E}"/>
    <cellStyle name="Output 6 8 2 4" xfId="7711" xr:uid="{0DE8D1CC-5765-4A86-8756-E9DC9D013BD8}"/>
    <cellStyle name="Output 6 8 3" xfId="4502" xr:uid="{7B90F9F2-9686-47AE-AE86-713177F4CA36}"/>
    <cellStyle name="Output 6 8 3 2" xfId="7756" xr:uid="{02168C44-2F5F-4205-A6AE-118989A316C6}"/>
    <cellStyle name="Output 6 8 4" xfId="7414" xr:uid="{DC9B13C0-EB54-4AEB-88F2-9B42534F1640}"/>
    <cellStyle name="Output 6 9" xfId="3992" xr:uid="{1E454280-E143-47BA-8B74-6898553A8C83}"/>
    <cellStyle name="Output 6 9 2" xfId="4438" xr:uid="{C5EDA2E4-6F73-4CEA-9D82-81A090792AF2}"/>
    <cellStyle name="Output 6 9 2 2" xfId="6937" xr:uid="{07CE5889-0791-4481-8D7E-95F1EFFACA5A}"/>
    <cellStyle name="Output 6 9 2 2 2" xfId="8085" xr:uid="{6A7618DC-EC4A-49F3-9EAF-BA1265B70A94}"/>
    <cellStyle name="Output 6 9 2 3" xfId="6457" xr:uid="{EDA97FCA-ECCB-4D19-9ADC-6B7AE3F23758}"/>
    <cellStyle name="Output 6 9 2 3 2" xfId="8049" xr:uid="{A38238E2-FC5E-480A-9010-329C9A3D00D7}"/>
    <cellStyle name="Output 6 9 2 4" xfId="7712" xr:uid="{6B8758AC-CA8D-44EF-96E0-3D032BDEB18A}"/>
    <cellStyle name="Output 6 9 3" xfId="4501" xr:uid="{0D2D4F31-E3DA-4AF3-9D8D-36CBA657AE9E}"/>
    <cellStyle name="Output 6 9 3 2" xfId="7780" xr:uid="{A0ED0EC2-ADC5-4EA0-AF8C-06C9449222FE}"/>
    <cellStyle name="Output 6 9 4" xfId="7415" xr:uid="{4CB84C61-3935-44BB-8CA2-BD3D67291056}"/>
    <cellStyle name="Output 6_Trimestral" xfId="3987" xr:uid="{36F337DB-A61A-41D8-8C2B-137AD79573FD}"/>
    <cellStyle name="Output 7" xfId="2157" xr:uid="{D6B18AC3-A0C6-4795-B1E4-CA9CE7FD44CB}"/>
    <cellStyle name="Output 7 10" xfId="3994" xr:uid="{5D0B9DD1-082C-40DA-BCE7-49B92C3E56C8}"/>
    <cellStyle name="Output 7 10 2" xfId="4439" xr:uid="{5B078DCE-B503-44AC-BC1B-4C1B82D3C83F}"/>
    <cellStyle name="Output 7 10 2 2" xfId="6938" xr:uid="{38A74245-40A5-4740-8510-C37F6DDAD776}"/>
    <cellStyle name="Output 7 10 2 2 2" xfId="8086" xr:uid="{494A0C8D-0962-40C5-BA16-AAEB61E19363}"/>
    <cellStyle name="Output 7 10 2 3" xfId="6458" xr:uid="{7E1143A3-0693-48A5-9CAD-C6E984830F84}"/>
    <cellStyle name="Output 7 10 2 3 2" xfId="8050" xr:uid="{AA0DC063-F206-44BE-B48A-E26E53DB36C3}"/>
    <cellStyle name="Output 7 10 2 4" xfId="7713" xr:uid="{6D333F56-EAC0-4BEC-B9F1-D0DBB2B1AAB1}"/>
    <cellStyle name="Output 7 10 3" xfId="4500" xr:uid="{85ECD8CA-3831-4F40-A2C8-C326567DDC1E}"/>
    <cellStyle name="Output 7 10 3 2" xfId="7769" xr:uid="{2360736C-39AB-430B-B594-B1C62691BB27}"/>
    <cellStyle name="Output 7 10 4" xfId="7416" xr:uid="{72DF4EC9-2C8B-4CCC-9B09-24E75806D8DC}"/>
    <cellStyle name="Output 7 11" xfId="3995" xr:uid="{F36BDA71-FA6D-40D9-94AB-991F08B90338}"/>
    <cellStyle name="Output 7 11 2" xfId="4440" xr:uid="{5AF2BA01-7812-42BB-A26C-BE26483D8CAD}"/>
    <cellStyle name="Output 7 11 2 2" xfId="6939" xr:uid="{708A5D0E-283B-4FBD-8703-810226778BF9}"/>
    <cellStyle name="Output 7 11 2 2 2" xfId="8087" xr:uid="{6B6B5FFD-61F5-429F-9FD4-1552225CD3EE}"/>
    <cellStyle name="Output 7 11 2 3" xfId="6459" xr:uid="{D5BC77D6-8271-47AF-9405-2D3EC452FA85}"/>
    <cellStyle name="Output 7 11 2 3 2" xfId="8051" xr:uid="{E3F4B4D9-018C-4461-BCF7-B4081E253F96}"/>
    <cellStyle name="Output 7 11 2 4" xfId="7714" xr:uid="{6597A093-6F32-45AA-B9C4-9F3F630B8404}"/>
    <cellStyle name="Output 7 11 3" xfId="4561" xr:uid="{A551ABF7-52FC-4B95-B9C3-22E89D17C485}"/>
    <cellStyle name="Output 7 11 3 2" xfId="7775" xr:uid="{F9DE7341-5AF4-4B47-9DB4-C5B8EFC02EBF}"/>
    <cellStyle name="Output 7 11 4" xfId="7417" xr:uid="{D75157DE-F5C0-4965-A219-E5083CB10734}"/>
    <cellStyle name="Output 7 12" xfId="3996" xr:uid="{07C48E0F-F5DC-4E26-8D18-6C1BB4E8382F}"/>
    <cellStyle name="Output 7 12 2" xfId="4441" xr:uid="{E3C444E3-8683-42B1-96DB-2D65ADDA9CE1}"/>
    <cellStyle name="Output 7 12 2 2" xfId="6940" xr:uid="{1210B57E-A751-4765-B266-1AA5255F4C3A}"/>
    <cellStyle name="Output 7 12 2 2 2" xfId="8088" xr:uid="{7C0710C1-E021-4312-B5C3-CA6E426CEEFB}"/>
    <cellStyle name="Output 7 12 2 3" xfId="6460" xr:uid="{0F4D7AA6-A673-40A4-91CD-305FB86C6761}"/>
    <cellStyle name="Output 7 12 2 3 2" xfId="8052" xr:uid="{D30ED538-E88D-47C6-9B56-3AE8DE263F2F}"/>
    <cellStyle name="Output 7 12 2 4" xfId="7715" xr:uid="{7BC76817-3FF3-4DA6-A3FE-D3A323D3A031}"/>
    <cellStyle name="Output 7 12 3" xfId="4560" xr:uid="{C8A59713-1182-4E68-8812-DF3C135125C8}"/>
    <cellStyle name="Output 7 12 3 2" xfId="7764" xr:uid="{5009DB96-903D-4067-A5E4-39124CFA658E}"/>
    <cellStyle name="Output 7 12 4" xfId="7418" xr:uid="{7F636423-ECDC-4613-8013-F4A4E42D13EA}"/>
    <cellStyle name="Output 7 13" xfId="4236" xr:uid="{3154AF6E-48C3-496F-B139-08203438AFE5}"/>
    <cellStyle name="Output 7 13 2" xfId="6736" xr:uid="{50FDF420-0505-4F10-B160-6EE5CC53B8CF}"/>
    <cellStyle name="Output 7 13 2 2" xfId="7942" xr:uid="{112EBE49-76CF-40C0-9CC1-9D522FA57074}"/>
    <cellStyle name="Output 7 13 3" xfId="7511" xr:uid="{86999153-2B69-4ECA-B24A-E0CF431B157C}"/>
    <cellStyle name="Output 7 14" xfId="6532" xr:uid="{9381389B-E511-4D0A-93BF-A5FDDDAF4698}"/>
    <cellStyle name="Output 7 14 2" xfId="7823" xr:uid="{CC7090B3-D457-4B83-AB94-810CD8372E38}"/>
    <cellStyle name="Output 7 15" xfId="7215" xr:uid="{7788310C-B31E-4165-B517-89BBB3665D2C}"/>
    <cellStyle name="Output 7 2" xfId="2158" xr:uid="{58C2C888-3341-46E9-B0F4-7E7B4D64C8EF}"/>
    <cellStyle name="Output 7 2 2" xfId="4237" xr:uid="{2BB4AFBE-B28D-4DDD-95C1-53719EFCEEE6}"/>
    <cellStyle name="Output 7 2 2 2" xfId="6737" xr:uid="{1A8D951C-6119-4556-B399-296E60FD51F5}"/>
    <cellStyle name="Output 7 2 2 2 2" xfId="7943" xr:uid="{F22997F4-D547-46BD-BB5F-721ECD95A985}"/>
    <cellStyle name="Output 7 2 2 3" xfId="7512" xr:uid="{B5EE0343-7E07-413F-BA17-C305A72004E5}"/>
    <cellStyle name="Output 7 2 3" xfId="6533" xr:uid="{41AEE7B5-B126-4FF6-BF6A-E568D25D8A69}"/>
    <cellStyle name="Output 7 2 3 2" xfId="7824" xr:uid="{4C0A81BB-7F86-423A-9BA8-3054E209D995}"/>
    <cellStyle name="Output 7 2 4" xfId="7216" xr:uid="{491BA691-59C7-496B-BC9D-357EF20FD893}"/>
    <cellStyle name="Output 7 3" xfId="2159" xr:uid="{08D43054-047F-4472-9520-8529426F7D46}"/>
    <cellStyle name="Output 7 3 2" xfId="4238" xr:uid="{24AC4B6C-2211-4511-8DFC-52D4726198D0}"/>
    <cellStyle name="Output 7 3 2 2" xfId="6738" xr:uid="{A6AE6D5F-669D-4A2A-847C-B2916223ABA5}"/>
    <cellStyle name="Output 7 3 2 2 2" xfId="7944" xr:uid="{B7923727-B5FD-40D4-B321-064C0E0D1BB9}"/>
    <cellStyle name="Output 7 3 2 3" xfId="7513" xr:uid="{78F0F1A7-7DC0-4DDD-BB25-DC5045864023}"/>
    <cellStyle name="Output 7 3 3" xfId="6534" xr:uid="{FCA6C9AB-71D4-451B-BB0F-3A83AD291550}"/>
    <cellStyle name="Output 7 3 3 2" xfId="7825" xr:uid="{F3F9B4F1-0A0F-43F1-8A16-EE9DC5EDD78E}"/>
    <cellStyle name="Output 7 3 4" xfId="7217" xr:uid="{4557A420-90D1-4F10-8C78-52C2777215FB}"/>
    <cellStyle name="Output 7 4" xfId="2160" xr:uid="{6B3944D3-FBB0-4AE6-81E1-E21148676C90}"/>
    <cellStyle name="Output 7 4 2" xfId="4239" xr:uid="{05BAADD7-3679-4BB5-8107-D270F0C56988}"/>
    <cellStyle name="Output 7 4 2 2" xfId="6739" xr:uid="{2E2E96AC-6A8A-449F-9FE9-1E654E9FBCA8}"/>
    <cellStyle name="Output 7 4 2 2 2" xfId="7945" xr:uid="{AA73A6D4-FC4D-4781-8126-D849D07F781B}"/>
    <cellStyle name="Output 7 4 2 3" xfId="7514" xr:uid="{6C72CAEE-4ED3-4ACF-BF37-4BDB406A4673}"/>
    <cellStyle name="Output 7 4 3" xfId="6535" xr:uid="{74644BE9-06D4-4F95-8C4F-FE3536209108}"/>
    <cellStyle name="Output 7 4 3 2" xfId="7826" xr:uid="{83872CF9-9810-483B-BC8C-7C3BEE9664C1}"/>
    <cellStyle name="Output 7 4 4" xfId="7218" xr:uid="{BF0135AB-7F64-4CEA-894B-75F0C78A036B}"/>
    <cellStyle name="Output 7 5" xfId="2161" xr:uid="{BC2A88E6-E3C8-4E46-8A31-C15D47724D04}"/>
    <cellStyle name="Output 7 5 2" xfId="4240" xr:uid="{5247FD3A-3A5D-4AE5-A782-2FDB14D8CA03}"/>
    <cellStyle name="Output 7 5 2 2" xfId="6740" xr:uid="{0BA52EF1-A640-44D2-890B-A25B18270C10}"/>
    <cellStyle name="Output 7 5 2 2 2" xfId="7946" xr:uid="{32D223E4-CE5C-4101-8B2C-6A32F6712F70}"/>
    <cellStyle name="Output 7 5 2 3" xfId="7515" xr:uid="{3417D19F-7319-4730-BADB-9FF88A65ABF1}"/>
    <cellStyle name="Output 7 5 3" xfId="6536" xr:uid="{3F53A293-94D5-4CE8-B116-0D056C1E66CD}"/>
    <cellStyle name="Output 7 5 3 2" xfId="7827" xr:uid="{7CEE7998-CBCB-44C8-9F50-A24EB19442BC}"/>
    <cellStyle name="Output 7 5 4" xfId="7219" xr:uid="{127F7A3A-E1DE-477D-93F3-4E984512B70B}"/>
    <cellStyle name="Output 7 6" xfId="2162" xr:uid="{AD9714C4-53E5-4EAF-9C06-68EC4FEE786F}"/>
    <cellStyle name="Output 7 6 2" xfId="4241" xr:uid="{B94FD342-467B-44F7-83B0-9ACAAD53065C}"/>
    <cellStyle name="Output 7 6 2 2" xfId="6741" xr:uid="{653D06F1-E625-4CF8-B0F1-BBADFE243554}"/>
    <cellStyle name="Output 7 6 2 2 2" xfId="7947" xr:uid="{05D2F3D0-B94E-4E5A-83CF-952719032930}"/>
    <cellStyle name="Output 7 6 2 3" xfId="7516" xr:uid="{62D1DA9C-4C9E-49A2-9ED2-16B968AD5CD8}"/>
    <cellStyle name="Output 7 6 3" xfId="6537" xr:uid="{1E609A4E-7A06-4D40-864C-3427A942D7C7}"/>
    <cellStyle name="Output 7 6 3 2" xfId="7828" xr:uid="{C83FA6D4-67A6-4655-9AB9-8AC53043EEAE}"/>
    <cellStyle name="Output 7 6 4" xfId="7220" xr:uid="{69F91B12-2606-4368-BA4C-07DC3310E06D}"/>
    <cellStyle name="Output 7 7" xfId="2163" xr:uid="{F7BA7078-7897-49F6-A7B1-D2F0D72D77A9}"/>
    <cellStyle name="Output 7 7 2" xfId="4242" xr:uid="{A732048F-915A-4E52-A064-A9124F44D65E}"/>
    <cellStyle name="Output 7 7 2 2" xfId="6742" xr:uid="{DEF37D78-466B-42C8-B7E9-866CACB1F61F}"/>
    <cellStyle name="Output 7 7 2 2 2" xfId="7948" xr:uid="{53A8A157-68B8-4C83-8D4A-3776A166ACA8}"/>
    <cellStyle name="Output 7 7 2 3" xfId="7517" xr:uid="{BD3D7D48-E94D-49A4-9C65-24AD19CD2390}"/>
    <cellStyle name="Output 7 7 3" xfId="6538" xr:uid="{3EAA8722-ED4A-4CF4-9BB8-ED5A4ACDDBE3}"/>
    <cellStyle name="Output 7 7 3 2" xfId="7829" xr:uid="{7199BEC2-7AB1-4ACF-B704-B4E8D0DBC27F}"/>
    <cellStyle name="Output 7 7 4" xfId="7221" xr:uid="{13DC6360-1733-447F-93F2-E52CC111B17A}"/>
    <cellStyle name="Output 7 8" xfId="3997" xr:uid="{01EA77F6-CD55-4559-B825-AB4846E04E8A}"/>
    <cellStyle name="Output 7 8 2" xfId="4442" xr:uid="{96CBE6A2-6907-43C4-91F1-1AF45A658B07}"/>
    <cellStyle name="Output 7 8 2 2" xfId="6941" xr:uid="{1F997B27-17EC-4037-830D-58FE480DFB19}"/>
    <cellStyle name="Output 7 8 2 2 2" xfId="8089" xr:uid="{320AC80F-FD81-46BB-ADAA-57C5CA568C71}"/>
    <cellStyle name="Output 7 8 2 3" xfId="6461" xr:uid="{35A2DAFD-A96E-450B-8063-7A2042738EEC}"/>
    <cellStyle name="Output 7 8 2 3 2" xfId="8053" xr:uid="{4F07F1E5-A137-4AD7-B411-01770F22488A}"/>
    <cellStyle name="Output 7 8 2 4" xfId="7716" xr:uid="{1C219496-AAB7-4C81-A327-71748FAE62C4}"/>
    <cellStyle name="Output 7 8 3" xfId="4559" xr:uid="{E0AD7093-3362-4D20-A6B9-77DF37EA4387}"/>
    <cellStyle name="Output 7 8 3 2" xfId="7757" xr:uid="{EA6C2339-87FD-4062-AB52-5E0C122CFFA9}"/>
    <cellStyle name="Output 7 8 4" xfId="7419" xr:uid="{1E737FDD-88CC-4784-B2BF-0F2C1B932EFF}"/>
    <cellStyle name="Output 7 9" xfId="3998" xr:uid="{434F67F5-9A9A-48DF-AF16-DA4CBDA18917}"/>
    <cellStyle name="Output 7 9 2" xfId="4443" xr:uid="{861B7684-D907-4E02-A25B-D64DF8ABDBDD}"/>
    <cellStyle name="Output 7 9 2 2" xfId="6942" xr:uid="{306C70B3-04F5-474E-B116-017BF6958817}"/>
    <cellStyle name="Output 7 9 2 2 2" xfId="8090" xr:uid="{C7E4833C-8BCA-4E03-9801-33236C5DF50F}"/>
    <cellStyle name="Output 7 9 2 3" xfId="6462" xr:uid="{F0F4C67F-A009-4875-BE83-49DAA185E168}"/>
    <cellStyle name="Output 7 9 2 3 2" xfId="8054" xr:uid="{80DE1DF9-DB75-44DD-9EE8-586F4E25AAF6}"/>
    <cellStyle name="Output 7 9 2 4" xfId="7717" xr:uid="{497EDB10-5117-413C-AECC-319D29C6418D}"/>
    <cellStyle name="Output 7 9 3" xfId="4499" xr:uid="{BBF7EAC5-1C15-43E2-B8C3-CD04D3D3538E}"/>
    <cellStyle name="Output 7 9 3 2" xfId="7774" xr:uid="{635018B9-E602-412C-9E3E-56DDBF439051}"/>
    <cellStyle name="Output 7 9 4" xfId="7420" xr:uid="{0AD172E8-FD1F-44AE-9744-ED990AF449C2}"/>
    <cellStyle name="Output 7_Trimestral" xfId="3993" xr:uid="{84C04B02-4C73-4009-BFAE-ABCBCEF3E6FB}"/>
    <cellStyle name="Output 8" xfId="2164" xr:uid="{A2698E1B-19C1-4841-9293-8C3C6BEE0C11}"/>
    <cellStyle name="Output 8 10" xfId="4000" xr:uid="{D6F74391-A2DF-45F7-9273-99E2BA76C52C}"/>
    <cellStyle name="Output 8 10 2" xfId="4444" xr:uid="{242791D3-58DC-4650-AC8E-21F738F37282}"/>
    <cellStyle name="Output 8 10 2 2" xfId="6943" xr:uid="{EBA3DFCF-C795-4DDB-A59D-578BE979FA88}"/>
    <cellStyle name="Output 8 10 2 2 2" xfId="8091" xr:uid="{D49DD4A5-C096-43D0-8C19-2E7AABDD4C97}"/>
    <cellStyle name="Output 8 10 2 3" xfId="6463" xr:uid="{9B15C490-BF6E-410D-BACB-6DBDD0F54DAC}"/>
    <cellStyle name="Output 8 10 2 3 2" xfId="8055" xr:uid="{4AB96422-7A5F-40CD-A3E4-FF2EB90C210A}"/>
    <cellStyle name="Output 8 10 2 4" xfId="7718" xr:uid="{6EEE5914-76B0-4AFD-AB90-46BE0292A8EA}"/>
    <cellStyle name="Output 8 10 3" xfId="4558" xr:uid="{9FB14520-B7CC-4E7A-A9D7-63FCDD403468}"/>
    <cellStyle name="Output 8 10 3 2" xfId="7770" xr:uid="{8138153B-2CE4-41F6-B8FD-F633B4BA5FAB}"/>
    <cellStyle name="Output 8 10 4" xfId="7421" xr:uid="{E877E9EF-E989-4AEE-A0EB-0E2D5D6B89D5}"/>
    <cellStyle name="Output 8 11" xfId="4001" xr:uid="{35FB4E42-ECB7-463A-9462-4F88D55DF2FE}"/>
    <cellStyle name="Output 8 11 2" xfId="4445" xr:uid="{9AFA7310-5058-4919-A0E5-9C4E335B9FD8}"/>
    <cellStyle name="Output 8 11 2 2" xfId="6944" xr:uid="{F0A9F13C-3409-4D7B-9B0E-439364F64BAE}"/>
    <cellStyle name="Output 8 11 2 2 2" xfId="8092" xr:uid="{982FFB6E-8127-4B91-B9BF-E3EEB1EFB44A}"/>
    <cellStyle name="Output 8 11 2 3" xfId="6464" xr:uid="{C47C4EB1-7CC2-4903-BC9E-8E0EBC8F0EAB}"/>
    <cellStyle name="Output 8 11 2 3 2" xfId="8056" xr:uid="{0339DAE4-F8FE-4A15-B6EB-FC7DEA4027EC}"/>
    <cellStyle name="Output 8 11 2 4" xfId="7719" xr:uid="{25E9A14F-4DEF-4AC9-8095-2516A394313E}"/>
    <cellStyle name="Output 8 11 3" xfId="4557" xr:uid="{82DB0389-FE7D-4C85-A2B0-85A48065DD92}"/>
    <cellStyle name="Output 8 11 3 2" xfId="7758" xr:uid="{2BA6CC6C-D31E-4883-A707-4A1F44CD4BAF}"/>
    <cellStyle name="Output 8 11 4" xfId="7422" xr:uid="{D8F7D5C2-F082-4628-863C-68D7C5271D85}"/>
    <cellStyle name="Output 8 12" xfId="4002" xr:uid="{C393EB27-7E5F-4496-A16A-56841CBEA13D}"/>
    <cellStyle name="Output 8 12 2" xfId="4446" xr:uid="{A9F2E11D-25AC-4253-ADB6-81F169CFD123}"/>
    <cellStyle name="Output 8 12 2 2" xfId="6945" xr:uid="{432E470B-7D60-413B-9D07-89522B2ADC8D}"/>
    <cellStyle name="Output 8 12 2 2 2" xfId="8093" xr:uid="{B75ABF6B-1A44-4EC2-8DB4-1D9AA90835FB}"/>
    <cellStyle name="Output 8 12 2 3" xfId="6465" xr:uid="{2E79E7E2-D89D-45F8-BD5F-5926C7DB1DAA}"/>
    <cellStyle name="Output 8 12 2 3 2" xfId="8057" xr:uid="{676F65EF-BD8F-4CA0-AF54-CC22C11A9B69}"/>
    <cellStyle name="Output 8 12 2 4" xfId="7720" xr:uid="{3C19C566-4DE0-4378-85F8-420DA26F4DE5}"/>
    <cellStyle name="Output 8 12 3" xfId="4498" xr:uid="{CB7F4D82-1930-4C1F-B190-DF59B15A27A0}"/>
    <cellStyle name="Output 8 12 3 2" xfId="7763" xr:uid="{45771F15-E408-42D5-BD84-8F5DA7122697}"/>
    <cellStyle name="Output 8 12 4" xfId="7423" xr:uid="{49D5C45F-D65C-40CA-B1ED-1513389D3B6D}"/>
    <cellStyle name="Output 8 13" xfId="4243" xr:uid="{435121C0-677B-474B-A994-93E5949F9983}"/>
    <cellStyle name="Output 8 13 2" xfId="6743" xr:uid="{9AB570CC-B643-4C80-938F-4905A84F9C49}"/>
    <cellStyle name="Output 8 13 2 2" xfId="7949" xr:uid="{EF5D7EB2-474F-4766-AF89-DDA2D877DDAE}"/>
    <cellStyle name="Output 8 13 3" xfId="7518" xr:uid="{63403B1C-6C93-478D-A3FB-51836D77AE10}"/>
    <cellStyle name="Output 8 14" xfId="6539" xr:uid="{D5E2A9AB-D02D-40B0-9D55-AE54E1232F54}"/>
    <cellStyle name="Output 8 14 2" xfId="7830" xr:uid="{AE9975A5-77DF-419C-9C4A-F40BD983BDCC}"/>
    <cellStyle name="Output 8 15" xfId="7222" xr:uid="{51154DA6-7355-4193-826E-C14E7F374AA5}"/>
    <cellStyle name="Output 8 2" xfId="2165" xr:uid="{A8A3FF9F-406C-464B-98C0-6609FBEA5578}"/>
    <cellStyle name="Output 8 2 2" xfId="4244" xr:uid="{8117D8F2-CF7A-4C88-B0DA-29F756E48C39}"/>
    <cellStyle name="Output 8 2 2 2" xfId="6744" xr:uid="{48868A88-93C3-4E1B-AA78-E0A3A6A50317}"/>
    <cellStyle name="Output 8 2 2 2 2" xfId="7950" xr:uid="{10BE0507-8615-498F-A9C2-D47DC57A0DBC}"/>
    <cellStyle name="Output 8 2 2 3" xfId="7519" xr:uid="{5DD55E74-CD34-4CB7-8C89-630252AFC0EA}"/>
    <cellStyle name="Output 8 2 3" xfId="6540" xr:uid="{4FCC7534-0B1C-4538-AAE7-3BDB197E0D52}"/>
    <cellStyle name="Output 8 2 3 2" xfId="7831" xr:uid="{20D91A61-5ADB-4131-BAAA-8D5C24BACB41}"/>
    <cellStyle name="Output 8 2 4" xfId="7223" xr:uid="{721D3890-71C5-432E-9E4F-40B79D4EAA7A}"/>
    <cellStyle name="Output 8 3" xfId="2166" xr:uid="{EAFE2C24-53B1-4F25-ABA4-5AE574DE78A0}"/>
    <cellStyle name="Output 8 3 2" xfId="4245" xr:uid="{9ADFFA98-8C24-46E7-AD26-27C143915FE8}"/>
    <cellStyle name="Output 8 3 2 2" xfId="6745" xr:uid="{CB483D84-42C6-414F-B485-8D7E148BEF95}"/>
    <cellStyle name="Output 8 3 2 2 2" xfId="7951" xr:uid="{2E3FA341-6ED6-496C-AB36-B730D774D301}"/>
    <cellStyle name="Output 8 3 2 3" xfId="7520" xr:uid="{539806B3-84BA-47DA-8F4B-1F67D082E0EE}"/>
    <cellStyle name="Output 8 3 3" xfId="6541" xr:uid="{954A5078-800A-4A6F-8D88-60825DDE2D8D}"/>
    <cellStyle name="Output 8 3 3 2" xfId="7832" xr:uid="{484103B9-96BD-4977-8490-10E1C1EA290E}"/>
    <cellStyle name="Output 8 3 4" xfId="7224" xr:uid="{83EF2B80-6F75-4232-BBD6-6A365B18C82F}"/>
    <cellStyle name="Output 8 4" xfId="2167" xr:uid="{50DD6F8B-E9F0-4025-A833-6ACDB36A30EA}"/>
    <cellStyle name="Output 8 4 2" xfId="4246" xr:uid="{A875F066-3352-4D19-862E-3681ADCCE5F7}"/>
    <cellStyle name="Output 8 4 2 2" xfId="6746" xr:uid="{FEB46123-BE19-4D49-82B1-F328D4F49F57}"/>
    <cellStyle name="Output 8 4 2 2 2" xfId="7952" xr:uid="{FC07A624-9FD0-4547-B432-5743CADF64AE}"/>
    <cellStyle name="Output 8 4 2 3" xfId="7521" xr:uid="{A0A2C83C-B391-4B1D-97D2-04DC2B0DCBF9}"/>
    <cellStyle name="Output 8 4 3" xfId="6542" xr:uid="{C5AFE7AE-904B-4961-8622-CF73C492ED98}"/>
    <cellStyle name="Output 8 4 3 2" xfId="7833" xr:uid="{F34381AB-CB35-4492-88EA-0D764F8AD223}"/>
    <cellStyle name="Output 8 4 4" xfId="7225" xr:uid="{AE57D769-7DC6-42C0-A56E-BA96A403DE2A}"/>
    <cellStyle name="Output 8 5" xfId="2168" xr:uid="{750118E9-9F48-4F5F-84CC-3FEA36645783}"/>
    <cellStyle name="Output 8 5 2" xfId="4247" xr:uid="{F4B23BDE-2C39-4F86-AB6F-C6451D73C854}"/>
    <cellStyle name="Output 8 5 2 2" xfId="6747" xr:uid="{7D6FA5EE-EBDB-4166-9148-D4A9551FB94B}"/>
    <cellStyle name="Output 8 5 2 2 2" xfId="7953" xr:uid="{2428B043-324D-479A-AC2D-96F6ED3C3E4D}"/>
    <cellStyle name="Output 8 5 2 3" xfId="7522" xr:uid="{5D91F7D3-2B9C-421C-9036-68CB97554686}"/>
    <cellStyle name="Output 8 5 3" xfId="6543" xr:uid="{0AA3D6DC-585A-4629-B409-1D3852C79983}"/>
    <cellStyle name="Output 8 5 3 2" xfId="7834" xr:uid="{BB62D3D6-27FD-4BA5-A69E-B163BAD8880F}"/>
    <cellStyle name="Output 8 5 4" xfId="7226" xr:uid="{5F66C501-A0DD-40F0-BEFB-0B7C71AC96D9}"/>
    <cellStyle name="Output 8 6" xfId="2169" xr:uid="{08851596-44E5-480A-A5AC-688F1D7113F2}"/>
    <cellStyle name="Output 8 6 2" xfId="4248" xr:uid="{BBE97F5B-E8C1-4199-BCBB-03B4942BD125}"/>
    <cellStyle name="Output 8 6 2 2" xfId="6748" xr:uid="{9736186D-3536-4F8B-8E07-A45B5FEB640F}"/>
    <cellStyle name="Output 8 6 2 2 2" xfId="7954" xr:uid="{6BE7A854-57CD-4096-8504-7429275DA04B}"/>
    <cellStyle name="Output 8 6 2 3" xfId="7523" xr:uid="{FA884D9E-1255-4472-8C47-B78CE6D96DCC}"/>
    <cellStyle name="Output 8 6 3" xfId="6544" xr:uid="{CCC547C3-EE17-4A36-9463-FCE610DEF0B2}"/>
    <cellStyle name="Output 8 6 3 2" xfId="7835" xr:uid="{081B3014-B78D-41EF-AA4B-BA89B576C427}"/>
    <cellStyle name="Output 8 6 4" xfId="7227" xr:uid="{C76491D9-170A-4DC1-B511-C348F810DF8F}"/>
    <cellStyle name="Output 8 7" xfId="2170" xr:uid="{A82F24F4-B36F-49E4-B26C-4543DCF6A040}"/>
    <cellStyle name="Output 8 7 2" xfId="4249" xr:uid="{E0E2B1D4-CEFD-43EA-B793-B7F60138F229}"/>
    <cellStyle name="Output 8 7 2 2" xfId="6749" xr:uid="{1F0CEAE4-905B-4AF1-BCB3-FCC39A0A6B10}"/>
    <cellStyle name="Output 8 7 2 2 2" xfId="7955" xr:uid="{F0BFC244-7869-47A5-9A9A-BFB463665A45}"/>
    <cellStyle name="Output 8 7 2 3" xfId="7524" xr:uid="{6CC1CC27-D92F-48AA-80A2-24F0652D99B3}"/>
    <cellStyle name="Output 8 7 3" xfId="6545" xr:uid="{46801565-9D04-42FA-A6E1-B4DF155BAAB6}"/>
    <cellStyle name="Output 8 7 3 2" xfId="7836" xr:uid="{87009AC5-57B7-4273-A0D9-FCF581638C77}"/>
    <cellStyle name="Output 8 7 4" xfId="7228" xr:uid="{04391F83-2DE4-4EC6-8616-2AFD233CBD37}"/>
    <cellStyle name="Output 8 8" xfId="4003" xr:uid="{B8192C11-53E7-47C5-B5D6-3146010944E5}"/>
    <cellStyle name="Output 8 8 2" xfId="4447" xr:uid="{BD2C5E8D-550F-470B-8AD0-E2871B01EA86}"/>
    <cellStyle name="Output 8 8 2 2" xfId="6946" xr:uid="{24BD421C-36FB-4997-83DD-A584FE8274E1}"/>
    <cellStyle name="Output 8 8 2 2 2" xfId="8094" xr:uid="{3DE58A7E-1E4A-4285-8742-C72F03679758}"/>
    <cellStyle name="Output 8 8 2 3" xfId="6466" xr:uid="{008BA3BA-23D3-428D-8F82-9359F006B99F}"/>
    <cellStyle name="Output 8 8 2 3 2" xfId="8058" xr:uid="{1B4BF71A-909E-4244-99AB-E68F974242D6}"/>
    <cellStyle name="Output 8 8 2 4" xfId="7721" xr:uid="{5F3B2013-8551-4FDA-9413-3E000DFAE271}"/>
    <cellStyle name="Output 8 8 3" xfId="4497" xr:uid="{12C52505-ADBB-4518-B48A-631245B2360D}"/>
    <cellStyle name="Output 8 8 3 2" xfId="7753" xr:uid="{5814CB19-DA8D-4395-8903-D8C9148D2514}"/>
    <cellStyle name="Output 8 8 4" xfId="7424" xr:uid="{89B868F6-9BF5-4156-801A-0A08B6F88CD4}"/>
    <cellStyle name="Output 8 9" xfId="4004" xr:uid="{4248000B-3DB4-4BCB-8AE0-84C19D827D86}"/>
    <cellStyle name="Output 8 9 2" xfId="4448" xr:uid="{6C841467-C551-4967-AA0A-AA328DB5DDEE}"/>
    <cellStyle name="Output 8 9 2 2" xfId="6947" xr:uid="{8AB2C9CA-2B16-433B-84AE-DFB57AB2B78A}"/>
    <cellStyle name="Output 8 9 2 2 2" xfId="8095" xr:uid="{ED53DD20-7F58-4856-9C90-2A001B3F013F}"/>
    <cellStyle name="Output 8 9 2 3" xfId="6467" xr:uid="{8A7B090F-1951-4CEE-B623-42A0D8882800}"/>
    <cellStyle name="Output 8 9 2 3 2" xfId="8059" xr:uid="{C8738DE4-8063-49CA-B1D0-E2AA48966453}"/>
    <cellStyle name="Output 8 9 2 4" xfId="7722" xr:uid="{F59BE2BB-DDE4-4145-ACD8-605988ADFED7}"/>
    <cellStyle name="Output 8 9 3" xfId="4496" xr:uid="{22BB47BD-BDF1-4D21-926F-CFCF51F70E7E}"/>
    <cellStyle name="Output 8 9 3 2" xfId="7777" xr:uid="{F946642A-F919-4783-9ED0-3E27B64977A8}"/>
    <cellStyle name="Output 8 9 4" xfId="7425" xr:uid="{552748DE-C3F3-4C2D-80C3-FF618B464E5F}"/>
    <cellStyle name="Output 8_Trimestral" xfId="3999" xr:uid="{362B2490-D2E8-43A3-8C29-C785C238F282}"/>
    <cellStyle name="Output 9" xfId="4005" xr:uid="{21A7C9A6-3252-4F04-90C7-88F07DEEABE0}"/>
    <cellStyle name="Output 9 2" xfId="4449" xr:uid="{EA6004FD-3908-45B8-8D22-54398FB0897D}"/>
    <cellStyle name="Output 9 2 2" xfId="6948" xr:uid="{43CEFC82-C2F6-4464-A0C6-32AFF3CAC95C}"/>
    <cellStyle name="Output 9 2 2 2" xfId="8096" xr:uid="{6788B29D-E557-451C-8CE2-E8886D944520}"/>
    <cellStyle name="Output 9 2 3" xfId="6468" xr:uid="{E86C0D69-2CEB-440A-A4BC-275735DABAF7}"/>
    <cellStyle name="Output 9 2 3 2" xfId="8060" xr:uid="{AFCF7B22-0514-47C2-96D1-83E88412EB5E}"/>
    <cellStyle name="Output 9 2 4" xfId="7723" xr:uid="{4AEB0FD0-3D45-4947-AD3D-19C0BF07344D}"/>
    <cellStyle name="Output 9 3" xfId="4495" xr:uid="{2ED161BF-030E-416C-9F03-30C8B45ED55D}"/>
    <cellStyle name="Output 9 3 2" xfId="7766" xr:uid="{11425E5F-AF16-466F-92C7-21FBA5D9E7A9}"/>
    <cellStyle name="Output 9 4" xfId="7426" xr:uid="{22ED20A8-4EBF-442B-8F55-B25923E529C4}"/>
    <cellStyle name="Percent (0)" xfId="8130" xr:uid="{A320F9C9-B060-4272-B26B-835C0430F2F0}"/>
    <cellStyle name="Percent (0) 2" xfId="8174" xr:uid="{5497BBBF-5AB5-4933-91BC-33E0CAFCDD76}"/>
    <cellStyle name="Percent [2]" xfId="8167" xr:uid="{EB36390D-2DE6-4586-9770-457BC8161000}"/>
    <cellStyle name="Percent [2] 2" xfId="8145" xr:uid="{5E43C674-DA96-4EEF-A66E-766566F24668}"/>
    <cellStyle name="Percent 10" xfId="4006" xr:uid="{9C7597A4-0528-4347-90F6-792A3429E03E}"/>
    <cellStyle name="Percent 11" xfId="4007" xr:uid="{91E54C19-A3BD-4E2E-98FD-E34729FFBF62}"/>
    <cellStyle name="Percent 12" xfId="4008" xr:uid="{4E3582AB-B9FF-469D-BC12-CEF1ADD0511A}"/>
    <cellStyle name="Percent 13" xfId="4009" xr:uid="{850EF5E2-9DB8-483C-BCD6-650558649322}"/>
    <cellStyle name="Percent 14" xfId="4010" xr:uid="{88750EC3-A492-4D32-9430-24EF3724DBE8}"/>
    <cellStyle name="Percent 15" xfId="4011" xr:uid="{4999CF63-8669-47AC-AD77-79C368E10F58}"/>
    <cellStyle name="Percent 16" xfId="4012" xr:uid="{44C06FE2-981C-405A-9ED9-399BFC167FC6}"/>
    <cellStyle name="Percent 17" xfId="4013" xr:uid="{13C960C4-7D22-4F09-968A-7D069694AEB6}"/>
    <cellStyle name="Percent 18" xfId="4014" xr:uid="{E4342BC8-6AC8-4406-BBDF-1A5DDB526AE0}"/>
    <cellStyle name="Percent 19" xfId="4015" xr:uid="{6B3071CE-FB8F-4604-B9F6-C51A5245F332}"/>
    <cellStyle name="Percent 2" xfId="134" xr:uid="{F3243C7D-BF5D-4B9C-A520-7459B96F936E}"/>
    <cellStyle name="Percent 2 10" xfId="2171" xr:uid="{70D123E9-A771-45D2-9339-FA4946CB831B}"/>
    <cellStyle name="Percent 2 10 10" xfId="4016" xr:uid="{F670502B-2690-4130-A960-41338C1E414D}"/>
    <cellStyle name="Percent 2 10 11" xfId="4017" xr:uid="{E7B8A95D-E6C0-4F6E-AA2A-FBCE2365388E}"/>
    <cellStyle name="Percent 2 10 12" xfId="4018" xr:uid="{C794BED6-0F9A-4C63-8D04-6F722B5D909B}"/>
    <cellStyle name="Percent 2 10 2" xfId="2172" xr:uid="{EB872080-C5C4-4B57-8979-4C7FC08B903E}"/>
    <cellStyle name="Percent 2 10 3" xfId="2173" xr:uid="{21C0F5D7-028E-4E3E-B8EF-5A759D4FA0DD}"/>
    <cellStyle name="Percent 2 10 4" xfId="2174" xr:uid="{1280F0ED-F326-4A4B-9B9D-F3FD9082EDFD}"/>
    <cellStyle name="Percent 2 10 5" xfId="2175" xr:uid="{C8E69B8B-AE3C-46D8-B38B-D6A6AE6F4AE1}"/>
    <cellStyle name="Percent 2 10 6" xfId="2176" xr:uid="{5AC123C6-6B3E-42D5-90E7-4575A2FA09D8}"/>
    <cellStyle name="Percent 2 10 7" xfId="2177" xr:uid="{C102C621-8903-4492-88E5-85BDA0E07179}"/>
    <cellStyle name="Percent 2 10 8" xfId="4019" xr:uid="{9D51E014-CE07-404E-B58F-D27A56F068C7}"/>
    <cellStyle name="Percent 2 10 9" xfId="4020" xr:uid="{AAB2F036-46C1-4A61-8185-989962107B43}"/>
    <cellStyle name="Percent 2 11" xfId="2178" xr:uid="{E2372A62-6364-482F-8635-9205FE613EE2}"/>
    <cellStyle name="Percent 2 12" xfId="2179" xr:uid="{F0039258-6D0D-46B7-ACB5-1D5CE0193B02}"/>
    <cellStyle name="Percent 2 13" xfId="2180" xr:uid="{B38F85DD-B300-4783-B50B-70364199F845}"/>
    <cellStyle name="Percent 2 14" xfId="2181" xr:uid="{D6C5604C-97E3-45C3-AF22-FA1DEF051A32}"/>
    <cellStyle name="Percent 2 15" xfId="2182" xr:uid="{452A87E1-E32B-4DA2-9E5F-98D66B4F22DB}"/>
    <cellStyle name="Percent 2 16" xfId="2183" xr:uid="{BACE8C61-46AB-4930-B97F-74AEC899D3E3}"/>
    <cellStyle name="Percent 2 17" xfId="2184" xr:uid="{32B9BEBD-DDE7-480B-86D1-7DBAB53E96D7}"/>
    <cellStyle name="Percent 2 18" xfId="2185" xr:uid="{C7DA3808-41A5-444A-833E-D8C32E110FCD}"/>
    <cellStyle name="Percent 2 19" xfId="4021" xr:uid="{8B9E927C-A3ED-44D4-A4BA-CC01C267F2A7}"/>
    <cellStyle name="Percent 2 2" xfId="2186" xr:uid="{3AEE27FB-98D7-4B23-ABD0-DDF46D9C36A0}"/>
    <cellStyle name="Percent 2 2 10" xfId="4022" xr:uid="{29BFA48A-EFEE-4F2F-8F82-41B3EADB5D98}"/>
    <cellStyle name="Percent 2 2 11" xfId="4023" xr:uid="{6F9D01F0-8516-40F3-86C0-DB31EF2112DD}"/>
    <cellStyle name="Percent 2 2 12" xfId="4024" xr:uid="{A4435429-DDD5-439B-AAD0-A4A0E6BF6CB0}"/>
    <cellStyle name="Percent 2 2 2" xfId="2187" xr:uid="{898B55BA-22F6-4276-A63B-DF2F3C7D06C4}"/>
    <cellStyle name="Percent 2 2 3" xfId="2188" xr:uid="{78D34999-9D50-4911-AD76-AD4D922D1788}"/>
    <cellStyle name="Percent 2 2 4" xfId="2189" xr:uid="{66E1B989-A170-490B-858F-EDD9C426685A}"/>
    <cellStyle name="Percent 2 2 5" xfId="2190" xr:uid="{AC4B98CF-88E6-4411-9B45-14FA97662340}"/>
    <cellStyle name="Percent 2 2 6" xfId="2191" xr:uid="{953AE9D6-912D-41DA-8CE4-E492B4139E44}"/>
    <cellStyle name="Percent 2 2 7" xfId="2192" xr:uid="{E7FA4903-D5AB-40F8-B243-38C48DD8C7A5}"/>
    <cellStyle name="Percent 2 2 8" xfId="4025" xr:uid="{2CF3D65C-D177-4539-8548-A2532889B8D8}"/>
    <cellStyle name="Percent 2 2 9" xfId="4026" xr:uid="{9F539476-F354-4B4A-ACC8-A2C87F06E11E}"/>
    <cellStyle name="Percent 2 20" xfId="4027" xr:uid="{A9A1FC94-AF3F-45FA-B71A-E1B812A7D9A8}"/>
    <cellStyle name="Percent 2 21" xfId="4028" xr:uid="{362792C9-4AC1-4797-B1BF-C1729594627F}"/>
    <cellStyle name="Percent 2 22" xfId="4029" xr:uid="{6B713CAD-9CA8-4912-AB62-9838228C4ED8}"/>
    <cellStyle name="Percent 2 23" xfId="4030" xr:uid="{56892BCA-2859-4BBF-811B-2956F8AF4477}"/>
    <cellStyle name="Percent 2 3" xfId="2193" xr:uid="{A90EA08B-131B-4DD0-AD98-8DEB3738C103}"/>
    <cellStyle name="Percent 2 3 10" xfId="4031" xr:uid="{4AE8FE88-23B3-4F05-9441-05CB93ACF3AA}"/>
    <cellStyle name="Percent 2 3 11" xfId="4032" xr:uid="{333DDF08-3624-4A59-89F0-70FBEA46A2B2}"/>
    <cellStyle name="Percent 2 3 12" xfId="4033" xr:uid="{F64C4805-A50C-4BCA-85E6-A6FA3FC4C2F6}"/>
    <cellStyle name="Percent 2 3 2" xfId="2194" xr:uid="{032D1886-607C-408D-887A-2732FC46C503}"/>
    <cellStyle name="Percent 2 3 3" xfId="2195" xr:uid="{D8899FA3-FFC9-4167-B8C7-AED2E3835C2C}"/>
    <cellStyle name="Percent 2 3 4" xfId="2196" xr:uid="{05B0ADDC-1776-4831-8E8B-6B6DCDD85EA1}"/>
    <cellStyle name="Percent 2 3 5" xfId="2197" xr:uid="{557851BE-3DC2-408E-BB8F-12F01441027C}"/>
    <cellStyle name="Percent 2 3 6" xfId="2198" xr:uid="{6415D076-9BDA-4065-B6EB-E3EEF6A462D9}"/>
    <cellStyle name="Percent 2 3 7" xfId="2199" xr:uid="{8A2A0722-80A4-43B7-B05E-86B92D903362}"/>
    <cellStyle name="Percent 2 3 8" xfId="4034" xr:uid="{D659804F-0457-46FE-9774-4355C16CADE5}"/>
    <cellStyle name="Percent 2 3 9" xfId="4035" xr:uid="{1F835EEE-72CA-4C6C-86AE-7CD9502AD238}"/>
    <cellStyle name="Percent 2 4" xfId="2200" xr:uid="{A81242CC-9C29-4268-B24B-42E18F07FD1E}"/>
    <cellStyle name="Percent 2 4 10" xfId="4036" xr:uid="{56D94C47-0E1B-4D95-9101-B1853D5E5AD3}"/>
    <cellStyle name="Percent 2 4 11" xfId="4037" xr:uid="{C2924958-F7D7-43EE-B29F-974A868F5F2B}"/>
    <cellStyle name="Percent 2 4 12" xfId="4038" xr:uid="{7D49DB4E-8847-4659-A3EF-DFDB9CF8825C}"/>
    <cellStyle name="Percent 2 4 2" xfId="2201" xr:uid="{B58812A3-AA66-4EF9-92B8-5A974C7FEC6F}"/>
    <cellStyle name="Percent 2 4 3" xfId="2202" xr:uid="{556A4669-5238-444E-9D78-84BBD4A7F40B}"/>
    <cellStyle name="Percent 2 4 4" xfId="2203" xr:uid="{C286ADF4-1936-4D29-8440-E611124A8657}"/>
    <cellStyle name="Percent 2 4 5" xfId="2204" xr:uid="{624D1ACD-839C-495C-8893-3432FA84936E}"/>
    <cellStyle name="Percent 2 4 6" xfId="2205" xr:uid="{DD190024-090D-4F9A-805A-15B49A446BC6}"/>
    <cellStyle name="Percent 2 4 7" xfId="2206" xr:uid="{E0F368D2-040F-433C-9018-664A0E900BEC}"/>
    <cellStyle name="Percent 2 4 8" xfId="4039" xr:uid="{A902AFE7-1461-41F3-B02F-52FCF6961F18}"/>
    <cellStyle name="Percent 2 4 9" xfId="4040" xr:uid="{235A1C7A-6C66-4607-B94C-1822567D63D5}"/>
    <cellStyle name="Percent 2 5" xfId="2207" xr:uid="{63209EBF-ACB4-431E-B223-E852B49F9926}"/>
    <cellStyle name="Percent 2 5 10" xfId="4041" xr:uid="{D8C82AE1-573B-4326-B2EB-E4CA5C3ED1A6}"/>
    <cellStyle name="Percent 2 5 11" xfId="4042" xr:uid="{D087BE0E-39D7-415B-AFF9-E8BAE075E43D}"/>
    <cellStyle name="Percent 2 5 12" xfId="4043" xr:uid="{AF6C1E06-1A31-43CF-887E-CE3A0AC114D5}"/>
    <cellStyle name="Percent 2 5 2" xfId="2208" xr:uid="{6274085E-7EEC-4A8A-823B-89DBC241D167}"/>
    <cellStyle name="Percent 2 5 3" xfId="2209" xr:uid="{92C85942-DD1B-4B72-B454-7F971CE81DE9}"/>
    <cellStyle name="Percent 2 5 4" xfId="2210" xr:uid="{7B80ED76-E202-496F-93E7-ADDE2E9BE308}"/>
    <cellStyle name="Percent 2 5 5" xfId="2211" xr:uid="{DA935A67-F15E-494A-B6C6-98458C2B31C0}"/>
    <cellStyle name="Percent 2 5 6" xfId="2212" xr:uid="{8275484B-9822-45E4-93E9-198F522149F4}"/>
    <cellStyle name="Percent 2 5 7" xfId="2213" xr:uid="{30C319BB-1612-4747-B47C-B3600BB04D82}"/>
    <cellStyle name="Percent 2 5 8" xfId="4044" xr:uid="{7AB28D78-92F4-4508-8620-768409725F35}"/>
    <cellStyle name="Percent 2 5 9" xfId="4045" xr:uid="{851ECBB6-5076-47CB-A197-D3A994A40567}"/>
    <cellStyle name="Percent 2 6" xfId="2214" xr:uid="{B09D2CFC-C83B-490A-90CD-A6C2FA8FC0EC}"/>
    <cellStyle name="Percent 2 6 10" xfId="4046" xr:uid="{B85F106D-6DA7-4351-81A3-632916399F26}"/>
    <cellStyle name="Percent 2 6 11" xfId="4047" xr:uid="{15056E62-7CAA-4251-AA29-2D7167D5A3C9}"/>
    <cellStyle name="Percent 2 6 12" xfId="4048" xr:uid="{775FD9F4-F4EF-4AE7-9C47-E8738509F1AF}"/>
    <cellStyle name="Percent 2 6 2" xfId="2215" xr:uid="{00CD8436-136F-4F3F-B6DA-FD5E1CC6664A}"/>
    <cellStyle name="Percent 2 6 3" xfId="2216" xr:uid="{90A6E476-FEE5-470E-8436-0A25D7678F51}"/>
    <cellStyle name="Percent 2 6 4" xfId="2217" xr:uid="{FE9D5363-2733-4786-937F-1E874BF5937E}"/>
    <cellStyle name="Percent 2 6 5" xfId="2218" xr:uid="{78B2675B-CBB7-4862-812B-D748C6FA83CE}"/>
    <cellStyle name="Percent 2 6 6" xfId="2219" xr:uid="{38EFAA30-92B9-48AA-AF2C-FD6CE955F3C6}"/>
    <cellStyle name="Percent 2 6 7" xfId="2220" xr:uid="{A0C94926-EA2C-4C55-9BD2-4AC90DD14FF0}"/>
    <cellStyle name="Percent 2 6 8" xfId="4049" xr:uid="{800771BA-458D-46A7-91B3-6C519F86B107}"/>
    <cellStyle name="Percent 2 6 9" xfId="4050" xr:uid="{66B23D9D-4D0B-477D-AE4A-24DFF7041AA7}"/>
    <cellStyle name="Percent 2 7" xfId="2221" xr:uid="{530C8CE4-A249-446A-8D69-9D4432FCAF00}"/>
    <cellStyle name="Percent 2 7 10" xfId="4051" xr:uid="{95DAA872-70BF-4737-9645-FA948D685BB0}"/>
    <cellStyle name="Percent 2 7 11" xfId="4052" xr:uid="{7DB600C4-D90E-43A4-9CD3-2A330B96208F}"/>
    <cellStyle name="Percent 2 7 12" xfId="4053" xr:uid="{42F6149E-016E-42A8-8AB0-4B093190793A}"/>
    <cellStyle name="Percent 2 7 2" xfId="2222" xr:uid="{88CB6380-0EB2-49A5-88DD-3941415E655D}"/>
    <cellStyle name="Percent 2 7 3" xfId="2223" xr:uid="{7ADEB625-4974-4458-9A30-C17580D26FC7}"/>
    <cellStyle name="Percent 2 7 4" xfId="2224" xr:uid="{2E130824-39D2-4967-8711-DC1E3696707B}"/>
    <cellStyle name="Percent 2 7 5" xfId="2225" xr:uid="{8C28E73E-59C1-4A57-97AD-681ED8C2AA19}"/>
    <cellStyle name="Percent 2 7 6" xfId="2226" xr:uid="{9A76E4DD-F12D-423A-899A-A47B7461A7C5}"/>
    <cellStyle name="Percent 2 7 7" xfId="2227" xr:uid="{DFD63818-2E8A-44C9-9D85-E28AF99971A0}"/>
    <cellStyle name="Percent 2 7 8" xfId="4054" xr:uid="{CA9314B0-68F6-4743-A293-493867A299F2}"/>
    <cellStyle name="Percent 2 7 9" xfId="4055" xr:uid="{48359308-6856-413D-927B-5221B795315C}"/>
    <cellStyle name="Percent 2 8" xfId="2228" xr:uid="{92081E4C-2666-459E-BDAC-D3A916397A9A}"/>
    <cellStyle name="Percent 2 8 10" xfId="4056" xr:uid="{103FF3BD-A0B0-4E9F-AAE5-DF0C85553229}"/>
    <cellStyle name="Percent 2 8 11" xfId="4057" xr:uid="{09BE679B-8CC5-4AAA-869E-62CBA9DEA134}"/>
    <cellStyle name="Percent 2 8 12" xfId="4058" xr:uid="{2FD12B72-293F-4F86-AEEE-3171B40739C8}"/>
    <cellStyle name="Percent 2 8 2" xfId="2229" xr:uid="{AF9A1568-34A3-4769-ACB9-6DFC20F1860D}"/>
    <cellStyle name="Percent 2 8 3" xfId="2230" xr:uid="{F258C17F-D0E8-473E-913D-60E12727FB79}"/>
    <cellStyle name="Percent 2 8 4" xfId="2231" xr:uid="{BC68E881-351A-446C-875D-BB92378018E7}"/>
    <cellStyle name="Percent 2 8 5" xfId="2232" xr:uid="{02AE2409-C318-4988-B2DF-BF4EAFA4BF40}"/>
    <cellStyle name="Percent 2 8 6" xfId="2233" xr:uid="{30809904-8E81-4556-8C5A-802131B35AED}"/>
    <cellStyle name="Percent 2 8 7" xfId="2234" xr:uid="{4588C8AE-1F32-4D52-B210-BCD1B20DDD35}"/>
    <cellStyle name="Percent 2 8 8" xfId="4059" xr:uid="{F017AFE5-1EC6-4AFA-B981-913D97E42364}"/>
    <cellStyle name="Percent 2 8 9" xfId="4060" xr:uid="{9CDA744D-306B-423C-B150-EADEA896DF3C}"/>
    <cellStyle name="Percent 2 9" xfId="2235" xr:uid="{4F62B055-C356-4BAD-B75F-3EAE0B4CB3BC}"/>
    <cellStyle name="Percent 2 9 10" xfId="4061" xr:uid="{41DF3BE4-22C0-441A-B1CB-4BE1045EE8C8}"/>
    <cellStyle name="Percent 2 9 11" xfId="4062" xr:uid="{E2DEA1BC-51C4-4C62-AF3F-A54107745251}"/>
    <cellStyle name="Percent 2 9 12" xfId="4063" xr:uid="{1F275F50-8100-43A3-936C-BF71BBB406FC}"/>
    <cellStyle name="Percent 2 9 2" xfId="2236" xr:uid="{77E2102C-6FD8-4B9C-A8C4-4225E5720E50}"/>
    <cellStyle name="Percent 2 9 3" xfId="2237" xr:uid="{A94713F7-2875-448A-B964-96691FC08B1D}"/>
    <cellStyle name="Percent 2 9 4" xfId="2238" xr:uid="{A3DBEA31-E6CE-4373-8FA9-4EF88F84369F}"/>
    <cellStyle name="Percent 2 9 5" xfId="2239" xr:uid="{E94FF8EF-1143-4FF4-81A0-0F9ABB8DCA1D}"/>
    <cellStyle name="Percent 2 9 6" xfId="2240" xr:uid="{9683A99E-EEAF-4721-9020-1EAA9453B032}"/>
    <cellStyle name="Percent 2 9 7" xfId="2241" xr:uid="{CA9E655C-3B1A-4E9A-92D8-0FF3048975AD}"/>
    <cellStyle name="Percent 2 9 8" xfId="4064" xr:uid="{456C2579-3BBE-40C1-B206-B96E8FEBE547}"/>
    <cellStyle name="Percent 2 9 9" xfId="4065" xr:uid="{00AB0EB4-2B74-4666-BE0D-C52A79BF9165}"/>
    <cellStyle name="Percent 20" xfId="4066" xr:uid="{A2AE78FE-C72B-4D5B-B464-C872E7742C91}"/>
    <cellStyle name="Percent 21" xfId="4067" xr:uid="{388126F5-7D81-40A3-BAE3-53DA03E25F61}"/>
    <cellStyle name="Percent 22" xfId="4068" xr:uid="{55911977-7669-41B9-BDE4-CA694257A5D8}"/>
    <cellStyle name="Percent 23" xfId="4069" xr:uid="{106BA835-D4DE-4F87-8714-D6EE7F5C4FEB}"/>
    <cellStyle name="Percent 3" xfId="135" xr:uid="{7705D73B-0272-4BBC-8163-8BCA5FBEBBF7}"/>
    <cellStyle name="Percent 4" xfId="136" xr:uid="{036CABD6-91AB-40EA-B882-EC68F0B79735}"/>
    <cellStyle name="Percent 5" xfId="137" xr:uid="{253685F4-FFBF-4620-90AC-A4D7F6A6565B}"/>
    <cellStyle name="Percent 5 10" xfId="273" xr:uid="{C5F4195F-49C0-4DC7-8BE3-67441DA0B766}"/>
    <cellStyle name="Percent 5 11" xfId="285" xr:uid="{6D6D7BF9-145E-4464-BB7A-DD3AA114CE52}"/>
    <cellStyle name="Percent 5 12" xfId="287" xr:uid="{B5F35B3B-AB15-4092-A32D-36933F83ABF8}"/>
    <cellStyle name="Percent 5 13" xfId="297" xr:uid="{1787D4FF-7DE9-4F0A-8A2F-48B96596F5D4}"/>
    <cellStyle name="Percent 5 14" xfId="290" xr:uid="{436A08A6-8269-4E2B-B43B-14F37E00C35C}"/>
    <cellStyle name="Percent 5 15" xfId="299" xr:uid="{CD2095C0-4CF1-4D6B-B467-840011456EA5}"/>
    <cellStyle name="Percent 5 16" xfId="302" xr:uid="{035C919F-068A-4A6A-B6CF-CF379FE5FEF9}"/>
    <cellStyle name="Percent 5 17" xfId="314" xr:uid="{13B792AA-D8DB-4529-B9F7-94008F2650CF}"/>
    <cellStyle name="Percent 5 18" xfId="305" xr:uid="{22CAC3FB-DF03-4034-A189-2B3B61B27DB0}"/>
    <cellStyle name="Percent 5 19" xfId="316" xr:uid="{7A88981D-4DD5-45B1-86AC-F23537AFFB54}"/>
    <cellStyle name="Percent 5 2" xfId="211" xr:uid="{3AC2EC66-4F96-4932-BC9C-83495DC7CB9B}"/>
    <cellStyle name="Percent 5 20" xfId="319" xr:uid="{3CE8AC87-82A3-4CE2-BA31-855D37701B89}"/>
    <cellStyle name="Percent 5 3" xfId="202" xr:uid="{34BD6A14-4907-43E4-BEE7-C2F07FC00295}"/>
    <cellStyle name="Percent 5 4" xfId="203" xr:uid="{0B7E3947-731D-4568-A187-BF53956F5727}"/>
    <cellStyle name="Percent 5 5" xfId="217" xr:uid="{193335C8-3721-44C5-A823-1919115467C0}"/>
    <cellStyle name="Percent 5 6" xfId="219" xr:uid="{55642322-6522-4B69-AE8D-445E54CE1BCA}"/>
    <cellStyle name="Percent 5 7" xfId="221" xr:uid="{0FB7F245-97EE-42DD-A8B4-52265A700FF8}"/>
    <cellStyle name="Percent 5 8" xfId="224" xr:uid="{D081F39B-989A-4BB5-A0DC-B2FD1EF7F47D}"/>
    <cellStyle name="Percent 5 9" xfId="280" xr:uid="{5297C25D-D22C-4E35-9894-1EEDF0F72BB0}"/>
    <cellStyle name="Percent 6" xfId="4070" xr:uid="{7B6E8630-2073-4AFB-B87B-CAC3F33FC918}"/>
    <cellStyle name="Percent 7" xfId="4071" xr:uid="{B6C37A78-108A-4721-AC1F-4F6C434E0A3B}"/>
    <cellStyle name="Percent 8" xfId="4072" xr:uid="{ED4297FF-336F-4A9E-A43C-8C4EB0441EC2}"/>
    <cellStyle name="Percent 9" xfId="209" xr:uid="{A86D9E25-3597-41FD-948F-D756B81F5799}"/>
    <cellStyle name="Percentual" xfId="138" xr:uid="{B0C94FB0-76CE-4AFF-A24D-896F68E93A41}"/>
    <cellStyle name="Ponto" xfId="139" xr:uid="{B89A0A29-8897-4B00-8A1F-56118C7E80E1}"/>
    <cellStyle name="Porcentagem" xfId="1" builtinId="5"/>
    <cellStyle name="Porcentagem 10" xfId="8179" xr:uid="{D21409C3-A817-4165-9335-CBD84CE5B003}"/>
    <cellStyle name="Porcentagem 11" xfId="8182" xr:uid="{0B3861E4-02CD-4533-A8E2-BE3C03318E66}"/>
    <cellStyle name="Porcentagem 12" xfId="8199" xr:uid="{E38F8DA0-C821-411D-B32C-22FA0FF57938}"/>
    <cellStyle name="Porcentagem 13" xfId="8204" xr:uid="{76CD03C7-5C89-40D0-B33B-3A88B65DCA35}"/>
    <cellStyle name="Porcentagem 2" xfId="44" xr:uid="{1663C466-F407-463E-9334-E72EB558CE21}"/>
    <cellStyle name="Porcentagem 2 2" xfId="50" xr:uid="{BF039B04-F3CF-4FE6-AF9E-3843E44849CA}"/>
    <cellStyle name="Porcentagem 2 2 2" xfId="8140" xr:uid="{7DAFE082-D81E-4380-9A45-3B3CD9FC6CEF}"/>
    <cellStyle name="Porcentagem 2 3" xfId="190" xr:uid="{E793BF90-112D-4DC0-91DC-7AC31519699A}"/>
    <cellStyle name="Porcentagem 2 4" xfId="6174" xr:uid="{73FC17B0-985B-4514-920E-43D9C9695602}"/>
    <cellStyle name="Porcentagem 2 5" xfId="7162" xr:uid="{79983EA4-950E-40A7-80F9-40082503C8A6}"/>
    <cellStyle name="Porcentagem 2 6" xfId="7164" xr:uid="{24D47C99-B45B-4AF3-A4A2-0F0D0CBED5B2}"/>
    <cellStyle name="Porcentagem 3" xfId="4604" xr:uid="{C92A15E7-CDBF-47F6-9482-050B78EE6E9B}"/>
    <cellStyle name="Porcentagem 3 2" xfId="6482" xr:uid="{B41CD7D2-2E24-4169-8DB7-B0717FCEE054}"/>
    <cellStyle name="Porcentagem 3 3" xfId="8171" xr:uid="{B3DFEC65-59F0-429C-8EE2-52943B191603}"/>
    <cellStyle name="Porcentagem 4" xfId="4610" xr:uid="{0D51FC5A-4800-41F2-AF76-A7E7D64AB308}"/>
    <cellStyle name="Porcentagem 4 2" xfId="6486" xr:uid="{C56ADD3E-A12C-44C6-8D52-6ADB6999DD84}"/>
    <cellStyle name="Porcentagem 4 2 2" xfId="8166" xr:uid="{0BD25334-8C69-4EEE-B6CB-3C5E65940455}"/>
    <cellStyle name="Porcentagem 4 3" xfId="8177" xr:uid="{36B3F463-76AE-4D37-94BD-CA6A2765B8B4}"/>
    <cellStyle name="Porcentagem 5" xfId="7161" xr:uid="{37FB8297-9697-4A71-9BB2-E454896E9155}"/>
    <cellStyle name="Porcentagem 5 2" xfId="8170" xr:uid="{17B23DB3-6053-42FA-A6E5-CF69F513E4AF}"/>
    <cellStyle name="Porcentagem 6" xfId="41" xr:uid="{97805329-4BB1-43B8-9D9D-98070C4FC4EC}"/>
    <cellStyle name="Porcentagem 6 2" xfId="8133" xr:uid="{797DF4D2-656E-4D4D-91B8-4EF6EB50A454}"/>
    <cellStyle name="Porcentagem 7" xfId="8158" xr:uid="{282EDDB8-FA6C-44F9-9CE7-E9B26DA4A0D0}"/>
    <cellStyle name="Porcentagem 7 2" xfId="8147" xr:uid="{E8E8642E-4FC2-49E8-94BC-36DEE10BFE4A}"/>
    <cellStyle name="Porcentagem 8" xfId="8146" xr:uid="{698909D1-DE63-47D4-BF4F-5E998A385EA1}"/>
    <cellStyle name="Porcentagem 9" xfId="8135" xr:uid="{B6E93662-38DA-48B6-B92B-AD06BE5BF2EC}"/>
    <cellStyle name="Porcentual_PlazoRend-II01" xfId="140" xr:uid="{801E4362-C2DC-46C7-9D13-D5D84EF8EF77}"/>
    <cellStyle name="Premissas" xfId="105" xr:uid="{45B95137-C69E-4D54-BF8A-F632A6070C69}"/>
    <cellStyle name="Projeções" xfId="104" xr:uid="{FA674C38-0912-4D33-ADD9-C56841E4DFAE}"/>
    <cellStyle name="RightNumber" xfId="141" xr:uid="{127F5422-6A43-4DF2-9B34-F0D18BA4EDAB}"/>
    <cellStyle name="RightNumber 10" xfId="256" xr:uid="{0BF6D5A9-51A6-43E9-A165-D705407DA63C}"/>
    <cellStyle name="RightNumber 11" xfId="258" xr:uid="{3D868B68-B5A7-4ACB-8684-2B3044CAF022}"/>
    <cellStyle name="RightNumber 12" xfId="260" xr:uid="{2F415C27-3703-493C-973C-D1529BA8D8A0}"/>
    <cellStyle name="RightNumber 13" xfId="261" xr:uid="{1D588560-9630-429D-AE97-3D57FDD9D467}"/>
    <cellStyle name="RightNumber 14" xfId="262" xr:uid="{B8CB3177-88B7-4DBB-9BBB-774D649371D8}"/>
    <cellStyle name="RightNumber 15" xfId="263" xr:uid="{65589A4A-A6F9-4223-9B3D-F6FDAEFCA9B9}"/>
    <cellStyle name="RightNumber 16" xfId="264" xr:uid="{3B9C8A18-C5C8-419C-812D-2F0922C5B58C}"/>
    <cellStyle name="RightNumber 17" xfId="265" xr:uid="{736396BF-8C65-4AA3-83E3-74565BF422E3}"/>
    <cellStyle name="RightNumber 18" xfId="266" xr:uid="{D71892FD-543C-4959-8A75-E09F1B82E09D}"/>
    <cellStyle name="RightNumber 19" xfId="272" xr:uid="{03AB0039-9370-4893-AA49-66E4A108CBED}"/>
    <cellStyle name="RightNumber 2" xfId="213" xr:uid="{38B17C4A-A79D-4D81-A272-177424C9F06A}"/>
    <cellStyle name="RightNumber 20" xfId="281" xr:uid="{CFF73200-3847-47CF-9FB2-DE919ED4DBD0}"/>
    <cellStyle name="RightNumber 21" xfId="283" xr:uid="{D8F132A6-7A65-4855-BD60-B3E17EEA7D8F}"/>
    <cellStyle name="RightNumber 22" xfId="298" xr:uid="{F4C41DC8-855C-4F8E-B17A-829240B769A3}"/>
    <cellStyle name="RightNumber 23" xfId="289" xr:uid="{313A0A78-B138-47C7-8990-A17FEF491D51}"/>
    <cellStyle name="RightNumber 24" xfId="300" xr:uid="{FE25F826-C4EF-4442-9264-6DEE844F8449}"/>
    <cellStyle name="RightNumber 25" xfId="315" xr:uid="{FDC4E763-513C-4A98-999F-F717B94E17BD}"/>
    <cellStyle name="RightNumber 26" xfId="304" xr:uid="{5A599762-7E74-4884-B448-309B52C05FB5}"/>
    <cellStyle name="RightNumber 27" xfId="317" xr:uid="{340AAB55-49CD-40E1-825F-F76C0ACB6120}"/>
    <cellStyle name="RightNumber 28" xfId="320" xr:uid="{9B937C9E-CADB-49C0-AD87-36FE8A4A6F5D}"/>
    <cellStyle name="RightNumber 29" xfId="2242" xr:uid="{3167C6EE-0A77-424A-A7E6-0D054A5493D9}"/>
    <cellStyle name="RightNumber 3" xfId="215" xr:uid="{4E436CA0-E99B-4DDB-AC39-02C77A93C9CC}"/>
    <cellStyle name="RightNumber 4" xfId="212" xr:uid="{C9F8321C-95FE-42A0-8DFC-B042C8D1D7DF}"/>
    <cellStyle name="RightNumber 5" xfId="247" xr:uid="{9AAE1801-E5D4-4368-B0DC-90D3830529C1}"/>
    <cellStyle name="RightNumber 6" xfId="228" xr:uid="{52673FF2-3579-434E-961A-7971A2BC5D99}"/>
    <cellStyle name="RightNumber 7" xfId="250" xr:uid="{E9749734-D4BB-4CA1-92AC-8F281F918738}"/>
    <cellStyle name="RightNumber 8" xfId="223" xr:uid="{7A8FB022-37D1-4167-BC2D-1AFD1857E9BE}"/>
    <cellStyle name="RightNumber 9" xfId="253" xr:uid="{83ABFAFA-8AAA-4A99-876D-7EC4A58619F5}"/>
    <cellStyle name="rodape" xfId="142" xr:uid="{C1C1E527-2CD8-4D73-BF28-96D1A9C47045}"/>
    <cellStyle name="Saída 2" xfId="191" xr:uid="{63C2DE6F-AEDC-4D95-A52C-73573BF7F3BC}"/>
    <cellStyle name="Saída 2 2" xfId="6493" xr:uid="{0616C4DF-8808-4591-9F4E-D8546E6B2227}"/>
    <cellStyle name="Saída 2 2 2" xfId="7787" xr:uid="{22E83C73-32A4-4DB6-85C0-5D688D1E7DD6}"/>
    <cellStyle name="Saída 2 3" xfId="6203" xr:uid="{28FAD10B-8398-4DA5-B834-CF0E5CB63C41}"/>
    <cellStyle name="Saída 2 3 2" xfId="7782" xr:uid="{2A7CC535-900D-409F-8645-68A09A15CD35}"/>
    <cellStyle name="Saída 2 4" xfId="7171" xr:uid="{7FA51708-A5E4-4697-B880-5F6AB24FF232}"/>
    <cellStyle name="Saída 2 5" xfId="8250" xr:uid="{3CA42092-0C99-4686-860E-53BB3675DB1F}"/>
    <cellStyle name="Saída 3" xfId="4192" xr:uid="{74CE0BAE-76BF-4409-80FB-718A1511FED3}"/>
    <cellStyle name="Saída 3 2" xfId="6692" xr:uid="{22E44CB0-6963-4E89-86EA-FBE88749FCB4}"/>
    <cellStyle name="Saída 3 2 2" xfId="7906" xr:uid="{BC592C29-094C-4110-B037-4E1994BFA602}"/>
    <cellStyle name="Saída 3 3" xfId="7467" xr:uid="{2C24587E-F964-4FF6-B466-1A390DE2E45D}"/>
    <cellStyle name="Sep. milhar [0]" xfId="143" xr:uid="{0BBB067C-8C99-462B-84AE-E4B48320BE6C}"/>
    <cellStyle name="Sep. milhar [2]" xfId="4073" xr:uid="{305731FE-C077-411C-987C-579ED7274C3F}"/>
    <cellStyle name="Separador de m" xfId="4074" xr:uid="{A5BD72C3-4B68-4C6D-89D8-7E4CADB8A209}"/>
    <cellStyle name="Separador de m 2" xfId="4602" xr:uid="{BDE1A20C-F36F-4083-B067-EDD195FCA9A5}"/>
    <cellStyle name="Separador de milhares [0] 2" xfId="8128" xr:uid="{85FBCC51-616E-4815-A365-B0E650D23D9F}"/>
    <cellStyle name="Separador de milhares [0] 2 2" xfId="8163" xr:uid="{6AAB6A90-CC44-4894-A3F5-12B6278E101D}"/>
    <cellStyle name="Separador de milhares [0] 2 2 2" xfId="10387" xr:uid="{8BCB8444-E538-4CF6-B306-1DE25AD0D142}"/>
    <cellStyle name="Separador de milhares [0] 2 2 2 2" xfId="11570" xr:uid="{0F4B89C4-C8E5-49E0-BF81-297A0F5D2BB1}"/>
    <cellStyle name="Separador de milhares [0] 2 2 3" xfId="9316" xr:uid="{270DFED6-BC91-4C2B-BEB7-4CBEBEC2B9D6}"/>
    <cellStyle name="Separador de milhares [0] 2 2 4" xfId="10980" xr:uid="{C3CEEFAD-6A0C-4029-991B-C9F0F21F22E1}"/>
    <cellStyle name="Separador de milhares [0] 2 3" xfId="10367" xr:uid="{83B5A7F1-8EE5-4317-951C-1A60F41D4BEA}"/>
    <cellStyle name="Separador de milhares [0] 2 3 2" xfId="11550" xr:uid="{2BEE870E-89AF-4F8B-BBB6-A188D1E9280B}"/>
    <cellStyle name="Separador de milhares [0] 2 4" xfId="9296" xr:uid="{A3F12B77-46CF-4304-A26C-83A3466A0B20}"/>
    <cellStyle name="Separador de milhares [0] 2 5" xfId="10960" xr:uid="{8D293C8E-2C40-479C-BA42-A7D4DDC7F241}"/>
    <cellStyle name="Separador de milhares [0] 3" xfId="8152" xr:uid="{79FB2331-F239-4C11-89E3-A6EF785E3DB2}"/>
    <cellStyle name="Separador de milhares [0] 3 2" xfId="10379" xr:uid="{FAD99642-A0C3-4CB1-B990-360CBA569459}"/>
    <cellStyle name="Separador de milhares [0] 3 2 2" xfId="11562" xr:uid="{B3141463-D8C2-4DBB-BDEB-079C32E689D7}"/>
    <cellStyle name="Separador de milhares [0] 3 3" xfId="9308" xr:uid="{289DF860-B918-45CB-BABF-7F9B8277F4FB}"/>
    <cellStyle name="Separador de milhares [0] 3 4" xfId="10972" xr:uid="{E2265962-4654-4B9C-8A43-8C6261CFC133}"/>
    <cellStyle name="Separador de milhares 2" xfId="192" xr:uid="{758A6EC4-EDBF-4189-A1A2-36F08563B423}"/>
    <cellStyle name="Separador de milhares 2 10" xfId="8279" xr:uid="{B51A973F-EA74-4B56-97E6-A95E1445FD3B}"/>
    <cellStyle name="Separador de milhares 2 11" xfId="10418" xr:uid="{45823998-EA58-45AD-AA7A-361E17E8D97B}"/>
    <cellStyle name="Separador de milhares 2 2" xfId="4601" xr:uid="{2DBD4FAC-AFC5-47B3-A01F-604479595F03}"/>
    <cellStyle name="Separador de milhares 2 2 2" xfId="7008" xr:uid="{909AE2AD-9801-47A6-9F81-6FC37DA809F5}"/>
    <cellStyle name="Separador de milhares 2 2 2 2" xfId="10216" xr:uid="{719FA6FA-A4D7-400B-9579-868DDC1A5A3A}"/>
    <cellStyle name="Separador de milhares 2 2 2 2 2" xfId="11402" xr:uid="{16817854-DB5D-434C-979F-ADD23FBD7F9C}"/>
    <cellStyle name="Separador de milhares 2 2 2 3" xfId="9145" xr:uid="{3F00B1F8-F58B-4EF4-BD8A-9EF3FC4F1CDE}"/>
    <cellStyle name="Separador de milhares 2 2 2 4" xfId="10812" xr:uid="{922FD833-7032-4F3D-94A9-4E44F5674771}"/>
    <cellStyle name="Separador de milhares 2 2 3" xfId="7056" xr:uid="{E57DD0C8-AF36-4754-9D23-9D483961D2A8}"/>
    <cellStyle name="Separador de milhares 2 2 3 2" xfId="10252" xr:uid="{22BF3F9C-9F65-4932-8482-A9E0A1BC419A}"/>
    <cellStyle name="Separador de milhares 2 2 3 2 2" xfId="11438" xr:uid="{D63B8CE0-8E1D-4CAF-B95B-47FCF05ACFEF}"/>
    <cellStyle name="Separador de milhares 2 2 3 3" xfId="9181" xr:uid="{B733EBA9-92A6-47DD-9D17-CE6F3B75CDE5}"/>
    <cellStyle name="Separador de milhares 2 2 3 4" xfId="10848" xr:uid="{6FD44A69-F523-44C7-A066-2A5D49B94CF3}"/>
    <cellStyle name="Separador de milhares 2 2 4" xfId="7099" xr:uid="{C33DCB61-40B7-442A-8243-31CF943FB739}"/>
    <cellStyle name="Separador de milhares 2 2 4 2" xfId="10288" xr:uid="{8EE94C76-5838-4085-A306-2B2BD020DF53}"/>
    <cellStyle name="Separador de milhares 2 2 4 2 2" xfId="11474" xr:uid="{06F8C95F-D59F-4264-AB67-595207FE9AD1}"/>
    <cellStyle name="Separador de milhares 2 2 4 3" xfId="9217" xr:uid="{926BF076-88C8-47AD-A013-54D211F0D40F}"/>
    <cellStyle name="Separador de milhares 2 2 4 4" xfId="10884" xr:uid="{CC123D29-59D4-442C-9898-85899B6D5972}"/>
    <cellStyle name="Separador de milhares 2 2 5" xfId="7140" xr:uid="{894F2438-FC87-4A71-AAED-276BD9F41080}"/>
    <cellStyle name="Separador de milhares 2 2 5 2" xfId="10326" xr:uid="{533B0B11-3280-4BA6-820E-3DCA01AD59B3}"/>
    <cellStyle name="Separador de milhares 2 2 5 2 2" xfId="11512" xr:uid="{3FC91EE1-C78F-4553-9766-C8DE670FA229}"/>
    <cellStyle name="Separador de milhares 2 2 5 3" xfId="9255" xr:uid="{7528150E-6E60-4E0A-B159-469F8FE0C41A}"/>
    <cellStyle name="Separador de milhares 2 2 5 4" xfId="10922" xr:uid="{5B9090CF-4749-4EA8-8350-836CD70E6C41}"/>
    <cellStyle name="Separador de milhares 2 2 6" xfId="6481" xr:uid="{DF5EFB45-D1AD-4A3D-AA24-08AC16EAFC57}"/>
    <cellStyle name="Separador de milhares 2 2 6 2" xfId="9977" xr:uid="{1DD5D188-113E-48B2-AF25-F3D0AB3AB520}"/>
    <cellStyle name="Separador de milhares 2 2 6 2 2" xfId="11366" xr:uid="{C007A999-F1EA-4D46-AB3D-86E71C312CFB}"/>
    <cellStyle name="Separador de milhares 2 2 6 3" xfId="8907" xr:uid="{9F6A91F2-3395-437D-AFAB-E471BDB54714}"/>
    <cellStyle name="Separador de milhares 2 2 6 4" xfId="10776" xr:uid="{92637D80-0613-45CD-AF78-DAFE2A857F40}"/>
    <cellStyle name="Separador de milhares 2 2 7" xfId="9446" xr:uid="{EB4EC11D-0169-4652-BEF3-39685B40F65C}"/>
    <cellStyle name="Separador de milhares 2 2 7 2" xfId="11037" xr:uid="{A9D960AB-7258-4CC7-B8B2-F4BFA1517BFA}"/>
    <cellStyle name="Separador de milhares 2 2 8" xfId="8376" xr:uid="{C843E942-AA87-401D-9D00-7A9559E4D130}"/>
    <cellStyle name="Separador de milhares 2 2 9" xfId="10447" xr:uid="{930CA23F-9448-4576-A4DA-B3CFFED0BFCB}"/>
    <cellStyle name="Separador de milhares 2 3" xfId="6977" xr:uid="{852FF70E-B479-4BE1-BF8E-1BCBDF866CD9}"/>
    <cellStyle name="Separador de milhares 2 3 2" xfId="10187" xr:uid="{9A2F63A1-5C1B-4AD4-9968-7B665E97F4BC}"/>
    <cellStyle name="Separador de milhares 2 3 2 2" xfId="11373" xr:uid="{12C8311B-8230-4889-9313-F9E2B156F53E}"/>
    <cellStyle name="Separador de milhares 2 3 3" xfId="9116" xr:uid="{63E25A56-C625-48C6-9D4C-0CBEEE74DF48}"/>
    <cellStyle name="Separador de milhares 2 3 4" xfId="10783" xr:uid="{D535AE83-F08B-4EA1-B058-C1D7D0EDF96A}"/>
    <cellStyle name="Separador de milhares 2 4" xfId="7017" xr:uid="{DE1BD5C7-0FFD-417D-A620-7E2B0F519586}"/>
    <cellStyle name="Separador de milhares 2 4 2" xfId="10223" xr:uid="{E4D6895A-9689-4781-B692-DA7E3C690AD4}"/>
    <cellStyle name="Separador de milhares 2 4 2 2" xfId="11409" xr:uid="{2B999854-576A-4540-8B78-386AD858D760}"/>
    <cellStyle name="Separador de milhares 2 4 3" xfId="9152" xr:uid="{454D1E9C-4BF0-43D6-A0F6-87CDEA96E83A}"/>
    <cellStyle name="Separador de milhares 2 4 4" xfId="10819" xr:uid="{D3A80038-9F3D-4A84-87C8-E3AB9950A419}"/>
    <cellStyle name="Separador de milhares 2 5" xfId="7065" xr:uid="{59436AB4-89B0-4FE7-9DA8-9333425E9F4E}"/>
    <cellStyle name="Separador de milhares 2 5 2" xfId="10259" xr:uid="{3E15EC0D-2E48-42E0-9521-ADBE2127D2B3}"/>
    <cellStyle name="Separador de milhares 2 5 2 2" xfId="11445" xr:uid="{80FC20F9-763A-4005-B4FA-927C005A8337}"/>
    <cellStyle name="Separador de milhares 2 5 3" xfId="9188" xr:uid="{B5E708BC-C78B-4C32-870E-F27795C70B19}"/>
    <cellStyle name="Separador de milhares 2 5 4" xfId="10855" xr:uid="{5CDF229A-36A3-488B-9E46-CE8249566A62}"/>
    <cellStyle name="Separador de milhares 2 6" xfId="7109" xr:uid="{5D036556-AC85-40BD-B74B-39F74F51CE90}"/>
    <cellStyle name="Separador de milhares 2 6 2" xfId="10297" xr:uid="{EDEE1F8E-A01A-453B-A617-BD20038376BF}"/>
    <cellStyle name="Separador de milhares 2 6 2 2" xfId="11483" xr:uid="{708E701D-2972-4CC5-B8DC-F4D36FC8CC07}"/>
    <cellStyle name="Separador de milhares 2 6 3" xfId="9226" xr:uid="{F1314625-91D6-4904-9128-950137747F66}"/>
    <cellStyle name="Separador de milhares 2 6 4" xfId="10893" xr:uid="{DECBACB5-8AE1-4905-B73D-041DBB205261}"/>
    <cellStyle name="Separador de milhares 2 7" xfId="6204" xr:uid="{6F8A7AA4-0BAC-4FE8-9757-C5D30A0585A6}"/>
    <cellStyle name="Separador de milhares 2 7 2" xfId="9749" xr:uid="{F8C29BB1-9B17-465C-9EF8-4219B19CC4F0}"/>
    <cellStyle name="Separador de milhares 2 7 2 2" xfId="11337" xr:uid="{7548697B-10C5-4896-B0DE-F61672941AE7}"/>
    <cellStyle name="Separador de milhares 2 7 3" xfId="8679" xr:uid="{C16A75A5-7541-42C1-9C0E-8621556AE886}"/>
    <cellStyle name="Separador de milhares 2 7 4" xfId="10747" xr:uid="{6B836E0F-C124-4D75-BC4D-62337C45B3C6}"/>
    <cellStyle name="Separador de milhares 2 8" xfId="8196" xr:uid="{C91F7E13-3246-49B5-9873-9EC0210EDF13}"/>
    <cellStyle name="Separador de milhares 2 8 2" xfId="10396" xr:uid="{8BA27953-BA12-4541-B4EC-9750C2CBC9E7}"/>
    <cellStyle name="Separador de milhares 2 8 2 2" xfId="11578" xr:uid="{FF7810B4-73CF-4589-8F06-6F7BD8922725}"/>
    <cellStyle name="Separador de milhares 2 8 3" xfId="9325" xr:uid="{5182458F-C019-43D5-BDB0-E49996C5118E}"/>
    <cellStyle name="Separador de milhares 2 8 4" xfId="10988" xr:uid="{FA69A8FB-4893-43ED-A90F-677F5AE5C13B}"/>
    <cellStyle name="Separador de milhares 2 9" xfId="9349" xr:uid="{31C5D5A0-8374-482F-BCF9-6346E0665E0B}"/>
    <cellStyle name="Separador de milhares 2 9 2" xfId="11008" xr:uid="{D1A88779-20CE-4174-BB1E-8356ECFF2E54}"/>
    <cellStyle name="Separador de milhares 3" xfId="6175" xr:uid="{69CDC27F-B1E8-464B-9EBA-A7D958B3EE49}"/>
    <cellStyle name="Separador de milhares 3 2" xfId="8124" xr:uid="{A024D966-6DE2-4569-A2DF-5DE530D9908B}"/>
    <cellStyle name="Separador de milhares 3 2 2" xfId="8159" xr:uid="{19E686D2-40B1-4872-A1BE-0BB26F820B36}"/>
    <cellStyle name="Separador de milhares 3 2 2 2" xfId="10383" xr:uid="{B9D6E787-C5B7-4E98-92C1-27D8CDD8214E}"/>
    <cellStyle name="Separador de milhares 3 2 2 2 2" xfId="11566" xr:uid="{E9EF7332-4453-48BF-A9DB-9845D20A99EA}"/>
    <cellStyle name="Separador de milhares 3 2 2 3" xfId="9312" xr:uid="{8A7C0E03-4093-444C-B3A7-997EFF9E968C}"/>
    <cellStyle name="Separador de milhares 3 2 2 4" xfId="10976" xr:uid="{5D242FFF-DD35-4B58-833D-8594081AFC25}"/>
    <cellStyle name="Separador de milhares 3 2 3" xfId="10364" xr:uid="{A0C45244-3B41-4830-841E-168A90B99F8E}"/>
    <cellStyle name="Separador de milhares 3 2 3 2" xfId="11547" xr:uid="{599CADEA-2A5A-47BF-8575-2FFB0F12D967}"/>
    <cellStyle name="Separador de milhares 3 2 4" xfId="9293" xr:uid="{8EECAAD8-0FF2-4838-8A35-828344A88B00}"/>
    <cellStyle name="Separador de milhares 3 2 5" xfId="10957" xr:uid="{72E7A8E1-9F95-4FA1-8E9E-78D9DBFC70AE}"/>
    <cellStyle name="Separador de milhares 3 3" xfId="9738" xr:uid="{9201BF65-6802-4199-BAC7-FEAA5B3169DA}"/>
    <cellStyle name="Separador de milhares 3 3 2" xfId="11329" xr:uid="{751FE778-1B24-4F05-BDBE-564CC2E5BEAC}"/>
    <cellStyle name="Separador de milhares 3 4" xfId="8668" xr:uid="{A220DDB5-44C4-48CC-954C-C2BB23DFE39D}"/>
    <cellStyle name="Separador de milhares 3 5" xfId="10739" xr:uid="{94421FE9-A647-4AA9-9476-EA4F6BF9411B}"/>
    <cellStyle name="Separador de milhares 4" xfId="4541" xr:uid="{246FDAF1-FFFF-4ACE-8493-F7AC8CE62B0C}"/>
    <cellStyle name="Separador de milhares 4 2" xfId="7005" xr:uid="{63F69E91-66E5-4F9A-B4D3-89287A4F1C11}"/>
    <cellStyle name="Separador de milhares 4 2 2" xfId="10213" xr:uid="{285994B4-9CCB-487B-BC07-18C4D3BD78D2}"/>
    <cellStyle name="Separador de milhares 4 2 2 2" xfId="11399" xr:uid="{5F91059B-E4B8-435F-B58C-22A315D665F2}"/>
    <cellStyle name="Separador de milhares 4 2 3" xfId="9142" xr:uid="{99EC249D-7A1C-4C45-BD92-B82F0FC72898}"/>
    <cellStyle name="Separador de milhares 4 2 4" xfId="10809" xr:uid="{CF8F65BB-9B8E-4B83-8AFD-55ABFBAE613A}"/>
    <cellStyle name="Separador de milhares 4 3" xfId="7053" xr:uid="{D96CC117-76FF-4DDE-9CEC-CC20F2DA5186}"/>
    <cellStyle name="Separador de milhares 4 3 2" xfId="10249" xr:uid="{3B796865-12D1-4CD0-9710-7955A80A6EE6}"/>
    <cellStyle name="Separador de milhares 4 3 2 2" xfId="11435" xr:uid="{DCCBBC9B-B4A7-406C-98BA-4745BE1248E7}"/>
    <cellStyle name="Separador de milhares 4 3 3" xfId="9178" xr:uid="{F15352AA-97C2-4C11-A19A-9527CC9DAFD5}"/>
    <cellStyle name="Separador de milhares 4 3 4" xfId="10845" xr:uid="{681D01C5-E6B7-4883-9382-5D40E0AF1389}"/>
    <cellStyle name="Separador de milhares 4 4" xfId="7096" xr:uid="{0843803B-9253-4955-A1B4-AF7A73D8CE3B}"/>
    <cellStyle name="Separador de milhares 4 4 2" xfId="10285" xr:uid="{0A02F2A3-D628-47F2-BD36-C4B36F3C1AC3}"/>
    <cellStyle name="Separador de milhares 4 4 2 2" xfId="11471" xr:uid="{A7CCFE31-DD02-449E-B6AC-FBC2F1F755EE}"/>
    <cellStyle name="Separador de milhares 4 4 3" xfId="9214" xr:uid="{A87644D6-3A6B-419C-95F8-62364F5AB04B}"/>
    <cellStyle name="Separador de milhares 4 4 4" xfId="10881" xr:uid="{91A60746-4465-47D8-B308-0B8707976632}"/>
    <cellStyle name="Separador de milhares 4 5" xfId="7137" xr:uid="{955105B4-756B-45D7-BA3A-6F990C95F6EB}"/>
    <cellStyle name="Separador de milhares 4 5 2" xfId="10323" xr:uid="{8E1543B6-8334-4ED2-9336-EF955770146E}"/>
    <cellStyle name="Separador de milhares 4 5 2 2" xfId="11509" xr:uid="{26BDE603-35B7-46DF-A773-AA170C0F8BE3}"/>
    <cellStyle name="Separador de milhares 4 5 3" xfId="9252" xr:uid="{3FA539F7-2FF7-479B-8621-DECCC81811E3}"/>
    <cellStyle name="Separador de milhares 4 5 4" xfId="10919" xr:uid="{4F951879-B4C4-4CBD-9725-36DD6BF10AA5}"/>
    <cellStyle name="Separador de milhares 4 6" xfId="6476" xr:uid="{C846B90F-AA30-413A-B1F2-3A600FB75BA9}"/>
    <cellStyle name="Separador de milhares 4 6 2" xfId="9974" xr:uid="{EF641220-601D-415C-B98B-666C891B4A7F}"/>
    <cellStyle name="Separador de milhares 4 6 2 2" xfId="11363" xr:uid="{3976EA6C-1681-4774-8352-70A849920946}"/>
    <cellStyle name="Separador de milhares 4 6 3" xfId="8904" xr:uid="{8C06708A-E4D8-4AF3-88FB-E2734A422998}"/>
    <cellStyle name="Separador de milhares 4 6 4" xfId="10773" xr:uid="{C1EFBF95-21F9-4B5C-8892-37C11AF8FB29}"/>
    <cellStyle name="Separador de milhares 4 7" xfId="9412" xr:uid="{5F73B7FE-50D9-4277-8394-4BC46A60944F}"/>
    <cellStyle name="Separador de milhares 4 7 2" xfId="11034" xr:uid="{8F158569-3866-4635-897D-D69A5D394D6C}"/>
    <cellStyle name="Separador de milhares 4 8" xfId="8342" xr:uid="{D2CE6238-F236-41C2-8408-149490ED14AE}"/>
    <cellStyle name="Separador de milhares 4 9" xfId="10444" xr:uid="{7E73BFC2-338C-4820-A407-CA5898F729E9}"/>
    <cellStyle name="Texto de Aviso" xfId="8258" builtinId="11" customBuiltin="1"/>
    <cellStyle name="Texto de Aviso 10" xfId="4075" xr:uid="{BEC69C4D-849D-4F95-AAF9-074526458A24}"/>
    <cellStyle name="Texto de Aviso 11" xfId="4076" xr:uid="{B687BC40-727F-4657-8297-97030685C4A9}"/>
    <cellStyle name="Texto de Aviso 12" xfId="4077" xr:uid="{402EA27D-B8A2-4765-BF7E-52DC1EE973A5}"/>
    <cellStyle name="Texto de Aviso 13" xfId="321" xr:uid="{F1B6B2FC-0700-442F-BC33-0191194D252D}"/>
    <cellStyle name="Texto de Aviso 2" xfId="2243" xr:uid="{0ADEAA82-A720-4481-BF30-66CC59D79CDF}"/>
    <cellStyle name="Texto de Aviso 2 2" xfId="8251" xr:uid="{F2F2F468-9556-4761-8964-5D05FD76A9B6}"/>
    <cellStyle name="Texto de Aviso 3" xfId="2244" xr:uid="{2FB4922A-B815-4CF5-8394-F3846D53CA26}"/>
    <cellStyle name="Texto de Aviso 4" xfId="2245" xr:uid="{A1A207EB-62EA-4C4E-A12D-D1D424C25642}"/>
    <cellStyle name="Texto de Aviso 5" xfId="2246" xr:uid="{7539D930-F82C-4046-B2E8-916CE9C9CAB2}"/>
    <cellStyle name="Texto de Aviso 6" xfId="2247" xr:uid="{015AA0D4-3ED7-4EF9-BB89-57D5219A7570}"/>
    <cellStyle name="Texto de Aviso 7" xfId="2248" xr:uid="{4F95FBD8-CCEC-441B-B39C-A0BAA2779A1A}"/>
    <cellStyle name="Texto de Aviso 8" xfId="4078" xr:uid="{8A220718-ADF1-4455-9AE5-5DAD02F41CA4}"/>
    <cellStyle name="Texto de Aviso 9" xfId="4079" xr:uid="{7C601E06-4E3E-4253-A19D-C4FAFB9039A1}"/>
    <cellStyle name="Texto Explicativo 2" xfId="193" xr:uid="{E0EB35D1-3FA3-4FF9-964D-096F60053822}"/>
    <cellStyle name="Texto Explicativo 2 2" xfId="8252" xr:uid="{E63CB61E-A3BD-4F57-AE6B-CA9116D92C86}"/>
    <cellStyle name="Tickmark" xfId="8154" xr:uid="{45A63EB8-6F21-43C2-A02B-D79988AD4EB7}"/>
    <cellStyle name="Title" xfId="10" xr:uid="{A7524CD4-8EBC-4728-BBDB-26BC43ACB8B5}"/>
    <cellStyle name="Title 2" xfId="2249" xr:uid="{71EF2353-8DEB-4677-82B6-D42521075D99}"/>
    <cellStyle name="Title 2 10" xfId="4080" xr:uid="{37DE8404-6AD2-4980-97F1-68E69DBFFECC}"/>
    <cellStyle name="Title 2 11" xfId="4081" xr:uid="{341B2066-3B64-4F07-880B-574A48C136E5}"/>
    <cellStyle name="Title 2 12" xfId="4082" xr:uid="{B61F1135-5002-4B04-96C9-2B63C0142CB6}"/>
    <cellStyle name="Title 2 2" xfId="2250" xr:uid="{E13820BC-D1C5-47A8-BD0B-B4484EC8BFA3}"/>
    <cellStyle name="Title 2 2 10" xfId="4084" xr:uid="{005E361A-2B18-43B2-84BF-0BD5D31C5AD4}"/>
    <cellStyle name="Title 2 2 11" xfId="4085" xr:uid="{EA24989B-329C-4532-8B19-12009B702A33}"/>
    <cellStyle name="Title 2 2 12" xfId="4086" xr:uid="{7C72FBA6-E84A-4583-A4E2-77E1840EE11D}"/>
    <cellStyle name="Title 2 2 2" xfId="2251" xr:uid="{EFB2905F-F4AE-450E-AFC4-A9D02B665072}"/>
    <cellStyle name="Title 2 2 2 2" xfId="2252" xr:uid="{022984A2-D67C-4B12-9B15-83D91BF4DA31}"/>
    <cellStyle name="Title 2 2 2_Trimestral" xfId="4087" xr:uid="{97ECC584-A218-4401-BBE2-0EF609C7A7F3}"/>
    <cellStyle name="Title 2 2 3" xfId="2253" xr:uid="{E16F6029-3B38-4C80-BCE9-D9400D501DB0}"/>
    <cellStyle name="Title 2 2 4" xfId="2254" xr:uid="{BCBBEE64-F671-466E-9EC3-8A51A7105D03}"/>
    <cellStyle name="Title 2 2 5" xfId="2255" xr:uid="{DFED3111-1604-4409-85DA-F61D1E422CB0}"/>
    <cellStyle name="Title 2 2 6" xfId="2256" xr:uid="{1F717AAC-D6A5-4CC4-B7BC-EDE97AFD740D}"/>
    <cellStyle name="Title 2 2 7" xfId="2257" xr:uid="{D56FDC0F-53E8-40B5-9D2B-CC5711DBCF50}"/>
    <cellStyle name="Title 2 2 8" xfId="4088" xr:uid="{9E4CC222-B468-4F50-B5EE-571E9ACD2328}"/>
    <cellStyle name="Title 2 2 9" xfId="4089" xr:uid="{F33E5993-AB83-4E8B-B4C0-CA5DAFC68592}"/>
    <cellStyle name="Title 2 2_Trimestral" xfId="4083" xr:uid="{453BFB18-05B6-41A7-9F18-0FD069B0DD18}"/>
    <cellStyle name="Title 2 3" xfId="2258" xr:uid="{9B264132-3A33-40BE-AA54-969DE2C35FDD}"/>
    <cellStyle name="Title 2 4" xfId="2259" xr:uid="{6A58C256-EA0A-45AC-A31D-F430466B7C86}"/>
    <cellStyle name="Title 2 5" xfId="2260" xr:uid="{B9437B1B-6324-439E-AD4C-E847394550FE}"/>
    <cellStyle name="Title 2 6" xfId="2261" xr:uid="{FAAE4BAF-D86A-418C-B0B3-71E6AFD18D73}"/>
    <cellStyle name="Title 2 7" xfId="2262" xr:uid="{02F0C933-9BF3-4A2F-A507-2A9A20632A2B}"/>
    <cellStyle name="Title 2 8" xfId="4090" xr:uid="{60C47DB8-D4C6-4255-85F0-259E03CF8F83}"/>
    <cellStyle name="Title 2 9" xfId="4091" xr:uid="{159A40DD-CB4D-44A1-BE46-CD82E3D22E3B}"/>
    <cellStyle name="Title 2_ContasExternas" xfId="4092" xr:uid="{29D29B1F-72C3-481A-843A-D27497AFEB34}"/>
    <cellStyle name="Title 3" xfId="2263" xr:uid="{2D62C131-363E-4A14-B6FD-D424848F1EA3}"/>
    <cellStyle name="Title 3 10" xfId="4093" xr:uid="{92B8187A-2197-438B-BDDD-647754B7FC05}"/>
    <cellStyle name="Title 3 11" xfId="4094" xr:uid="{B43C1785-486F-4223-94B5-6EBEB637F3C7}"/>
    <cellStyle name="Title 3 12" xfId="4095" xr:uid="{24433FC0-B5E7-4995-85A4-FADFE68877F7}"/>
    <cellStyle name="Title 3 2" xfId="2264" xr:uid="{6D19445C-8652-4B18-BB14-81B76519098A}"/>
    <cellStyle name="Title 3 3" xfId="2265" xr:uid="{E0A20CCF-C3F8-47E5-8B67-86C032DC139D}"/>
    <cellStyle name="Title 3 4" xfId="2266" xr:uid="{4DD775A1-CB06-429C-B96C-67F8FCFF3466}"/>
    <cellStyle name="Title 3 5" xfId="2267" xr:uid="{23B2FEBD-2480-40E8-9DEC-A3B68680DDAF}"/>
    <cellStyle name="Title 3 6" xfId="2268" xr:uid="{97696D1A-8BC6-4C83-A0ED-311AD09889D1}"/>
    <cellStyle name="Title 3 7" xfId="2269" xr:uid="{299D5FFB-C1E7-44C9-A4D1-2FF3DFFC0EF1}"/>
    <cellStyle name="Title 3 8" xfId="4096" xr:uid="{3C3B1AFF-A89B-46E4-8C56-D2D12BF9325B}"/>
    <cellStyle name="Title 3 9" xfId="4097" xr:uid="{F461C7F4-99D9-45B0-B780-93A5308CFD1F}"/>
    <cellStyle name="Title 3_ContasExternas" xfId="4098" xr:uid="{AEE2F547-A596-48C8-A004-1CDF3B9B28B3}"/>
    <cellStyle name="Title 4" xfId="2270" xr:uid="{F795D675-920E-49E4-BE97-52C0E7C858A7}"/>
    <cellStyle name="Title 4 10" xfId="4099" xr:uid="{5F42DFD1-76E1-4886-8BF2-CE1FC6394E5B}"/>
    <cellStyle name="Title 4 11" xfId="4100" xr:uid="{F9C53C9B-1178-460F-A1F0-1808C7CBE65C}"/>
    <cellStyle name="Title 4 12" xfId="4101" xr:uid="{3BF0832E-573E-4D13-935A-0DF1A9A2E61B}"/>
    <cellStyle name="Title 4 2" xfId="2271" xr:uid="{2D345CD9-6226-4D6A-B301-DB8FAE638962}"/>
    <cellStyle name="Title 4 3" xfId="2272" xr:uid="{96D002DE-E19A-4A8C-B48F-C3E208A2F159}"/>
    <cellStyle name="Title 4 4" xfId="2273" xr:uid="{CDE1F65E-7658-4268-85D0-59E8FD76F5FD}"/>
    <cellStyle name="Title 4 5" xfId="2274" xr:uid="{5E28BB06-01FF-4179-9D9B-96C0D5543828}"/>
    <cellStyle name="Title 4 6" xfId="2275" xr:uid="{B777AA77-C9CA-45A7-B490-40FD8F5FA6D8}"/>
    <cellStyle name="Title 4 7" xfId="2276" xr:uid="{E160014F-1626-48A5-AF7E-8D61D5CE6916}"/>
    <cellStyle name="Title 4 8" xfId="4102" xr:uid="{C429DF45-8064-4424-AB5E-58C38B16AA79}"/>
    <cellStyle name="Title 4 9" xfId="4103" xr:uid="{E0007205-D225-414D-8C46-B8EAABBFF723}"/>
    <cellStyle name="Title 4_ContasExternas" xfId="4104" xr:uid="{0186FC44-8182-46AD-AC8F-B3FEFE973808}"/>
    <cellStyle name="Title 5" xfId="4105" xr:uid="{BFAD4987-A54E-4A99-A227-021206CBCC0C}"/>
    <cellStyle name="Title 6" xfId="4106" xr:uid="{844C2202-199B-4AD2-B38F-738A0452D89F}"/>
    <cellStyle name="Title 7" xfId="4107" xr:uid="{9D2A6420-880A-4432-83F7-AE2C5125DEAD}"/>
    <cellStyle name="Titulo" xfId="144" xr:uid="{59005A57-7834-48BB-A101-EB68E19282D0}"/>
    <cellStyle name="Título 1 2" xfId="195" xr:uid="{3CA27443-E0EC-4E37-95C4-8A496DD0B91C}"/>
    <cellStyle name="Título 1 2 2" xfId="8253" xr:uid="{1FC61F43-E329-4225-B71B-D6AFACC2F9B1}"/>
    <cellStyle name="Titulo 10" xfId="7044" xr:uid="{23C8881A-A806-474C-A7A6-2148CF6D0BF2}"/>
    <cellStyle name="Título 10" xfId="5674" xr:uid="{62B5BE8A-FFA8-46E7-B0B8-0A20CA1E9706}"/>
    <cellStyle name="Titulo 11" xfId="7057" xr:uid="{3DA6A078-8932-4F34-8B2F-2D62E0600356}"/>
    <cellStyle name="Titulo 12" xfId="7050" xr:uid="{1486269A-9668-459F-A5A9-E2E0C695C72A}"/>
    <cellStyle name="Titulo 13" xfId="7033" xr:uid="{63D76811-3F73-42D1-9144-23DFE8E6F756}"/>
    <cellStyle name="Titulo 14" xfId="7078" xr:uid="{BE36DEF0-BDB2-4D0D-A03F-FE237A55B71D}"/>
    <cellStyle name="Titulo 15" xfId="7076" xr:uid="{A0DA3A64-FB91-411C-AE3B-94964B8DB4F6}"/>
    <cellStyle name="Titulo 16" xfId="7121" xr:uid="{50766912-E610-4C2E-A997-EB3972DF77BA}"/>
    <cellStyle name="Titulo 17" xfId="6199" xr:uid="{61255F5C-1016-46F2-9E74-5F42AA6C6519}"/>
    <cellStyle name="Titulo 17 2" xfId="7781" xr:uid="{B3366E5B-511D-4CB1-B4A1-91C72995F02D}"/>
    <cellStyle name="Titulo 18" xfId="7752" xr:uid="{8259B121-4BD9-4564-A7C6-0B51B40854B7}"/>
    <cellStyle name="Titulo 19" xfId="9348" xr:uid="{AF75D9D9-0945-4BC0-9358-36F7688EA526}"/>
    <cellStyle name="Titulo 2" xfId="4299" xr:uid="{C8EF40B6-76FE-432A-9FAC-8ECE43257972}"/>
    <cellStyle name="Titulo 2 2" xfId="6799" xr:uid="{17669859-880C-4EBF-AEE6-DA9058DC5CA6}"/>
    <cellStyle name="Título 2 2" xfId="196" xr:uid="{E8502C77-705E-4372-BDE4-1474B304A71E}"/>
    <cellStyle name="Título 2 2 2" xfId="8254" xr:uid="{FB047398-69B8-4EE1-8AF0-2EC22831E2AF}"/>
    <cellStyle name="Titulo 2 3" xfId="6319" xr:uid="{22885EB4-0B09-40B2-8AE2-0454B27C628C}"/>
    <cellStyle name="Titulo 2 3 2" xfId="7783" xr:uid="{D467FF66-9709-4407-934B-8FB03E5A4CD1}"/>
    <cellStyle name="Titulo 2 4" xfId="7574" xr:uid="{1CED5E0B-AD9C-4C6D-B1D9-08AC45761FE9}"/>
    <cellStyle name="Titulo 2 4 2" xfId="10343" xr:uid="{570ABB05-894C-4D10-A027-D95CF1CADC5E}"/>
    <cellStyle name="Titulo 2 4 3" xfId="9272" xr:uid="{357E7D7D-7264-4FA6-94B4-2F16AD583B87}"/>
    <cellStyle name="Titulo 20" xfId="10067" xr:uid="{D1E45D70-82FC-4A87-8F5F-DEBB6ED4700F}"/>
    <cellStyle name="Titulo 21" xfId="8278" xr:uid="{A69D4FAC-DC42-4F3A-A78F-43F6CABD9D7D}"/>
    <cellStyle name="Titulo 22" xfId="10417" xr:uid="{4A3BE3BA-EA95-4AA1-A7B6-D7893482763E}"/>
    <cellStyle name="Titulo 3" xfId="4493" xr:uid="{43291606-5D6A-4E66-A613-FC7077F5EBF0}"/>
    <cellStyle name="Titulo 3 2" xfId="6969" xr:uid="{20E2BEE7-35F3-4906-AB7A-7F3421A97DCD}"/>
    <cellStyle name="Título 3 2" xfId="197" xr:uid="{4DF334DF-9BB6-49CB-9B44-15C96BB73725}"/>
    <cellStyle name="Título 3 2 2" xfId="8255" xr:uid="{8812B4A2-7D26-4963-98AC-2EF47789ECC2}"/>
    <cellStyle name="Titulo 3 3" xfId="6473" xr:uid="{30936DBE-8178-4605-86AB-B157C83E8AC3}"/>
    <cellStyle name="Titulo 3 3 2" xfId="7784" xr:uid="{B2C512F8-FCC1-4846-8516-11A25E80E1BF}"/>
    <cellStyle name="Titulo 3 4" xfId="7744" xr:uid="{F9CF7825-E135-4226-980F-50E34A8D1D86}"/>
    <cellStyle name="Titulo 3 4 2" xfId="10344" xr:uid="{AACB6073-31CA-41CB-BE58-53A4D50C845E}"/>
    <cellStyle name="Titulo 3 4 3" xfId="9273" xr:uid="{24131B51-0EA7-4C73-9B68-B9FA196BE230}"/>
    <cellStyle name="Titulo 4" xfId="4555" xr:uid="{43105E6D-46DE-4330-A32F-D0E08A502E08}"/>
    <cellStyle name="Título 4 2" xfId="198" xr:uid="{11CBD85D-46F8-49F5-A38D-DCBAAE2665C1}"/>
    <cellStyle name="Título 4 2 2" xfId="8256" xr:uid="{9E897C3D-DA6F-4E4D-AF0A-6535E12BF1E6}"/>
    <cellStyle name="Titulo 5" xfId="6489" xr:uid="{92AC224A-F882-45AD-A15B-5743CCED4B88}"/>
    <cellStyle name="Título 5" xfId="194" xr:uid="{A89EE7AB-D20E-4287-A6B7-05DEEAB80E16}"/>
    <cellStyle name="Título 5 2" xfId="4648" xr:uid="{31F8F8B7-91EC-4D19-A1AB-1D2A4C00ABBB}"/>
    <cellStyle name="Titulo 6" xfId="6667" xr:uid="{F94672C6-2FBC-4C02-8C57-718E4A810F9A}"/>
    <cellStyle name="Título 6" xfId="4494" xr:uid="{8490730C-10DF-42A8-96E3-35F4528FECDF}"/>
    <cellStyle name="Título 6 2" xfId="4665" xr:uid="{C13BDFA5-F158-4C52-9163-88F3B28C06E5}"/>
    <cellStyle name="Titulo 7" xfId="6989" xr:uid="{0A8B92D2-B943-48B0-98AF-F30868065B5C}"/>
    <cellStyle name="Título 7" xfId="4549" xr:uid="{165D9715-D60E-4569-93A6-83E05AE31E1D}"/>
    <cellStyle name="Título 7 2" xfId="4698" xr:uid="{14BD50FF-FBF8-4124-B639-EF947FB1E5A9}"/>
    <cellStyle name="Titulo 8" xfId="7032" xr:uid="{8568E16C-C344-4126-9794-B0FEC77C4109}"/>
    <cellStyle name="Título 8" xfId="4763" xr:uid="{23F952E0-79C6-4F63-8090-B5DD44232B8C}"/>
    <cellStyle name="Titulo 9" xfId="7028" xr:uid="{B9F71467-F811-493C-93F0-E93FEAAFC250}"/>
    <cellStyle name="Título 9" xfId="4892" xr:uid="{C834FE4A-DABD-479B-AE2E-4FAAFCFE1E83}"/>
    <cellStyle name="Titulo_Annually" xfId="199" xr:uid="{AB62E77C-C8CE-4940-A609-D60555C88F56}"/>
    <cellStyle name="Titulo1" xfId="145" xr:uid="{57AFC7C7-75CB-4B79-8AA5-90121BC883A1}"/>
    <cellStyle name="Titulo2" xfId="146" xr:uid="{5145B668-53D2-48E8-B4AB-E9AD9D767319}"/>
    <cellStyle name="Total" xfId="19" builtinId="25" customBuiltin="1"/>
    <cellStyle name="Total 2" xfId="2277" xr:uid="{24F08541-003E-46B2-A314-5DDCCEDDB03A}"/>
    <cellStyle name="Total 2 10" xfId="4108" xr:uid="{2043FE43-9F10-4010-98A7-2E04C784B82B}"/>
    <cellStyle name="Total 2 10 2" xfId="4450" xr:uid="{8BC98F44-228A-44B1-BDEA-4EFC63BC2ADB}"/>
    <cellStyle name="Total 2 10 2 2" xfId="6949" xr:uid="{2601F023-7B9C-4D71-B999-91B6F77768DD}"/>
    <cellStyle name="Total 2 10 2 2 2" xfId="8005" xr:uid="{CCFCF81D-7088-4570-96BC-AF787874E283}"/>
    <cellStyle name="Total 2 10 2 3" xfId="7724" xr:uid="{D4F72E77-3D9D-4B91-A8BE-5B6186AF6FAC}"/>
    <cellStyle name="Total 2 10 3" xfId="6668" xr:uid="{31738F1F-8B6D-44B0-A2A2-5E0176BF5F2D}"/>
    <cellStyle name="Total 2 10 3 2" xfId="7886" xr:uid="{79462EE9-E0BD-4E22-A235-242EC18FA6A9}"/>
    <cellStyle name="Total 2 10 4" xfId="7427" xr:uid="{A7C73ED9-BA34-403A-8956-B3E58A15E026}"/>
    <cellStyle name="Total 2 11" xfId="4109" xr:uid="{EEAEA00B-B4AE-4F64-B99C-B4C0E6340F89}"/>
    <cellStyle name="Total 2 11 2" xfId="4451" xr:uid="{7ABD5B9B-BFAC-43DB-8B15-76CC7614C222}"/>
    <cellStyle name="Total 2 11 2 2" xfId="6950" xr:uid="{004B7295-DE79-4ADF-92F2-4B3CF410B9CB}"/>
    <cellStyle name="Total 2 11 2 2 2" xfId="8006" xr:uid="{92E19A90-A4AE-4727-B351-682E6B625383}"/>
    <cellStyle name="Total 2 11 2 3" xfId="7725" xr:uid="{0B4EE37B-DEB7-4E7E-AC73-34DA8B05AEC0}"/>
    <cellStyle name="Total 2 11 3" xfId="6669" xr:uid="{EA807B58-7870-44EA-807A-A6A7756491AD}"/>
    <cellStyle name="Total 2 11 3 2" xfId="7887" xr:uid="{9C2B1271-73F2-4954-BCA5-2114F3F8E6DA}"/>
    <cellStyle name="Total 2 11 4" xfId="7428" xr:uid="{4B822C91-0E89-4F52-BC8E-7E90905F6F53}"/>
    <cellStyle name="Total 2 12" xfId="4110" xr:uid="{D7E9D89C-870A-4321-A907-ED8577766F79}"/>
    <cellStyle name="Total 2 12 2" xfId="4452" xr:uid="{E82B9147-2F8F-4450-9384-305640015DB4}"/>
    <cellStyle name="Total 2 12 2 2" xfId="6951" xr:uid="{3C81A4A4-DDF7-4C24-9E9D-155FF2579CE0}"/>
    <cellStyle name="Total 2 12 2 2 2" xfId="8007" xr:uid="{F8FD3CEB-A784-44F6-B051-3BEF7DB61569}"/>
    <cellStyle name="Total 2 12 2 3" xfId="7726" xr:uid="{9022E3DD-C674-4179-940E-0664BCE0A2C7}"/>
    <cellStyle name="Total 2 12 3" xfId="6670" xr:uid="{14FB99C5-92CE-4A41-8DD2-7CE77980C421}"/>
    <cellStyle name="Total 2 12 3 2" xfId="7888" xr:uid="{117CB319-1A0D-4A5F-A534-B1B72F5EFCDF}"/>
    <cellStyle name="Total 2 12 4" xfId="7429" xr:uid="{CCFC5DDB-7AC9-41CA-BA36-D190A734D9E9}"/>
    <cellStyle name="Total 2 13" xfId="4250" xr:uid="{58379890-AD0F-4AE9-81A5-B5753ECDB2E0}"/>
    <cellStyle name="Total 2 13 2" xfId="6750" xr:uid="{BCCC8453-E0C8-48F5-9FDD-323EB2B81767}"/>
    <cellStyle name="Total 2 13 2 2" xfId="7956" xr:uid="{07267538-7F6F-434A-96C0-94EDB9EB5BD9}"/>
    <cellStyle name="Total 2 13 3" xfId="7525" xr:uid="{B829726D-CB75-4BE2-8D6F-052F1E561BAF}"/>
    <cellStyle name="Total 2 14" xfId="6546" xr:uid="{71FA052C-18B5-457D-BA7E-24A434B0F946}"/>
    <cellStyle name="Total 2 14 2" xfId="7837" xr:uid="{5F3825B7-FD4D-4497-B311-8AF29FC6FAF5}"/>
    <cellStyle name="Total 2 15" xfId="7229" xr:uid="{9AF89206-A342-4843-8DE7-7499E3E10E71}"/>
    <cellStyle name="Total 2 16" xfId="8257" xr:uid="{9F53EC86-965C-46AE-8DE4-18D988C91DE7}"/>
    <cellStyle name="Total 2 2" xfId="2278" xr:uid="{34394F22-1A67-4781-BD5A-F7765159EFC8}"/>
    <cellStyle name="Total 2 2 2" xfId="4251" xr:uid="{581203EB-BA7E-452A-91E7-45593D5127F8}"/>
    <cellStyle name="Total 2 2 2 2" xfId="6751" xr:uid="{3C5B2A76-2A1A-4C13-87ED-14D7AC0EF693}"/>
    <cellStyle name="Total 2 2 2 2 2" xfId="7957" xr:uid="{EE76312D-05A1-4E89-AEF5-4A7A7D65CA78}"/>
    <cellStyle name="Total 2 2 2 3" xfId="7526" xr:uid="{FB3DB459-ABFA-402C-A736-1643B8CD5286}"/>
    <cellStyle name="Total 2 2 3" xfId="6547" xr:uid="{D76556F4-1292-4161-88AD-ECCC9D69EAD5}"/>
    <cellStyle name="Total 2 2 3 2" xfId="7838" xr:uid="{6C61D425-1051-43F9-8072-098903DE6EF0}"/>
    <cellStyle name="Total 2 2 4" xfId="7230" xr:uid="{E7D6FC04-0B4F-4B93-A5E2-CABFD3A92936}"/>
    <cellStyle name="Total 2 3" xfId="2279" xr:uid="{C41B2C05-7847-4075-92EF-4C3DFC649006}"/>
    <cellStyle name="Total 2 3 2" xfId="4252" xr:uid="{7253F329-243C-4582-B0D1-0B40E93C84EE}"/>
    <cellStyle name="Total 2 3 2 2" xfId="6752" xr:uid="{8FA5204B-0348-493A-81EC-3E33985B2B24}"/>
    <cellStyle name="Total 2 3 2 2 2" xfId="7958" xr:uid="{9FA20362-BA1A-4BBA-B491-6B90F5CAD74F}"/>
    <cellStyle name="Total 2 3 2 3" xfId="7527" xr:uid="{4EADBF9A-E838-429F-8695-02AF59C4A604}"/>
    <cellStyle name="Total 2 3 3" xfId="6548" xr:uid="{23D32D36-3D9A-414F-9A8B-A58557CB37C1}"/>
    <cellStyle name="Total 2 3 3 2" xfId="7839" xr:uid="{6AE9F58B-F2DB-4E2F-9E61-52E3D977390C}"/>
    <cellStyle name="Total 2 3 4" xfId="7231" xr:uid="{9ACDA39B-D1E8-4812-9EAC-79F157068259}"/>
    <cellStyle name="Total 2 4" xfId="2280" xr:uid="{BADA1265-C725-45E6-80BB-389C9E53824C}"/>
    <cellStyle name="Total 2 4 2" xfId="4253" xr:uid="{990E92DD-32B3-4E56-B212-A615D65C278C}"/>
    <cellStyle name="Total 2 4 2 2" xfId="6753" xr:uid="{2B095A95-1896-49D3-8960-E04A81D616A9}"/>
    <cellStyle name="Total 2 4 2 2 2" xfId="7959" xr:uid="{27312FC0-2670-4091-A00E-982B29D2C1F9}"/>
    <cellStyle name="Total 2 4 2 3" xfId="7528" xr:uid="{C6B97921-EC7A-40EF-AB59-06C16114CB3C}"/>
    <cellStyle name="Total 2 4 3" xfId="6549" xr:uid="{82D6FA74-5C82-46A6-A683-F947E698A62B}"/>
    <cellStyle name="Total 2 4 3 2" xfId="7840" xr:uid="{18332087-4E00-43FD-BBEF-4252261F7907}"/>
    <cellStyle name="Total 2 4 4" xfId="7232" xr:uid="{091E6A60-37E4-4FB5-85ED-7B0AACAC8BFC}"/>
    <cellStyle name="Total 2 5" xfId="2281" xr:uid="{54D583A6-23BE-4670-B7F6-4ADD62B8655B}"/>
    <cellStyle name="Total 2 5 2" xfId="4254" xr:uid="{F76B205D-2AA4-49B8-8B0C-40CC6EF0DE55}"/>
    <cellStyle name="Total 2 5 2 2" xfId="6754" xr:uid="{DCB6208A-8D8E-48DF-BE53-BF524DC6C446}"/>
    <cellStyle name="Total 2 5 2 2 2" xfId="7960" xr:uid="{0A24CD93-172A-4AC0-B424-2D0D066F771B}"/>
    <cellStyle name="Total 2 5 2 3" xfId="7529" xr:uid="{DCFD49A1-CEEA-4DE1-86A4-3380095C02F6}"/>
    <cellStyle name="Total 2 5 3" xfId="6550" xr:uid="{7BDBCEB1-422D-4C01-A78C-CE76AE17941B}"/>
    <cellStyle name="Total 2 5 3 2" xfId="7841" xr:uid="{52A6065F-7543-4DB5-97B0-8F3D3767D8D3}"/>
    <cellStyle name="Total 2 5 4" xfId="7233" xr:uid="{98719556-3075-4A9A-B16A-69E1365D9197}"/>
    <cellStyle name="Total 2 6" xfId="2282" xr:uid="{57B5AB60-FA44-402E-8616-DC4825EC09F8}"/>
    <cellStyle name="Total 2 6 2" xfId="4255" xr:uid="{9F2EF5FB-36C9-41F6-8072-F63089E190A2}"/>
    <cellStyle name="Total 2 6 2 2" xfId="6755" xr:uid="{A832E927-F1A8-444B-8AD9-097CAD36B29F}"/>
    <cellStyle name="Total 2 6 2 2 2" xfId="7961" xr:uid="{CC447841-BE92-4B95-8134-96CDE605D7C5}"/>
    <cellStyle name="Total 2 6 2 3" xfId="7530" xr:uid="{E28CB5A3-BFA0-4219-AF6D-F4078ED1E26D}"/>
    <cellStyle name="Total 2 6 3" xfId="6551" xr:uid="{5145D839-3CF3-4C67-83FA-A8EDFC374F4E}"/>
    <cellStyle name="Total 2 6 3 2" xfId="7842" xr:uid="{E013BD67-BCAB-447B-B9E2-D243EB5E992E}"/>
    <cellStyle name="Total 2 6 4" xfId="7234" xr:uid="{E77288F2-7C52-4AD0-9E4D-4982E1756BEE}"/>
    <cellStyle name="Total 2 7" xfId="2283" xr:uid="{3A170C48-E928-46EB-AC43-FEFCD4129BD5}"/>
    <cellStyle name="Total 2 7 2" xfId="4256" xr:uid="{B0C736B2-3A3A-4F26-929A-E912FA76D589}"/>
    <cellStyle name="Total 2 7 2 2" xfId="6756" xr:uid="{D8D657E1-4854-45AD-B7F0-009102288F71}"/>
    <cellStyle name="Total 2 7 2 2 2" xfId="7962" xr:uid="{8ED7C694-981A-4BE7-BEF8-E987FDF6B48A}"/>
    <cellStyle name="Total 2 7 2 3" xfId="7531" xr:uid="{B1AEC981-4EB2-4799-ADC2-A7E168948831}"/>
    <cellStyle name="Total 2 7 3" xfId="6552" xr:uid="{41E974DB-9A2B-4DEB-9226-BAD20B5EFD09}"/>
    <cellStyle name="Total 2 7 3 2" xfId="7843" xr:uid="{A6C38034-9C24-4454-9474-20DAA4AD15EC}"/>
    <cellStyle name="Total 2 7 4" xfId="7235" xr:uid="{452D8396-1C83-433E-82E2-03ED88457861}"/>
    <cellStyle name="Total 2 8" xfId="4111" xr:uid="{403DCD4E-D192-4F08-8B7D-1D7CC3AD8D7B}"/>
    <cellStyle name="Total 2 8 2" xfId="4453" xr:uid="{75369B45-FA60-4064-8065-B5FA87811D68}"/>
    <cellStyle name="Total 2 8 2 2" xfId="6952" xr:uid="{BCEBB383-2201-4B34-8B1D-E7E01CCAC046}"/>
    <cellStyle name="Total 2 8 2 2 2" xfId="8008" xr:uid="{B32630C8-9B98-4E6A-B753-C0CE202FFFC3}"/>
    <cellStyle name="Total 2 8 2 3" xfId="7727" xr:uid="{95B2DBA5-F8AB-4440-96EB-7C0D209E1BDD}"/>
    <cellStyle name="Total 2 8 3" xfId="6671" xr:uid="{81F20B0B-95E4-46BF-A1C5-F5353DF97122}"/>
    <cellStyle name="Total 2 8 3 2" xfId="7889" xr:uid="{CF603A1E-CB97-47D2-82CC-91A2A1B94703}"/>
    <cellStyle name="Total 2 8 4" xfId="7430" xr:uid="{040BDCDC-FD0C-4563-8F2E-EE154314880D}"/>
    <cellStyle name="Total 2 9" xfId="4112" xr:uid="{53247B74-62BE-4093-B340-8184727E5CF5}"/>
    <cellStyle name="Total 2 9 2" xfId="4454" xr:uid="{26F6C0FF-501A-4FFB-8C47-CAE0E6CC26E6}"/>
    <cellStyle name="Total 2 9 2 2" xfId="6953" xr:uid="{3DD7DFAF-C332-4A63-8D61-CAAD76A5010E}"/>
    <cellStyle name="Total 2 9 2 2 2" xfId="8009" xr:uid="{E801024D-6031-4FB0-BEFE-80B3D6A24B51}"/>
    <cellStyle name="Total 2 9 2 3" xfId="7728" xr:uid="{137D69EB-18B4-4836-8D58-6D2DEBDB8542}"/>
    <cellStyle name="Total 2 9 3" xfId="6672" xr:uid="{6A588B40-322E-4F22-81FB-30C70A74745C}"/>
    <cellStyle name="Total 2 9 3 2" xfId="7890" xr:uid="{B43CA072-98E7-4E81-83CA-2E276E9B063B}"/>
    <cellStyle name="Total 2 9 4" xfId="7431" xr:uid="{AF4D1AA1-EC94-4893-A77D-75C37B9D51A7}"/>
    <cellStyle name="Total 2_ContasExternas" xfId="4113" xr:uid="{CFE23336-6BF9-4F6F-A99E-C464BAD0B685}"/>
    <cellStyle name="Total 3" xfId="2284" xr:uid="{29C1C028-50DA-4FA7-B250-D88D7FFFE057}"/>
    <cellStyle name="Total 3 10" xfId="4114" xr:uid="{EB0115AB-9EA2-45B5-8F19-4BC5D4A2030C}"/>
    <cellStyle name="Total 3 10 2" xfId="4455" xr:uid="{4C438E4E-D8C4-4581-AEEA-BA030C87ECA4}"/>
    <cellStyle name="Total 3 10 2 2" xfId="6954" xr:uid="{D72D6EA0-A97A-45EE-BF90-73221B5A641D}"/>
    <cellStyle name="Total 3 10 2 2 2" xfId="8010" xr:uid="{312B8B1B-695A-440E-A8B6-B59861A49AFE}"/>
    <cellStyle name="Total 3 10 2 3" xfId="7729" xr:uid="{879CC7A3-04F9-4DC7-A8F5-6CC635B55DA2}"/>
    <cellStyle name="Total 3 10 3" xfId="6673" xr:uid="{652C0870-3FE1-4B93-A652-F46151D037B5}"/>
    <cellStyle name="Total 3 10 3 2" xfId="7891" xr:uid="{1CFA4342-A1B5-43BC-BC41-C6945BA7502D}"/>
    <cellStyle name="Total 3 10 4" xfId="7432" xr:uid="{50A23F59-67E7-4641-859B-A1B1DCF62EEB}"/>
    <cellStyle name="Total 3 11" xfId="4115" xr:uid="{B363734A-AB62-4E72-9FE9-348995BEA570}"/>
    <cellStyle name="Total 3 11 2" xfId="4456" xr:uid="{BFE1FE1B-47B6-4DC5-AC9D-C7A940879E6A}"/>
    <cellStyle name="Total 3 11 2 2" xfId="6955" xr:uid="{ABB823DB-976A-4301-BC8C-30E009F9E4F4}"/>
    <cellStyle name="Total 3 11 2 2 2" xfId="8011" xr:uid="{F3329AD0-4C4E-4FE9-8689-F9D354E5018B}"/>
    <cellStyle name="Total 3 11 2 3" xfId="7730" xr:uid="{B8F8C197-CDAA-444E-ADB4-8347A83D3F42}"/>
    <cellStyle name="Total 3 11 3" xfId="6674" xr:uid="{B4396BC4-E715-4B7A-ACF6-1342FDCC8AC7}"/>
    <cellStyle name="Total 3 11 3 2" xfId="7892" xr:uid="{3DBC0E7B-D44D-48BC-895D-A86A7E6DF743}"/>
    <cellStyle name="Total 3 11 4" xfId="7433" xr:uid="{C77CE9B4-0053-4904-B628-E0690D4EE2D4}"/>
    <cellStyle name="Total 3 12" xfId="4116" xr:uid="{84D37373-55C3-4156-A62F-699BCF8FF989}"/>
    <cellStyle name="Total 3 12 2" xfId="4457" xr:uid="{6C2314F8-5B8D-468E-8918-63900B1B04D0}"/>
    <cellStyle name="Total 3 12 2 2" xfId="6956" xr:uid="{30FB9792-25AA-4B4A-881A-5FBC1E3E2183}"/>
    <cellStyle name="Total 3 12 2 2 2" xfId="8012" xr:uid="{C75639F8-689D-4BBE-B5B5-E53AF2A458E6}"/>
    <cellStyle name="Total 3 12 2 3" xfId="7731" xr:uid="{5FD7B321-FDF0-4B5E-91A1-BC9B70AE8CCD}"/>
    <cellStyle name="Total 3 12 3" xfId="6675" xr:uid="{A9DC5948-933A-401F-B1EE-CACA26FB186A}"/>
    <cellStyle name="Total 3 12 3 2" xfId="7893" xr:uid="{30A0B129-3B21-451F-A617-A175B9EBB372}"/>
    <cellStyle name="Total 3 12 4" xfId="7434" xr:uid="{644DC60E-674C-4906-B68F-B89797171534}"/>
    <cellStyle name="Total 3 13" xfId="4257" xr:uid="{EFCDEF27-33C7-4198-BF4F-9427B770E45B}"/>
    <cellStyle name="Total 3 13 2" xfId="6757" xr:uid="{B0CA92B2-350F-4C76-8EF9-997850E2C341}"/>
    <cellStyle name="Total 3 13 2 2" xfId="7963" xr:uid="{46CA5E85-51C0-410A-BF2B-196ABDEA80AF}"/>
    <cellStyle name="Total 3 13 3" xfId="7532" xr:uid="{3758C4E0-C282-4501-89AD-419D1C339EB0}"/>
    <cellStyle name="Total 3 14" xfId="6553" xr:uid="{9C7D19AD-0FF0-4665-9727-4C172867C809}"/>
    <cellStyle name="Total 3 14 2" xfId="7844" xr:uid="{8F3DB9FD-CF51-46A0-A6DE-01AC4A06FEA9}"/>
    <cellStyle name="Total 3 15" xfId="7236" xr:uid="{F23CE645-1592-4E5E-82C6-75428DBC1AB6}"/>
    <cellStyle name="Total 3 2" xfId="2285" xr:uid="{CB5F2F70-8A58-4F68-9EBD-89426FEBEB64}"/>
    <cellStyle name="Total 3 2 2" xfId="4258" xr:uid="{21FF1FBA-A453-44D3-B2D6-412857792A3F}"/>
    <cellStyle name="Total 3 2 2 2" xfId="6758" xr:uid="{D917A6D8-4FEB-4B06-A20C-AE8A4AADA302}"/>
    <cellStyle name="Total 3 2 2 2 2" xfId="7964" xr:uid="{99231170-F015-4CA2-8E07-9FEFA37B1DFA}"/>
    <cellStyle name="Total 3 2 2 3" xfId="7533" xr:uid="{102D1850-09C0-472A-8D29-A33EBB3F63BD}"/>
    <cellStyle name="Total 3 2 3" xfId="6554" xr:uid="{4ECC7A28-7B5D-40D7-A157-34779CABAF63}"/>
    <cellStyle name="Total 3 2 3 2" xfId="7845" xr:uid="{B64F242B-AC57-4949-89B7-B9BD33C342D9}"/>
    <cellStyle name="Total 3 2 4" xfId="7237" xr:uid="{26934584-491F-4FC5-BFEF-903134B5F2B3}"/>
    <cellStyle name="Total 3 3" xfId="2286" xr:uid="{7827CC1A-A960-47B6-B195-B0DF406C5D75}"/>
    <cellStyle name="Total 3 3 2" xfId="4259" xr:uid="{774F06EF-3051-4F47-A504-88AA722A8A8F}"/>
    <cellStyle name="Total 3 3 2 2" xfId="6759" xr:uid="{217BEE6E-A2B4-4903-AF75-41741795CFD5}"/>
    <cellStyle name="Total 3 3 2 2 2" xfId="7965" xr:uid="{35F3A661-553E-4A08-B7DF-112FCFAFCAC4}"/>
    <cellStyle name="Total 3 3 2 3" xfId="7534" xr:uid="{F662C1FA-603B-4ED2-9A26-394FCDD2067D}"/>
    <cellStyle name="Total 3 3 3" xfId="6555" xr:uid="{BEB2437E-1678-44C1-A608-B3518A819406}"/>
    <cellStyle name="Total 3 3 3 2" xfId="7846" xr:uid="{F6F7CB93-FF52-43FC-9FC8-C9B1FF57B4C1}"/>
    <cellStyle name="Total 3 3 4" xfId="7238" xr:uid="{CA4E041E-D607-4958-808F-6B737CFC9166}"/>
    <cellStyle name="Total 3 4" xfId="2287" xr:uid="{D135A646-8979-4DED-8C73-B58F8EC18757}"/>
    <cellStyle name="Total 3 4 2" xfId="4260" xr:uid="{CA3599A9-D9D9-4ECC-AB6C-74BDAA5F0BA2}"/>
    <cellStyle name="Total 3 4 2 2" xfId="6760" xr:uid="{2A7BB2AA-3478-40A0-A0A5-FDFDBF1C5361}"/>
    <cellStyle name="Total 3 4 2 2 2" xfId="7966" xr:uid="{ADE8F462-DA54-4663-925B-B2D626B1E05B}"/>
    <cellStyle name="Total 3 4 2 3" xfId="7535" xr:uid="{2F831131-581D-405F-A1E4-195F146C493B}"/>
    <cellStyle name="Total 3 4 3" xfId="6556" xr:uid="{E8C8E53B-6A98-45FF-B1FF-C2A5784E1B32}"/>
    <cellStyle name="Total 3 4 3 2" xfId="7847" xr:uid="{555E38B6-7E04-4CBF-AAB8-F7C094C16E19}"/>
    <cellStyle name="Total 3 4 4" xfId="7239" xr:uid="{24B5F191-4F3D-4D5F-B5FA-77769F32CDF8}"/>
    <cellStyle name="Total 3 5" xfId="2288" xr:uid="{7EB7A717-9FF7-41A9-B2A0-F367295CAC37}"/>
    <cellStyle name="Total 3 5 2" xfId="4261" xr:uid="{CCB417C5-86B9-4CC3-98E8-3CC3C312C452}"/>
    <cellStyle name="Total 3 5 2 2" xfId="6761" xr:uid="{BE41D6D4-E6C8-4E3C-ABAF-717D2C49995C}"/>
    <cellStyle name="Total 3 5 2 2 2" xfId="7967" xr:uid="{1BED1189-5E3F-4850-B27D-42AD04E34E7E}"/>
    <cellStyle name="Total 3 5 2 3" xfId="7536" xr:uid="{8F143C55-6F03-44AC-9C5E-B64B898D50C0}"/>
    <cellStyle name="Total 3 5 3" xfId="6557" xr:uid="{E00A4BEF-01BA-4343-A8E1-C559C06E1551}"/>
    <cellStyle name="Total 3 5 3 2" xfId="7848" xr:uid="{1175FBE7-E52F-4C8F-8492-B43A94F49D81}"/>
    <cellStyle name="Total 3 5 4" xfId="7240" xr:uid="{B2F49DF6-5AFB-438E-8DCC-B92B0A17299D}"/>
    <cellStyle name="Total 3 6" xfId="2289" xr:uid="{F971F2D9-19A8-48C3-930D-E94D23B786AD}"/>
    <cellStyle name="Total 3 6 2" xfId="4262" xr:uid="{28A9A49F-2ACE-444D-82A9-C89F23596030}"/>
    <cellStyle name="Total 3 6 2 2" xfId="6762" xr:uid="{C53F5F8D-41AF-465A-8318-F921E96A0727}"/>
    <cellStyle name="Total 3 6 2 2 2" xfId="7968" xr:uid="{DC49F579-B80D-475A-8B30-5D07B96F98E1}"/>
    <cellStyle name="Total 3 6 2 3" xfId="7537" xr:uid="{A3BF8576-3888-4699-99A9-8E22EE9A5883}"/>
    <cellStyle name="Total 3 6 3" xfId="6558" xr:uid="{6F57A200-D8E0-40B2-BD96-D8FB2B41AA6F}"/>
    <cellStyle name="Total 3 6 3 2" xfId="7849" xr:uid="{F049FDE7-1272-48E7-9C35-625FB7B2B9AF}"/>
    <cellStyle name="Total 3 6 4" xfId="7241" xr:uid="{987E5E79-36E4-49EC-985A-76BFF4AD6BBE}"/>
    <cellStyle name="Total 3 7" xfId="2290" xr:uid="{3EDEAEB4-80D9-45DF-BFC7-CE3DD5AFB964}"/>
    <cellStyle name="Total 3 7 2" xfId="4263" xr:uid="{7E45BD36-B799-4FAF-ABAA-BA8EA172A467}"/>
    <cellStyle name="Total 3 7 2 2" xfId="6763" xr:uid="{C2A67CF3-7DFB-44FB-AFAD-805AC1B67574}"/>
    <cellStyle name="Total 3 7 2 2 2" xfId="7969" xr:uid="{A4FD0073-DB7D-44FC-816F-EA8DACBAAA62}"/>
    <cellStyle name="Total 3 7 2 3" xfId="7538" xr:uid="{3D37F474-FDAB-41B5-86B6-EC3224B9EE17}"/>
    <cellStyle name="Total 3 7 3" xfId="6559" xr:uid="{C8AF582B-0DED-49CD-9A24-3BBD2A6830CA}"/>
    <cellStyle name="Total 3 7 3 2" xfId="7850" xr:uid="{FAA38401-C786-4AE1-AE25-7F4927F766D0}"/>
    <cellStyle name="Total 3 7 4" xfId="7242" xr:uid="{16420DDB-4F33-40ED-A385-CF729276F705}"/>
    <cellStyle name="Total 3 8" xfId="4117" xr:uid="{CF6DC582-33E9-4213-9AC1-8EB33963ABC3}"/>
    <cellStyle name="Total 3 8 2" xfId="4458" xr:uid="{B048F91D-F4EF-412A-8C43-71441AA25788}"/>
    <cellStyle name="Total 3 8 2 2" xfId="6957" xr:uid="{C11F8FB1-3EC9-4344-9428-7D792121BC57}"/>
    <cellStyle name="Total 3 8 2 2 2" xfId="8013" xr:uid="{147D6783-586B-416B-8198-ED37481D8E01}"/>
    <cellStyle name="Total 3 8 2 3" xfId="7732" xr:uid="{FBC77BB2-CC55-4112-94CD-56EF126D234E}"/>
    <cellStyle name="Total 3 8 3" xfId="6676" xr:uid="{5DD09407-DF4A-4317-8F4B-2A59606A53C6}"/>
    <cellStyle name="Total 3 8 3 2" xfId="7894" xr:uid="{C374E688-D808-4323-A35F-EBA4D4774C62}"/>
    <cellStyle name="Total 3 8 4" xfId="7435" xr:uid="{B2EA1B3E-84EB-45C1-BD65-8FC8CDC6DB0B}"/>
    <cellStyle name="Total 3 9" xfId="4118" xr:uid="{5265E118-65E2-4386-B9AF-EFF8D06C5013}"/>
    <cellStyle name="Total 3 9 2" xfId="4459" xr:uid="{E8D5D944-5F12-4ED1-BB69-795830C67C5E}"/>
    <cellStyle name="Total 3 9 2 2" xfId="6958" xr:uid="{87B92174-E639-43F8-A2EF-F00AE033463B}"/>
    <cellStyle name="Total 3 9 2 2 2" xfId="8014" xr:uid="{88656E12-7EF4-42EB-8DDC-144993F7CEE6}"/>
    <cellStyle name="Total 3 9 2 3" xfId="7733" xr:uid="{F3A7C65D-66F5-4C8E-ABA2-F793AFC1DB70}"/>
    <cellStyle name="Total 3 9 3" xfId="6677" xr:uid="{27728756-A7E5-4B29-A42E-32EF8CDA4583}"/>
    <cellStyle name="Total 3 9 3 2" xfId="7895" xr:uid="{C36E9CDF-B3DA-4A23-B13B-99F316714042}"/>
    <cellStyle name="Total 3 9 4" xfId="7436" xr:uid="{947138D3-9F27-4B4A-A701-CF02AF8A5850}"/>
    <cellStyle name="Total 3_ContasExternas" xfId="4119" xr:uid="{31745102-A727-43CB-B34E-568A07907D25}"/>
    <cellStyle name="Total 4" xfId="2291" xr:uid="{3AB0CB55-EAE3-4542-BD3D-178B3EC8B8E7}"/>
    <cellStyle name="Total 4 10" xfId="4120" xr:uid="{EB509A7E-9C6C-49F4-BCDC-30614E9F1F26}"/>
    <cellStyle name="Total 4 10 2" xfId="4460" xr:uid="{F48B20D2-DBEE-4B27-AC77-BB356911FF08}"/>
    <cellStyle name="Total 4 10 2 2" xfId="6959" xr:uid="{943FBE3B-3912-4649-B852-07331C186421}"/>
    <cellStyle name="Total 4 10 2 2 2" xfId="8015" xr:uid="{1942AA98-DD3E-4E22-9996-80A38AAC8E80}"/>
    <cellStyle name="Total 4 10 2 3" xfId="7734" xr:uid="{E29EA2FC-38C7-49E8-B95B-CB1DEF95A451}"/>
    <cellStyle name="Total 4 10 3" xfId="6678" xr:uid="{35A476FC-9D21-4D77-BA9D-88873E7637E5}"/>
    <cellStyle name="Total 4 10 3 2" xfId="7896" xr:uid="{2D24A338-2A9B-4DE6-8849-965870612A9D}"/>
    <cellStyle name="Total 4 10 4" xfId="7437" xr:uid="{D9A2A376-9D5D-4B36-B26F-DB60B0F9E0DA}"/>
    <cellStyle name="Total 4 11" xfId="4121" xr:uid="{8047618C-691B-4F1A-B662-3DC9D26BFDE7}"/>
    <cellStyle name="Total 4 11 2" xfId="4461" xr:uid="{C14C9CED-D16F-49BC-9074-8EB8CF74DD92}"/>
    <cellStyle name="Total 4 11 2 2" xfId="6960" xr:uid="{EFC8C124-08FD-4E45-B3AA-8284FB5404A3}"/>
    <cellStyle name="Total 4 11 2 2 2" xfId="8016" xr:uid="{3149DF9E-B211-4DAB-8CD4-9D3ED445041A}"/>
    <cellStyle name="Total 4 11 2 3" xfId="7735" xr:uid="{95ECED32-CE14-44CD-9DAE-0FAAADCA1BB7}"/>
    <cellStyle name="Total 4 11 3" xfId="6679" xr:uid="{DD2B0C28-66DD-4A04-A2C9-5AB1660357AE}"/>
    <cellStyle name="Total 4 11 3 2" xfId="7897" xr:uid="{6190FD12-760F-475E-A4EF-E8A5BA48E8C2}"/>
    <cellStyle name="Total 4 11 4" xfId="7438" xr:uid="{B9ED52A1-2F06-4101-AEB5-ED522CECFC30}"/>
    <cellStyle name="Total 4 12" xfId="4122" xr:uid="{E683E0EE-5934-40F9-A8E2-2A726178B1CB}"/>
    <cellStyle name="Total 4 12 2" xfId="4462" xr:uid="{8DA80E1D-5406-4918-B688-1F551A0861A2}"/>
    <cellStyle name="Total 4 12 2 2" xfId="6961" xr:uid="{F5F749E0-B269-45D6-9AC2-39F600C7A9D9}"/>
    <cellStyle name="Total 4 12 2 2 2" xfId="8017" xr:uid="{204AE0EC-2319-4DC2-BCC7-23BDCBDD0D1A}"/>
    <cellStyle name="Total 4 12 2 3" xfId="7736" xr:uid="{3602B46E-108B-4C8F-94A5-959BC002ECBF}"/>
    <cellStyle name="Total 4 12 3" xfId="6680" xr:uid="{C690AC09-A9EF-4653-BF9D-44607BAE1EED}"/>
    <cellStyle name="Total 4 12 3 2" xfId="7898" xr:uid="{DD89D8D0-67D3-4FD7-AEF6-1BB0A3A9CFA7}"/>
    <cellStyle name="Total 4 12 4" xfId="7439" xr:uid="{F7A5AEB8-A4F0-493B-BC5B-F153764A440E}"/>
    <cellStyle name="Total 4 13" xfId="4264" xr:uid="{BC9A3E4E-A925-4CC7-9F8C-1049AA489978}"/>
    <cellStyle name="Total 4 13 2" xfId="6764" xr:uid="{AD1A0591-ACB5-429F-93E0-86533F717E59}"/>
    <cellStyle name="Total 4 13 2 2" xfId="7970" xr:uid="{21815DE3-D12A-450E-B0A5-F14DBFD7EA6F}"/>
    <cellStyle name="Total 4 13 3" xfId="7539" xr:uid="{E74C9956-7184-4569-AFD5-F80164F149C5}"/>
    <cellStyle name="Total 4 14" xfId="6560" xr:uid="{3FD37E04-1E70-48B7-BBA7-F46635BE6088}"/>
    <cellStyle name="Total 4 14 2" xfId="7851" xr:uid="{A2290BBC-C537-4932-9179-15E6B0305513}"/>
    <cellStyle name="Total 4 15" xfId="7243" xr:uid="{CEF3AB13-CDDF-473E-9A00-5656422E9B4F}"/>
    <cellStyle name="Total 4 2" xfId="2292" xr:uid="{16BD59DD-E0BA-4DD1-92BF-38610C215107}"/>
    <cellStyle name="Total 4 2 2" xfId="4265" xr:uid="{43BF84A2-25BB-43E2-88E9-F7094BEB08DA}"/>
    <cellStyle name="Total 4 2 2 2" xfId="6765" xr:uid="{57E3759D-2D10-4700-9A31-4A5CD9661A3F}"/>
    <cellStyle name="Total 4 2 2 2 2" xfId="7971" xr:uid="{5663D30B-32D9-421D-818B-AAFA9029DEAC}"/>
    <cellStyle name="Total 4 2 2 3" xfId="7540" xr:uid="{6E9F8683-17CA-4518-A3AF-E243CEBF5EAD}"/>
    <cellStyle name="Total 4 2 3" xfId="6561" xr:uid="{72DFA7E1-54BD-4DD6-B0E1-6CF733FD71C6}"/>
    <cellStyle name="Total 4 2 3 2" xfId="7852" xr:uid="{48EEA3F9-BBE7-4FB4-9449-754A586BD600}"/>
    <cellStyle name="Total 4 2 4" xfId="7244" xr:uid="{B7EB183D-6136-41C5-8D79-C6D33A27081F}"/>
    <cellStyle name="Total 4 3" xfId="2293" xr:uid="{A2292701-79B0-4D89-96FC-3DF600D31FA4}"/>
    <cellStyle name="Total 4 3 2" xfId="4266" xr:uid="{30DB4D6B-A0FF-43CD-B1FD-D0C833ABF205}"/>
    <cellStyle name="Total 4 3 2 2" xfId="6766" xr:uid="{2F872E47-3843-4A8A-AED0-5E8FAD7FFF13}"/>
    <cellStyle name="Total 4 3 2 2 2" xfId="7972" xr:uid="{5F6D6A92-9A52-4F08-BBA0-3CBBF3FBC1B4}"/>
    <cellStyle name="Total 4 3 2 3" xfId="7541" xr:uid="{642190A0-3EF0-4985-9BB5-CA0173743D85}"/>
    <cellStyle name="Total 4 3 3" xfId="6562" xr:uid="{9B724D8D-0F13-43DB-A3D1-6FCC22EC9963}"/>
    <cellStyle name="Total 4 3 3 2" xfId="7853" xr:uid="{5F8DB183-A3C6-46C5-AF3F-A56C37545DBA}"/>
    <cellStyle name="Total 4 3 4" xfId="7245" xr:uid="{9CC08B95-6680-48F8-8688-CB89F02AFDB9}"/>
    <cellStyle name="Total 4 4" xfId="2294" xr:uid="{F1516338-8C51-45D3-BBB3-DD0EA1AB8FCD}"/>
    <cellStyle name="Total 4 4 2" xfId="4267" xr:uid="{5F73FEB5-138C-41FC-A821-949AEA03FE63}"/>
    <cellStyle name="Total 4 4 2 2" xfId="6767" xr:uid="{2C2FFA3C-AFF5-457A-9A20-4AADC6E2FD9D}"/>
    <cellStyle name="Total 4 4 2 2 2" xfId="7973" xr:uid="{C14785D8-3DAC-4E8D-AC26-2D95435BD288}"/>
    <cellStyle name="Total 4 4 2 3" xfId="7542" xr:uid="{F3953C42-E2E3-45FE-8FD3-08EFB175CD6B}"/>
    <cellStyle name="Total 4 4 3" xfId="6563" xr:uid="{3010B5B3-2D55-4AA1-A300-C6EDE293D401}"/>
    <cellStyle name="Total 4 4 3 2" xfId="7854" xr:uid="{4F203DE7-6722-4B67-A0C7-817EE526ACC7}"/>
    <cellStyle name="Total 4 4 4" xfId="7246" xr:uid="{A612CB58-B791-43D4-BEDC-22EAB370C928}"/>
    <cellStyle name="Total 4 5" xfId="2295" xr:uid="{652254B9-7D28-4CF9-8447-A05DC3779ACD}"/>
    <cellStyle name="Total 4 5 2" xfId="4268" xr:uid="{5F90C2BA-4B48-48B7-92EC-43712D9E3D17}"/>
    <cellStyle name="Total 4 5 2 2" xfId="6768" xr:uid="{C33A7972-A271-433A-ACE0-87972E613EA0}"/>
    <cellStyle name="Total 4 5 2 2 2" xfId="7974" xr:uid="{D38069E3-BDB0-4CC7-B256-3B29115FD404}"/>
    <cellStyle name="Total 4 5 2 3" xfId="7543" xr:uid="{8CCC1F52-BCB0-4A1D-AA76-8E3C94F77EDD}"/>
    <cellStyle name="Total 4 5 3" xfId="6564" xr:uid="{488E2532-2910-4949-ABE7-019CD8007984}"/>
    <cellStyle name="Total 4 5 3 2" xfId="7855" xr:uid="{7E8D2A4B-AEB5-4E4B-8FBF-10C2CDB61B18}"/>
    <cellStyle name="Total 4 5 4" xfId="7247" xr:uid="{C05B6815-7C5D-461D-B561-3501811D5493}"/>
    <cellStyle name="Total 4 6" xfId="2296" xr:uid="{49772D54-2D0B-432E-ADD1-3B9BF86B4012}"/>
    <cellStyle name="Total 4 6 2" xfId="4269" xr:uid="{99287CCA-8C8C-406B-A5D2-D0CF79CF8236}"/>
    <cellStyle name="Total 4 6 2 2" xfId="6769" xr:uid="{AF8128FF-C838-4F34-9DCC-D405B52FCF8C}"/>
    <cellStyle name="Total 4 6 2 2 2" xfId="7975" xr:uid="{2EE49D18-085E-40F1-9ABF-0DF015C0D754}"/>
    <cellStyle name="Total 4 6 2 3" xfId="7544" xr:uid="{55B4A5BE-0D71-4838-9178-61EA7FDF17EE}"/>
    <cellStyle name="Total 4 6 3" xfId="6565" xr:uid="{F800D9BC-FF72-4267-96F1-178FFB0EA0A7}"/>
    <cellStyle name="Total 4 6 3 2" xfId="7856" xr:uid="{27B03579-24CE-4113-9650-4D0CAD578484}"/>
    <cellStyle name="Total 4 6 4" xfId="7248" xr:uid="{2162E915-69E9-4BCA-8405-1D87FAAF7923}"/>
    <cellStyle name="Total 4 7" xfId="2297" xr:uid="{C7C7ED4E-207F-4B39-B5AC-EE52475462B3}"/>
    <cellStyle name="Total 4 7 2" xfId="4270" xr:uid="{43A9A8E7-61F4-44F5-A172-7A91244E2415}"/>
    <cellStyle name="Total 4 7 2 2" xfId="6770" xr:uid="{E5B449F7-646B-440E-A465-6B08F6C53A1B}"/>
    <cellStyle name="Total 4 7 2 2 2" xfId="7976" xr:uid="{B1CD0EB3-E68A-41A4-99AF-AA2F54AE9A2E}"/>
    <cellStyle name="Total 4 7 2 3" xfId="7545" xr:uid="{3B9CE327-CDBA-452D-AE48-99B6DB5DDBAD}"/>
    <cellStyle name="Total 4 7 3" xfId="6566" xr:uid="{34E6168B-CD92-4E35-9D21-8C47521B3637}"/>
    <cellStyle name="Total 4 7 3 2" xfId="7857" xr:uid="{1A3CF02F-45B3-4E7D-BAE9-9AB01B81857F}"/>
    <cellStyle name="Total 4 7 4" xfId="7249" xr:uid="{511F87D1-648C-4E19-9925-F4F70ED1E803}"/>
    <cellStyle name="Total 4 8" xfId="4123" xr:uid="{29B4FE43-99B3-4112-979D-27EC0E97296D}"/>
    <cellStyle name="Total 4 8 2" xfId="4463" xr:uid="{F4451354-ADF7-438D-B79C-1DE0A0CD4789}"/>
    <cellStyle name="Total 4 8 2 2" xfId="6962" xr:uid="{0642C3AA-244F-405D-B1F6-547BA29A9DB5}"/>
    <cellStyle name="Total 4 8 2 2 2" xfId="8018" xr:uid="{47D80D0A-9BF1-4567-97EE-F68324B0F787}"/>
    <cellStyle name="Total 4 8 2 3" xfId="7737" xr:uid="{51A028AD-FEA1-4A5B-AC0B-C85A120757C5}"/>
    <cellStyle name="Total 4 8 3" xfId="6681" xr:uid="{93F4B509-F0C0-4A95-8B03-A291690929B1}"/>
    <cellStyle name="Total 4 8 3 2" xfId="7899" xr:uid="{CBFB6B01-716E-4B0F-929B-EAEB5155FB1C}"/>
    <cellStyle name="Total 4 8 4" xfId="7440" xr:uid="{CE9DF575-BBA5-4CC1-B92C-0BEE515F4346}"/>
    <cellStyle name="Total 4 9" xfId="4124" xr:uid="{345CCD13-C038-4DC0-A0F8-C1227A464C47}"/>
    <cellStyle name="Total 4 9 2" xfId="4464" xr:uid="{AB397839-2759-4C51-B778-35824103EADE}"/>
    <cellStyle name="Total 4 9 2 2" xfId="6963" xr:uid="{2084F9AB-64AA-4CD2-8646-AC4BDDE7AFE5}"/>
    <cellStyle name="Total 4 9 2 2 2" xfId="8019" xr:uid="{DB055724-866C-468C-AC15-B91870FDE29B}"/>
    <cellStyle name="Total 4 9 2 3" xfId="7738" xr:uid="{25A936F2-F422-4521-9A27-22FFAF21D6D5}"/>
    <cellStyle name="Total 4 9 3" xfId="6682" xr:uid="{AAA8F4AE-137B-4E78-9385-7ACCD3674871}"/>
    <cellStyle name="Total 4 9 3 2" xfId="7900" xr:uid="{24425DC6-61F5-4CC1-95C4-09117C4F9B43}"/>
    <cellStyle name="Total 4 9 4" xfId="7441" xr:uid="{491CF19C-525E-492F-997E-22C7A05E7CEC}"/>
    <cellStyle name="Total 4_ContasExternas" xfId="4125" xr:uid="{DEAB49E0-D0CC-4903-990C-C99A2413F6BE}"/>
    <cellStyle name="Total 5" xfId="2298" xr:uid="{9AF359E1-6171-4051-8686-43DBAA7ED2B8}"/>
    <cellStyle name="Total 5 10" xfId="4126" xr:uid="{56EF30D2-9E3C-4A25-BB4D-003A5C2A35F4}"/>
    <cellStyle name="Total 5 10 2" xfId="4465" xr:uid="{8D5C0472-3835-4022-AD8F-D0BC87D5DD0A}"/>
    <cellStyle name="Total 5 10 2 2" xfId="6964" xr:uid="{E74AD9D7-04F0-4144-9D4A-66A965AD161A}"/>
    <cellStyle name="Total 5 10 2 2 2" xfId="8020" xr:uid="{9DF0A1CD-E5F1-4E4B-AE5F-B277A78FA079}"/>
    <cellStyle name="Total 5 10 2 3" xfId="7739" xr:uid="{A5CF791A-A510-4738-9074-C86932BB08F4}"/>
    <cellStyle name="Total 5 10 3" xfId="6683" xr:uid="{8B8925FD-7ACF-46E5-95F0-EF089EC7C8F2}"/>
    <cellStyle name="Total 5 10 3 2" xfId="7901" xr:uid="{2B7AE581-ABCC-46D8-80E4-7FB3BED9B603}"/>
    <cellStyle name="Total 5 10 4" xfId="7442" xr:uid="{924309CF-F7ED-4C73-A3C6-3DB4A0D80914}"/>
    <cellStyle name="Total 5 11" xfId="4127" xr:uid="{7B0A7EE3-E60B-442A-BE23-D6D58B486890}"/>
    <cellStyle name="Total 5 11 2" xfId="4466" xr:uid="{F8ABAFCB-5FCB-4EC1-963D-8077AE644B9A}"/>
    <cellStyle name="Total 5 11 2 2" xfId="6965" xr:uid="{56647E03-A645-42CF-81D3-2B0335DCBEB4}"/>
    <cellStyle name="Total 5 11 2 2 2" xfId="8021" xr:uid="{D3D33A3B-4C5B-4084-93D1-1E265FB5B191}"/>
    <cellStyle name="Total 5 11 2 3" xfId="7740" xr:uid="{A28CC42A-AB76-41DA-99E8-BD2385CCB081}"/>
    <cellStyle name="Total 5 11 3" xfId="6684" xr:uid="{8325B85A-525D-4FA6-901A-FCBF44CA42F5}"/>
    <cellStyle name="Total 5 11 3 2" xfId="7902" xr:uid="{7611633A-E0A3-41B2-95E6-BC857DDD1680}"/>
    <cellStyle name="Total 5 11 4" xfId="7443" xr:uid="{41E10AB6-B3FF-4A8F-B4CD-3CDB79018B44}"/>
    <cellStyle name="Total 5 12" xfId="4128" xr:uid="{B3EA9B45-C3E5-4C60-850D-D7E08D350C39}"/>
    <cellStyle name="Total 5 12 2" xfId="4467" xr:uid="{73803678-B9B8-4507-83E8-079DECF1817F}"/>
    <cellStyle name="Total 5 12 2 2" xfId="6966" xr:uid="{6D3627F8-CBCD-4E16-BE47-9252CADBB43F}"/>
    <cellStyle name="Total 5 12 2 2 2" xfId="8022" xr:uid="{B32B5B3F-541D-43B1-AFE7-A7CF2D7B96B6}"/>
    <cellStyle name="Total 5 12 2 3" xfId="7741" xr:uid="{8382D444-B06B-4FD7-8D84-BF6F7FD2AAF5}"/>
    <cellStyle name="Total 5 12 3" xfId="6685" xr:uid="{E54BE8E9-BA36-4762-8E18-723E4CD252C5}"/>
    <cellStyle name="Total 5 12 3 2" xfId="7903" xr:uid="{EE837ECC-9583-4718-A716-2DC6B5C0E562}"/>
    <cellStyle name="Total 5 12 4" xfId="7444" xr:uid="{89BC34A2-1678-47CE-9428-979919BBE418}"/>
    <cellStyle name="Total 5 13" xfId="4271" xr:uid="{3A3C09FD-C176-42CF-993E-E6EDA3452B68}"/>
    <cellStyle name="Total 5 13 2" xfId="6771" xr:uid="{B90845B9-88BD-4A5F-B51D-464B84B2F398}"/>
    <cellStyle name="Total 5 13 2 2" xfId="7977" xr:uid="{E5262E2B-E435-4F20-A162-6F58DD289C56}"/>
    <cellStyle name="Total 5 13 3" xfId="7546" xr:uid="{34F3C30E-C25B-48E5-A58E-FCAD6F519788}"/>
    <cellStyle name="Total 5 14" xfId="6567" xr:uid="{9C35E3D3-8B24-4549-AE9F-B843950F2E73}"/>
    <cellStyle name="Total 5 14 2" xfId="7858" xr:uid="{00DD5D38-C906-49CF-8E6F-B6D93DC7052B}"/>
    <cellStyle name="Total 5 15" xfId="7250" xr:uid="{A957213E-1804-4608-AF81-C4A9282EEA58}"/>
    <cellStyle name="Total 5 2" xfId="2299" xr:uid="{8542D286-D68E-4A73-A735-E29ED3B717BE}"/>
    <cellStyle name="Total 5 2 2" xfId="4272" xr:uid="{369FBB23-BC8E-411D-89C7-7FFDAFF81E58}"/>
    <cellStyle name="Total 5 2 2 2" xfId="6772" xr:uid="{3D9C9000-95DC-4895-96B3-A6F36BC53891}"/>
    <cellStyle name="Total 5 2 2 2 2" xfId="7978" xr:uid="{FA2EEF61-BE0E-451C-85AC-12533C1B319D}"/>
    <cellStyle name="Total 5 2 2 3" xfId="7547" xr:uid="{88B7D891-2F83-4707-9F9F-7098D7CABFC7}"/>
    <cellStyle name="Total 5 2 3" xfId="6568" xr:uid="{43CA1D12-EEF8-448B-9DC0-81E62BA9F725}"/>
    <cellStyle name="Total 5 2 3 2" xfId="7859" xr:uid="{B8500A54-9F6A-41E4-B858-7747C8B6D1BB}"/>
    <cellStyle name="Total 5 2 4" xfId="7251" xr:uid="{44774D97-7867-4BC5-8D19-114ECF073EC7}"/>
    <cellStyle name="Total 5 3" xfId="2300" xr:uid="{195C9C8B-DD2B-42F6-A392-07AD5D30444B}"/>
    <cellStyle name="Total 5 3 2" xfId="4273" xr:uid="{93767227-85A1-4FA6-A19C-8C05CD920E6B}"/>
    <cellStyle name="Total 5 3 2 2" xfId="6773" xr:uid="{3373334F-DBC9-4496-9117-CD75FF5396FF}"/>
    <cellStyle name="Total 5 3 2 2 2" xfId="7979" xr:uid="{E16EA2AB-815F-42C1-9159-34D5665E3DD3}"/>
    <cellStyle name="Total 5 3 2 3" xfId="7548" xr:uid="{D280A7BA-8B90-4886-B2E8-20AAC672B867}"/>
    <cellStyle name="Total 5 3 3" xfId="6569" xr:uid="{72C55D76-3BAF-46A3-B33C-49B66262F79D}"/>
    <cellStyle name="Total 5 3 3 2" xfId="7860" xr:uid="{33A0ACFC-5273-41A3-A07B-428CA37C1857}"/>
    <cellStyle name="Total 5 3 4" xfId="7252" xr:uid="{75203C98-A5F8-4724-8FB7-087C601CB43B}"/>
    <cellStyle name="Total 5 4" xfId="2301" xr:uid="{23AAA16D-136D-4F15-8F6F-CBDB48220C40}"/>
    <cellStyle name="Total 5 4 2" xfId="4274" xr:uid="{0A0568BF-EB29-4247-B88D-A4E902E2F740}"/>
    <cellStyle name="Total 5 4 2 2" xfId="6774" xr:uid="{156A97AF-A96B-4C7A-B50F-B5A57B98E557}"/>
    <cellStyle name="Total 5 4 2 2 2" xfId="7980" xr:uid="{45403419-0120-40DD-A18B-AEB17B5077CC}"/>
    <cellStyle name="Total 5 4 2 3" xfId="7549" xr:uid="{803E930B-BD6B-445A-9111-9EDEA2692DD9}"/>
    <cellStyle name="Total 5 4 3" xfId="6570" xr:uid="{EEA7B810-66EE-43B0-B504-D2FEF5D71A22}"/>
    <cellStyle name="Total 5 4 3 2" xfId="7861" xr:uid="{82E35957-7162-411C-AD96-6DA6BD514004}"/>
    <cellStyle name="Total 5 4 4" xfId="7253" xr:uid="{55D8CA22-C1A5-4DA3-B588-C58E4FD135F3}"/>
    <cellStyle name="Total 5 5" xfId="2302" xr:uid="{B08059E9-2F4E-422E-82A3-59ACB9417087}"/>
    <cellStyle name="Total 5 5 2" xfId="4275" xr:uid="{D3573207-3580-47C4-869C-DFFD2927CEF8}"/>
    <cellStyle name="Total 5 5 2 2" xfId="6775" xr:uid="{45CAC26C-5722-463F-8164-7C32BA939B32}"/>
    <cellStyle name="Total 5 5 2 2 2" xfId="7981" xr:uid="{675E4A8A-36E7-4C05-9F2D-11EA6FFF50AF}"/>
    <cellStyle name="Total 5 5 2 3" xfId="7550" xr:uid="{BC224B67-3725-4C9E-8AD6-2DCF2A988A99}"/>
    <cellStyle name="Total 5 5 3" xfId="6571" xr:uid="{759EF5DF-DEE1-4527-AA50-26E9041C1357}"/>
    <cellStyle name="Total 5 5 3 2" xfId="7862" xr:uid="{7D828CE9-5D80-43CA-9948-4BD4624F900D}"/>
    <cellStyle name="Total 5 5 4" xfId="7254" xr:uid="{0CF05ABF-44B8-4C51-A0CC-223EE391634D}"/>
    <cellStyle name="Total 5 6" xfId="2303" xr:uid="{9DBC2C64-C955-447C-B564-E05A6F60B427}"/>
    <cellStyle name="Total 5 6 2" xfId="4276" xr:uid="{977795B2-3CC1-4416-B9AD-3E871830F034}"/>
    <cellStyle name="Total 5 6 2 2" xfId="6776" xr:uid="{1471753D-CC01-42AE-832B-B0DA1EE7059A}"/>
    <cellStyle name="Total 5 6 2 2 2" xfId="7982" xr:uid="{E8DBF2D4-BE64-43CB-AB7D-6820DDDAE598}"/>
    <cellStyle name="Total 5 6 2 3" xfId="7551" xr:uid="{ECC5D8DE-00C6-4950-97BB-956C510D265E}"/>
    <cellStyle name="Total 5 6 3" xfId="6572" xr:uid="{8E79B8F9-2BBF-41DC-BBC5-C0A71215DD8E}"/>
    <cellStyle name="Total 5 6 3 2" xfId="7863" xr:uid="{FC868BB0-82D9-4325-AEE1-154A81743D2D}"/>
    <cellStyle name="Total 5 6 4" xfId="7255" xr:uid="{B035A0A5-EE6C-4DC8-8A91-970B6B80ECB6}"/>
    <cellStyle name="Total 5 7" xfId="2304" xr:uid="{0E8795CD-1A74-4743-98BA-F029565ADAD6}"/>
    <cellStyle name="Total 5 7 2" xfId="4277" xr:uid="{22517399-0701-4B61-BE74-1B2420FB21BE}"/>
    <cellStyle name="Total 5 7 2 2" xfId="6777" xr:uid="{F997A0CF-2AE9-49FF-A303-9D58208489E8}"/>
    <cellStyle name="Total 5 7 2 2 2" xfId="7983" xr:uid="{EF975D84-0611-480F-9AD8-6D0204E3761A}"/>
    <cellStyle name="Total 5 7 2 3" xfId="7552" xr:uid="{7BEFDA6B-C761-4C12-8204-47B67FBC6009}"/>
    <cellStyle name="Total 5 7 3" xfId="6573" xr:uid="{EFF5265B-09E1-4BE7-98E4-ED2083DB3EEC}"/>
    <cellStyle name="Total 5 7 3 2" xfId="7864" xr:uid="{837F2587-3579-4F4E-A435-891421C17614}"/>
    <cellStyle name="Total 5 7 4" xfId="7256" xr:uid="{E721E360-26B4-410A-B0A2-680C3375D3D2}"/>
    <cellStyle name="Total 5 8" xfId="4129" xr:uid="{4A32E8A8-5199-42EF-9BF4-FD3858CA57DF}"/>
    <cellStyle name="Total 5 8 2" xfId="4468" xr:uid="{CE318ECD-AED3-45AF-8A1E-73BCFCC27A2C}"/>
    <cellStyle name="Total 5 8 2 2" xfId="6967" xr:uid="{B7894C91-FD97-47F2-8681-2D8FEF75887F}"/>
    <cellStyle name="Total 5 8 2 2 2" xfId="8023" xr:uid="{22E54232-69B2-48C8-81D5-DD08E9A707D9}"/>
    <cellStyle name="Total 5 8 2 3" xfId="7742" xr:uid="{ED3D978E-AD39-4B60-AEAF-EEA71DFD09B7}"/>
    <cellStyle name="Total 5 8 3" xfId="6686" xr:uid="{0952C9BE-8753-4827-A915-A408BE262057}"/>
    <cellStyle name="Total 5 8 3 2" xfId="7904" xr:uid="{B95EB548-2629-4EF6-BAF6-ED46986D56D4}"/>
    <cellStyle name="Total 5 8 4" xfId="7445" xr:uid="{7F58E9A1-586D-46F3-81FA-C2853BCBB883}"/>
    <cellStyle name="Total 5 9" xfId="4130" xr:uid="{EDFB3B1A-F15E-4BA5-8B23-468CA78021AB}"/>
    <cellStyle name="Total 5 9 2" xfId="4469" xr:uid="{D9E4D4F6-6647-4C29-A672-DBA3F86DD588}"/>
    <cellStyle name="Total 5 9 2 2" xfId="6968" xr:uid="{A9B059E4-D847-4BC5-8F6D-FAC37E22BDD7}"/>
    <cellStyle name="Total 5 9 2 2 2" xfId="8024" xr:uid="{A4E5C0A0-B5E2-4F80-8484-5A904A26274A}"/>
    <cellStyle name="Total 5 9 2 3" xfId="7743" xr:uid="{60945428-BC21-4420-A8A0-C7576BEE2253}"/>
    <cellStyle name="Total 5 9 3" xfId="6687" xr:uid="{D8BC7ED7-C185-401B-A9E8-DDDE87D5E0A4}"/>
    <cellStyle name="Total 5 9 3 2" xfId="7905" xr:uid="{0AEACA95-FF88-49AF-9BF8-1070C375986E}"/>
    <cellStyle name="Total 5 9 4" xfId="7446" xr:uid="{C40E4FBB-B607-4A78-A8F8-6B4331A384AF}"/>
    <cellStyle name="Total 5_ContasExternas" xfId="4131" xr:uid="{85EA58F6-5025-43CA-88A5-D8C9E9C262AF}"/>
    <cellStyle name="Total 6" xfId="2305" xr:uid="{CF21D82D-2E2E-4A28-B7BC-12ABC3D2F983}"/>
    <cellStyle name="Total 6 10" xfId="4132" xr:uid="{B98E9F0E-BA0D-4055-8509-1CC1B4AA7135}"/>
    <cellStyle name="Total 6 10 2" xfId="4470" xr:uid="{7A23DEE1-295B-4C12-A9FC-1D829A0D47F6}"/>
    <cellStyle name="Total 6 10 2 2" xfId="9370" xr:uid="{105E0C4B-BD8F-477D-8904-69FA84B81F33}"/>
    <cellStyle name="Total 6 10 2 3" xfId="8300" xr:uid="{CD8209FF-2AF7-4661-B8E2-EF330C2E7702}"/>
    <cellStyle name="Total 6 10 3" xfId="7447" xr:uid="{C4D45789-49FE-4D8B-BEC7-54CB75838116}"/>
    <cellStyle name="Total 6 11" xfId="4133" xr:uid="{A3675E94-4B21-4257-9EDB-78EC71F9717A}"/>
    <cellStyle name="Total 6 11 2" xfId="4471" xr:uid="{A78E0555-D8A7-4391-B544-38851F4667A4}"/>
    <cellStyle name="Total 6 11 2 2" xfId="9371" xr:uid="{408CA476-B4B3-400B-B623-88EB36D59957}"/>
    <cellStyle name="Total 6 11 2 3" xfId="8301" xr:uid="{B63DFDBD-3553-4C74-81AD-50C1CF47D47B}"/>
    <cellStyle name="Total 6 11 3" xfId="7448" xr:uid="{E0D260B8-611C-4681-97AB-09E55D80B4C7}"/>
    <cellStyle name="Total 6 12" xfId="4134" xr:uid="{0ABD327C-AA8A-41C0-AF5D-AC6317DA90FB}"/>
    <cellStyle name="Total 6 12 2" xfId="4472" xr:uid="{41CAD14B-8A0B-45EB-9FAE-D86127260309}"/>
    <cellStyle name="Total 6 12 2 2" xfId="9372" xr:uid="{2184EF4A-59A3-48EE-8459-25DC092154C8}"/>
    <cellStyle name="Total 6 12 2 3" xfId="8302" xr:uid="{7F3D0D76-1EDB-466B-9689-62AD95292A4F}"/>
    <cellStyle name="Total 6 12 3" xfId="7449" xr:uid="{7095F1D3-D072-4C8C-8EE4-78901B8799B7}"/>
    <cellStyle name="Total 6 13" xfId="4278" xr:uid="{FCD9C559-D1DB-44FB-AAB9-EFEF2F681BFC}"/>
    <cellStyle name="Total 6 13 2" xfId="6778" xr:uid="{8BE2AC30-9B36-4197-A33E-DC43E39B9EB5}"/>
    <cellStyle name="Total 6 13 2 2" xfId="7984" xr:uid="{B22E94AD-1614-4B99-895C-2DC51FC53624}"/>
    <cellStyle name="Total 6 13 3" xfId="7553" xr:uid="{9D752B3C-259D-42BA-905D-FC2E063AD4FF}"/>
    <cellStyle name="Total 6 14" xfId="6574" xr:uid="{530A57F4-EDFD-4FFB-8898-202DA8907606}"/>
    <cellStyle name="Total 6 14 2" xfId="7865" xr:uid="{91D062B4-1CD0-4E53-A131-DA18272A5968}"/>
    <cellStyle name="Total 6 15" xfId="7257" xr:uid="{6C1452D3-0D0A-4576-9436-5B61ADDB0257}"/>
    <cellStyle name="Total 6 2" xfId="2306" xr:uid="{7189E4B3-0DA3-4900-B6D9-824F86C84B4B}"/>
    <cellStyle name="Total 6 2 2" xfId="4279" xr:uid="{CC0397B0-AF74-4893-A6E5-E0F6F6A44EF1}"/>
    <cellStyle name="Total 6 2 2 2" xfId="6779" xr:uid="{034E41E2-BE3D-4205-8432-CAA49A7AF708}"/>
    <cellStyle name="Total 6 2 2 2 2" xfId="7985" xr:uid="{1BA8C9F1-B38D-4F96-8DD8-67018955AF8B}"/>
    <cellStyle name="Total 6 2 2 3" xfId="7554" xr:uid="{C64A5B95-2D9D-4A16-96E9-5D5789BD3234}"/>
    <cellStyle name="Total 6 2 3" xfId="6575" xr:uid="{358C29CE-D402-47B6-9D16-B962EF1DD7DA}"/>
    <cellStyle name="Total 6 2 3 2" xfId="7866" xr:uid="{1E008154-0F82-44C0-9E4B-B2B99F7D1964}"/>
    <cellStyle name="Total 6 2 4" xfId="7258" xr:uid="{7A937D99-06BA-490F-A39C-4C272223D710}"/>
    <cellStyle name="Total 6 3" xfId="2307" xr:uid="{F861455F-ABD3-401C-8D3C-CF9EBB437A6A}"/>
    <cellStyle name="Total 6 3 2" xfId="4280" xr:uid="{1C094571-E9B5-4E09-BE9C-75BB977FE4BA}"/>
    <cellStyle name="Total 6 3 2 2" xfId="6780" xr:uid="{8DBD3EDD-B42A-46D1-9AE1-2AC05B0864E1}"/>
    <cellStyle name="Total 6 3 2 2 2" xfId="7986" xr:uid="{8C80828B-3413-4CB8-812B-7B2B14616888}"/>
    <cellStyle name="Total 6 3 2 3" xfId="7555" xr:uid="{22FE7AD0-1AE7-48A3-AAA8-B9C8EB0A790B}"/>
    <cellStyle name="Total 6 3 3" xfId="6576" xr:uid="{F8E11060-804B-4CE7-A0A4-F4BC2AF1A23C}"/>
    <cellStyle name="Total 6 3 3 2" xfId="7867" xr:uid="{17127189-6E8D-471B-856E-60B43B9C9988}"/>
    <cellStyle name="Total 6 3 4" xfId="7259" xr:uid="{F6D1FEE6-0543-446A-9B15-FBFA9CA2B51F}"/>
    <cellStyle name="Total 6 4" xfId="2308" xr:uid="{D9E0B327-D09B-4DCF-A531-047FD8FAF2EB}"/>
    <cellStyle name="Total 6 4 2" xfId="4281" xr:uid="{AD1EEF82-BE16-4226-8CA7-CC6791D0A9F7}"/>
    <cellStyle name="Total 6 4 2 2" xfId="6781" xr:uid="{58E3F739-3636-4C8E-BA1A-A0B649433483}"/>
    <cellStyle name="Total 6 4 2 2 2" xfId="7987" xr:uid="{476E13C8-EF69-47DC-A262-75CAC51C8924}"/>
    <cellStyle name="Total 6 4 2 3" xfId="7556" xr:uid="{6F1C9926-C7C0-48F9-90B5-5E6C2D6C87FA}"/>
    <cellStyle name="Total 6 4 3" xfId="6577" xr:uid="{CB3DDFA6-1377-4B73-8DA9-5E2AA260A5A4}"/>
    <cellStyle name="Total 6 4 3 2" xfId="7868" xr:uid="{8A425D72-EA3D-499F-940D-0BE0509F4E07}"/>
    <cellStyle name="Total 6 4 4" xfId="7260" xr:uid="{3C42E561-108C-448E-A122-0AE95286A1CD}"/>
    <cellStyle name="Total 6 5" xfId="2309" xr:uid="{F1BB5E3D-BB0F-4FB0-8966-DE38D8DDD001}"/>
    <cellStyle name="Total 6 5 2" xfId="4282" xr:uid="{38B671A4-470F-4EFA-9F4C-63BEAC9CCB3E}"/>
    <cellStyle name="Total 6 5 2 2" xfId="6782" xr:uid="{3CEEE702-2C22-4337-9DA2-776A2AF72792}"/>
    <cellStyle name="Total 6 5 2 2 2" xfId="7988" xr:uid="{67AD2CAE-18B4-437C-BCF3-E86389BCCB45}"/>
    <cellStyle name="Total 6 5 2 3" xfId="7557" xr:uid="{8F631545-D8B8-479B-B53B-B7ED03C2CDA6}"/>
    <cellStyle name="Total 6 5 3" xfId="6578" xr:uid="{86B0ABE7-4D4B-4CEF-BE07-91929FC6DD7B}"/>
    <cellStyle name="Total 6 5 3 2" xfId="7869" xr:uid="{0211ACCC-8CB6-4A76-8F5A-13E334D90F3B}"/>
    <cellStyle name="Total 6 5 4" xfId="7261" xr:uid="{9994578F-5624-4319-9355-461645623E02}"/>
    <cellStyle name="Total 6 6" xfId="2310" xr:uid="{F31C4FB8-D58F-4E4A-8A82-CF6FEBC4C6A7}"/>
    <cellStyle name="Total 6 6 2" xfId="4283" xr:uid="{2D270FD9-E36C-4869-8555-A29641D2F575}"/>
    <cellStyle name="Total 6 6 2 2" xfId="6783" xr:uid="{69ED9B42-1C9D-4A48-9422-876A58390862}"/>
    <cellStyle name="Total 6 6 2 2 2" xfId="7989" xr:uid="{9DE91A6B-1228-426B-8FA9-08C59228C9A7}"/>
    <cellStyle name="Total 6 6 2 3" xfId="7558" xr:uid="{EA1E515F-AA34-443B-8FF5-355B7B06FC0B}"/>
    <cellStyle name="Total 6 6 3" xfId="6579" xr:uid="{B7EC42E5-E422-4C79-911C-2F5DA78F3640}"/>
    <cellStyle name="Total 6 6 3 2" xfId="7870" xr:uid="{AA1E4572-238F-41C3-9E4F-6AAE7D167BC9}"/>
    <cellStyle name="Total 6 6 4" xfId="7262" xr:uid="{43B3A6A6-D641-47E3-A18F-2F92179944A7}"/>
    <cellStyle name="Total 6 7" xfId="2311" xr:uid="{215780EC-2669-4695-BDBF-1B167F360C2A}"/>
    <cellStyle name="Total 6 7 2" xfId="4284" xr:uid="{4EFE84A3-AE4F-427B-AAE5-6CF6A71DBFF8}"/>
    <cellStyle name="Total 6 7 2 2" xfId="6784" xr:uid="{12A4ECB6-D156-47F4-AEBD-27422E2A8D74}"/>
    <cellStyle name="Total 6 7 2 2 2" xfId="7990" xr:uid="{6251677A-6829-49AC-90D8-805CE463EA60}"/>
    <cellStyle name="Total 6 7 2 3" xfId="7559" xr:uid="{DDDB70AD-9698-4CA8-878C-633828A4E226}"/>
    <cellStyle name="Total 6 7 3" xfId="6580" xr:uid="{11C60333-0972-4D40-B325-5106D72ED82F}"/>
    <cellStyle name="Total 6 7 3 2" xfId="7871" xr:uid="{B3DE17F7-CDC3-4157-9990-4AE26027BDD8}"/>
    <cellStyle name="Total 6 7 4" xfId="7263" xr:uid="{D609140C-7ECA-40D0-BA7F-E9ADB4C80273}"/>
    <cellStyle name="Total 6 8" xfId="4135" xr:uid="{D1CC5DFC-5A1E-4F9E-977D-EA4E464AACE3}"/>
    <cellStyle name="Total 6 8 2" xfId="4473" xr:uid="{9EF9D24C-90E4-4E36-9C21-1F2E841A9605}"/>
    <cellStyle name="Total 6 8 2 2" xfId="9373" xr:uid="{E7A59480-9CBA-4A3C-B8DC-110C9B9B8498}"/>
    <cellStyle name="Total 6 8 2 3" xfId="8303" xr:uid="{449BC284-7054-4F91-88C7-C501D99F289E}"/>
    <cellStyle name="Total 6 8 3" xfId="7450" xr:uid="{DC2CCFF9-647B-41B5-941E-7DABDC80D090}"/>
    <cellStyle name="Total 6 9" xfId="4136" xr:uid="{BBE3E261-740C-49A8-9DAE-04D3C66EAB64}"/>
    <cellStyle name="Total 6 9 2" xfId="4474" xr:uid="{1391EBD2-9930-42FC-BBE6-DFF972DF683B}"/>
    <cellStyle name="Total 6 9 2 2" xfId="9374" xr:uid="{10087F10-E18F-4B7E-80B5-551104B119F6}"/>
    <cellStyle name="Total 6 9 2 3" xfId="8304" xr:uid="{B79F17B1-A7F5-4D44-888F-759472FA6336}"/>
    <cellStyle name="Total 6 9 3" xfId="7451" xr:uid="{AD31ABFE-8AF0-4CF9-A126-20BA907603C6}"/>
    <cellStyle name="Total 6_ContasExternas" xfId="4137" xr:uid="{BCAF90C2-2CD4-43D2-97E3-ECF967A0746C}"/>
    <cellStyle name="Total 7" xfId="2312" xr:uid="{57BA1459-580E-46B5-8305-6C84724CB222}"/>
    <cellStyle name="Total 7 10" xfId="4138" xr:uid="{E56A66E1-1566-4348-9A5B-B3B4DEC75FFB}"/>
    <cellStyle name="Total 7 10 2" xfId="4475" xr:uid="{7F55DE90-FF5C-489D-B9F2-1E37F2E6BBA7}"/>
    <cellStyle name="Total 7 10 2 2" xfId="9375" xr:uid="{B9C163E4-5E54-4CD4-8051-05BE55305D06}"/>
    <cellStyle name="Total 7 10 2 3" xfId="8305" xr:uid="{958DEA72-1EBC-41C8-B7A0-C7362E93BA54}"/>
    <cellStyle name="Total 7 10 3" xfId="7452" xr:uid="{71445E46-0735-4394-A2D2-7F396BC33FBC}"/>
    <cellStyle name="Total 7 11" xfId="4139" xr:uid="{EFA25037-B9BD-48EF-8BC6-A6FD2EABC0BB}"/>
    <cellStyle name="Total 7 11 2" xfId="4476" xr:uid="{07C0D67D-F9A4-440B-B96A-6640F547C85B}"/>
    <cellStyle name="Total 7 11 2 2" xfId="9376" xr:uid="{BD51627E-52AC-42B8-BADE-0FAA143934DD}"/>
    <cellStyle name="Total 7 11 2 3" xfId="8306" xr:uid="{EEC2896C-D05B-4B68-B589-37E84DC9001A}"/>
    <cellStyle name="Total 7 11 3" xfId="7453" xr:uid="{CFC2EB75-0AC5-47DE-AF42-A0151B389616}"/>
    <cellStyle name="Total 7 12" xfId="4140" xr:uid="{64B7AB26-B535-481F-BC00-2F42BBB2EB5E}"/>
    <cellStyle name="Total 7 12 2" xfId="4477" xr:uid="{AAE7E82E-7B34-4D77-B0E9-0C76D8F97D0A}"/>
    <cellStyle name="Total 7 12 2 2" xfId="9377" xr:uid="{1197E7C8-8466-4E77-B244-E2A210A06305}"/>
    <cellStyle name="Total 7 12 2 3" xfId="8307" xr:uid="{96E73E5B-27C7-4BC3-BD3E-4DB1AE4619C6}"/>
    <cellStyle name="Total 7 12 3" xfId="7454" xr:uid="{84A5A1EF-430F-42EA-B483-41327C645D21}"/>
    <cellStyle name="Total 7 13" xfId="4285" xr:uid="{BBCF0423-B90A-4E32-8708-06A7A2343BDF}"/>
    <cellStyle name="Total 7 13 2" xfId="6785" xr:uid="{E0CEBD13-2B1A-4D34-BCCE-63987323CB27}"/>
    <cellStyle name="Total 7 13 2 2" xfId="7991" xr:uid="{F58DADE5-3AE6-4E93-B9A8-96B3915E0745}"/>
    <cellStyle name="Total 7 13 3" xfId="7560" xr:uid="{8C91C384-0388-4BC9-A095-8D622BE8F32D}"/>
    <cellStyle name="Total 7 14" xfId="6581" xr:uid="{0506DBD0-18D7-4926-9405-56ACE6839DF7}"/>
    <cellStyle name="Total 7 14 2" xfId="7872" xr:uid="{B93B4A03-6300-43E9-A998-291F2C4432DE}"/>
    <cellStyle name="Total 7 15" xfId="7264" xr:uid="{57BE1C70-B176-4B69-A5A6-B0E1085E4EF6}"/>
    <cellStyle name="Total 7 2" xfId="2313" xr:uid="{3898E79F-A4BC-498C-A098-332A87B600C2}"/>
    <cellStyle name="Total 7 2 2" xfId="4286" xr:uid="{608BAFDE-15F0-4A7F-90FF-41753938EF56}"/>
    <cellStyle name="Total 7 2 2 2" xfId="6786" xr:uid="{34235499-BD2E-44FE-B78F-C1823432EA71}"/>
    <cellStyle name="Total 7 2 2 2 2" xfId="7992" xr:uid="{02563AF7-67FF-4E63-A759-EC37167F0AF0}"/>
    <cellStyle name="Total 7 2 2 3" xfId="7561" xr:uid="{A46D58B1-53A6-4B36-8481-20DBEB5A4DE2}"/>
    <cellStyle name="Total 7 2 3" xfId="6582" xr:uid="{06E8D19B-F637-47EF-8765-8D85DA57E169}"/>
    <cellStyle name="Total 7 2 3 2" xfId="7873" xr:uid="{0C5AB850-8FBE-45BE-957F-094BBC2DA74D}"/>
    <cellStyle name="Total 7 2 4" xfId="7265" xr:uid="{AACE0B90-1061-46B4-898B-5B0741A0980E}"/>
    <cellStyle name="Total 7 3" xfId="2314" xr:uid="{58C6BCBA-E1F6-4743-84DD-6B536A2091DB}"/>
    <cellStyle name="Total 7 3 2" xfId="4287" xr:uid="{53D068E5-5956-4EB0-A0C6-526CF70F814C}"/>
    <cellStyle name="Total 7 3 2 2" xfId="6787" xr:uid="{35434C2C-C2A2-43FF-9557-E7107F991D7E}"/>
    <cellStyle name="Total 7 3 2 2 2" xfId="7993" xr:uid="{F5C2FCD6-B6B5-43C3-B781-B27666E688AD}"/>
    <cellStyle name="Total 7 3 2 3" xfId="7562" xr:uid="{F1F72696-765F-44D3-BE46-51CB66438234}"/>
    <cellStyle name="Total 7 3 3" xfId="6583" xr:uid="{A95DCD0A-2728-428D-98D3-674512607274}"/>
    <cellStyle name="Total 7 3 3 2" xfId="7874" xr:uid="{F6793E24-23F0-45AE-A845-7B0C6BD82D08}"/>
    <cellStyle name="Total 7 3 4" xfId="7266" xr:uid="{B4822F14-5A55-4477-9E65-9B3A3AA8E95F}"/>
    <cellStyle name="Total 7 4" xfId="2315" xr:uid="{BDF4B633-823B-4D73-AA0F-EC02303BADA9}"/>
    <cellStyle name="Total 7 4 2" xfId="4288" xr:uid="{54D1CAED-23A7-4F20-8CC2-AA3D8BC90D5B}"/>
    <cellStyle name="Total 7 4 2 2" xfId="6788" xr:uid="{1BEBFD06-A278-4047-866C-1D1EA4B649FC}"/>
    <cellStyle name="Total 7 4 2 2 2" xfId="7994" xr:uid="{E632EF7C-A523-49A4-80AE-944F105CD2A0}"/>
    <cellStyle name="Total 7 4 2 3" xfId="7563" xr:uid="{1555E719-9D44-4311-BE39-668473BF4305}"/>
    <cellStyle name="Total 7 4 3" xfId="6584" xr:uid="{76F135CD-DF8F-4CFC-AEEC-E3CBB3EA15F2}"/>
    <cellStyle name="Total 7 4 3 2" xfId="7875" xr:uid="{02B3EFE8-7BEC-4436-992D-A74F104589ED}"/>
    <cellStyle name="Total 7 4 4" xfId="7267" xr:uid="{22CDA70A-CF6E-456F-84EE-327A8C4A3DE8}"/>
    <cellStyle name="Total 7 5" xfId="2316" xr:uid="{98707899-59CB-4321-A0D4-9C2FE29B51BC}"/>
    <cellStyle name="Total 7 5 2" xfId="4289" xr:uid="{7276F9D9-3497-47D9-B966-B8FDC397E5C5}"/>
    <cellStyle name="Total 7 5 2 2" xfId="6789" xr:uid="{CF6A617D-DAC3-427B-9CE3-89E8CF7B8362}"/>
    <cellStyle name="Total 7 5 2 2 2" xfId="7995" xr:uid="{7F4C54D2-FA7D-4E79-93A8-EC30FB932862}"/>
    <cellStyle name="Total 7 5 2 3" xfId="7564" xr:uid="{352E99BB-2674-4964-BCD2-E069CEABF019}"/>
    <cellStyle name="Total 7 5 3" xfId="6585" xr:uid="{1D2ACD24-B780-4D29-B832-4269E0C319F5}"/>
    <cellStyle name="Total 7 5 3 2" xfId="7876" xr:uid="{8CBDCFFA-0CED-4710-AD60-A7BEA5F13597}"/>
    <cellStyle name="Total 7 5 4" xfId="7268" xr:uid="{D5DDA665-5821-45C1-BFE5-8F46D901DB7F}"/>
    <cellStyle name="Total 7 6" xfId="2317" xr:uid="{BAC16A7E-79CB-4D08-8425-E5527E833293}"/>
    <cellStyle name="Total 7 6 2" xfId="4290" xr:uid="{62E1693D-63D6-4E45-9E10-8AD1618A2F56}"/>
    <cellStyle name="Total 7 6 2 2" xfId="6790" xr:uid="{B73A8571-8A44-4804-BC4D-79E7A41C8CE5}"/>
    <cellStyle name="Total 7 6 2 2 2" xfId="7996" xr:uid="{462DACE4-BA28-43F4-9946-8ABE9A44A082}"/>
    <cellStyle name="Total 7 6 2 3" xfId="7565" xr:uid="{C91031F0-384F-46B8-A908-9528B9F4F7C2}"/>
    <cellStyle name="Total 7 6 3" xfId="6586" xr:uid="{DA075191-E948-4D5A-879C-92905DE39395}"/>
    <cellStyle name="Total 7 6 3 2" xfId="7877" xr:uid="{C0E1BA25-5D02-4C49-AAF7-45E4A6087D3E}"/>
    <cellStyle name="Total 7 6 4" xfId="7269" xr:uid="{44AAE1AB-3C9C-4FBB-8241-AF4A10C5AB72}"/>
    <cellStyle name="Total 7 7" xfId="2318" xr:uid="{B29BB64E-E937-46DB-B272-EF7A976A9344}"/>
    <cellStyle name="Total 7 7 2" xfId="4291" xr:uid="{8B253318-2A20-42DB-982B-B8F4C9E2BAD4}"/>
    <cellStyle name="Total 7 7 2 2" xfId="6791" xr:uid="{6D9F5C5B-1AC2-42E9-8B51-200A731AB78F}"/>
    <cellStyle name="Total 7 7 2 2 2" xfId="7997" xr:uid="{389189EB-1579-4B07-B3B3-CCF0FDC48703}"/>
    <cellStyle name="Total 7 7 2 3" xfId="7566" xr:uid="{FBA68C4D-BBED-4589-8FF9-F4F085DF210F}"/>
    <cellStyle name="Total 7 7 3" xfId="6587" xr:uid="{79CC371F-80A1-45F5-B118-501F821065A7}"/>
    <cellStyle name="Total 7 7 3 2" xfId="7878" xr:uid="{D6407384-C9BA-443B-9884-0EB24AE86791}"/>
    <cellStyle name="Total 7 7 4" xfId="7270" xr:uid="{5D8F3E24-29EB-4FF6-9137-15025ED115F7}"/>
    <cellStyle name="Total 7 8" xfId="4141" xr:uid="{9189CC5A-E2B5-47C2-A5E4-11EC071C8DFE}"/>
    <cellStyle name="Total 7 8 2" xfId="4478" xr:uid="{404AC683-C06E-46E0-850F-72E3FA00FB7C}"/>
    <cellStyle name="Total 7 8 2 2" xfId="9378" xr:uid="{BD0538A6-8CB6-47EC-88FD-CF365A41E12C}"/>
    <cellStyle name="Total 7 8 2 3" xfId="8308" xr:uid="{DDB6027A-15BE-4CC0-9835-FB163670057F}"/>
    <cellStyle name="Total 7 8 3" xfId="7455" xr:uid="{912A6988-26D2-427A-90BE-078E4F9E846A}"/>
    <cellStyle name="Total 7 9" xfId="4142" xr:uid="{B92E1AA6-E5C7-4ECB-8730-03264AD0D120}"/>
    <cellStyle name="Total 7 9 2" xfId="4479" xr:uid="{257280A9-C96F-4775-B54E-51CFCCBE4B95}"/>
    <cellStyle name="Total 7 9 2 2" xfId="9379" xr:uid="{1FD86C9E-95F2-4CF0-BDC4-2F1E241FA946}"/>
    <cellStyle name="Total 7 9 2 3" xfId="8309" xr:uid="{B6FE493D-A797-4F5B-8E17-FD91E1F19B02}"/>
    <cellStyle name="Total 7 9 3" xfId="7456" xr:uid="{737B4699-0AE6-4FFD-A959-5B015E6CB203}"/>
    <cellStyle name="Total 7_ContasExternas" xfId="4143" xr:uid="{B70AC3BA-6DEA-4EE7-92D7-615B42FAFC86}"/>
    <cellStyle name="Total 8" xfId="2319" xr:uid="{8C34BC6B-47A9-4604-B47F-96F0561B1D7A}"/>
    <cellStyle name="Total 8 10" xfId="4144" xr:uid="{FF4F3774-FF66-4F1D-B9BF-21608FB6FEBA}"/>
    <cellStyle name="Total 8 10 2" xfId="4480" xr:uid="{32D66C2E-D337-48E0-AD04-68B5F6655009}"/>
    <cellStyle name="Total 8 10 2 2" xfId="9380" xr:uid="{0BDFA37E-FD96-4CAD-B638-C9D70974D58F}"/>
    <cellStyle name="Total 8 10 2 3" xfId="8310" xr:uid="{C687455E-8E82-48F3-B02B-F085A42525BC}"/>
    <cellStyle name="Total 8 10 3" xfId="7457" xr:uid="{E123EFDD-29E4-4906-A1BF-17F7D97D5950}"/>
    <cellStyle name="Total 8 11" xfId="4145" xr:uid="{AA16DDD2-17E4-4162-805B-0633039A3EE3}"/>
    <cellStyle name="Total 8 11 2" xfId="4481" xr:uid="{4979667D-B3D6-4503-8574-1276307609AD}"/>
    <cellStyle name="Total 8 11 2 2" xfId="9381" xr:uid="{27732B5A-5288-443D-A89D-41735AB067AB}"/>
    <cellStyle name="Total 8 11 2 3" xfId="8311" xr:uid="{6694D7B4-69C8-4A43-8AE8-81E3CFA89182}"/>
    <cellStyle name="Total 8 11 3" xfId="7458" xr:uid="{A691C1BC-010D-49BD-A753-055D8D16E451}"/>
    <cellStyle name="Total 8 12" xfId="4146" xr:uid="{B40351AF-2446-4709-B93E-7B3318B1A5D0}"/>
    <cellStyle name="Total 8 12 2" xfId="4482" xr:uid="{154EE3D9-60D5-45EA-B383-C3869569B6A0}"/>
    <cellStyle name="Total 8 12 2 2" xfId="9382" xr:uid="{02519845-F71F-4710-B026-B5A16FD9FBAE}"/>
    <cellStyle name="Total 8 12 2 3" xfId="8312" xr:uid="{96AFE3E6-78DB-47A3-9872-C5F4B529FF36}"/>
    <cellStyle name="Total 8 12 3" xfId="7459" xr:uid="{8B637F7D-4507-4D1C-8916-661A63039848}"/>
    <cellStyle name="Total 8 13" xfId="4292" xr:uid="{2741ACF7-EE1C-488B-BE17-5EBA4BF67C6F}"/>
    <cellStyle name="Total 8 13 2" xfId="6792" xr:uid="{7530F7C0-2EEE-4C6F-82E8-4732F6E87BE8}"/>
    <cellStyle name="Total 8 13 2 2" xfId="7998" xr:uid="{8D8FD72C-3835-46EC-BD92-31FBD6087576}"/>
    <cellStyle name="Total 8 13 3" xfId="7567" xr:uid="{A2E68C08-DE50-445E-82B9-5351CB414EA1}"/>
    <cellStyle name="Total 8 14" xfId="6588" xr:uid="{3B1B2201-5C8A-49BB-9AB0-7CCD41738077}"/>
    <cellStyle name="Total 8 14 2" xfId="7879" xr:uid="{243E3252-10F2-4E88-B882-D2339C8D91C9}"/>
    <cellStyle name="Total 8 15" xfId="7271" xr:uid="{0E4DC542-D7FF-4E4B-8E27-568EB54C3EF3}"/>
    <cellStyle name="Total 8 2" xfId="2320" xr:uid="{D7443481-43D0-4B20-93AC-685C298ACCFF}"/>
    <cellStyle name="Total 8 2 2" xfId="4293" xr:uid="{46741427-942D-4062-89DC-98EB6F87E6F0}"/>
    <cellStyle name="Total 8 2 2 2" xfId="6793" xr:uid="{8A789078-B55F-4C94-AD6C-F01ECB62E720}"/>
    <cellStyle name="Total 8 2 2 2 2" xfId="7999" xr:uid="{A2710BAA-4850-4347-9AA4-43006DDB2FB1}"/>
    <cellStyle name="Total 8 2 2 3" xfId="7568" xr:uid="{BB26F5C8-135D-4609-A8E0-D55119C356F3}"/>
    <cellStyle name="Total 8 2 3" xfId="6589" xr:uid="{B95D05AE-8D45-4B60-BA62-FED21947E7D5}"/>
    <cellStyle name="Total 8 2 3 2" xfId="7880" xr:uid="{8C92674D-3980-4293-A3DE-0AC7CFD2C337}"/>
    <cellStyle name="Total 8 2 4" xfId="7272" xr:uid="{5D565A34-60D6-4582-8241-529D5DFB7BA7}"/>
    <cellStyle name="Total 8 3" xfId="2321" xr:uid="{029A7874-7049-4730-8E8E-E211FDF0D1D8}"/>
    <cellStyle name="Total 8 3 2" xfId="4294" xr:uid="{2E6D4F17-1D0E-425E-B9BC-023B12F2D315}"/>
    <cellStyle name="Total 8 3 2 2" xfId="6794" xr:uid="{662A7296-2171-4345-AA43-2489AF809386}"/>
    <cellStyle name="Total 8 3 2 2 2" xfId="8000" xr:uid="{EDF2D625-3C21-490B-90CA-1F7BABD17943}"/>
    <cellStyle name="Total 8 3 2 3" xfId="7569" xr:uid="{05AE6E4A-5B66-4FA9-BDD6-77D7BBADDEEB}"/>
    <cellStyle name="Total 8 3 3" xfId="6590" xr:uid="{76DB6E69-0431-4F89-9941-70B539D48C05}"/>
    <cellStyle name="Total 8 3 3 2" xfId="7881" xr:uid="{1F196DC0-9B04-42E9-A43C-2D41D5136397}"/>
    <cellStyle name="Total 8 3 4" xfId="7273" xr:uid="{4C68DE81-5BA6-412F-937E-7AE5CCF591A1}"/>
    <cellStyle name="Total 8 4" xfId="2322" xr:uid="{C7E2B84A-B71D-457F-88E8-26021CC0E4A7}"/>
    <cellStyle name="Total 8 4 2" xfId="4295" xr:uid="{F258AAE7-ED2B-43B9-B958-622EF15DDCFE}"/>
    <cellStyle name="Total 8 4 2 2" xfId="6795" xr:uid="{3D3FACEE-5B1A-40C4-84AC-C918AA3A1E57}"/>
    <cellStyle name="Total 8 4 2 2 2" xfId="8001" xr:uid="{A9C679F2-08C6-4F24-953C-928649DC202F}"/>
    <cellStyle name="Total 8 4 2 3" xfId="7570" xr:uid="{CAABE4CB-D359-48AF-B207-4A419BE7E064}"/>
    <cellStyle name="Total 8 4 3" xfId="6591" xr:uid="{40EC07A2-FEF1-4B74-AF32-C9BBC63E7BB0}"/>
    <cellStyle name="Total 8 4 3 2" xfId="7882" xr:uid="{20C67BE5-0F2E-460F-841D-91A30C2DC52B}"/>
    <cellStyle name="Total 8 4 4" xfId="7274" xr:uid="{5F8E3315-2627-456A-A2D4-03A2B6644F19}"/>
    <cellStyle name="Total 8 5" xfId="2323" xr:uid="{38CABDAC-AAB7-4579-B94F-46606DB78B71}"/>
    <cellStyle name="Total 8 5 2" xfId="4296" xr:uid="{8D2B104D-3D54-4534-AB15-889DF8B08414}"/>
    <cellStyle name="Total 8 5 2 2" xfId="6796" xr:uid="{A45077D9-BB56-4856-97DE-BB0B03A5E0FA}"/>
    <cellStyle name="Total 8 5 2 2 2" xfId="8002" xr:uid="{5EDA04FC-0625-4361-9384-A80399CC79BB}"/>
    <cellStyle name="Total 8 5 2 3" xfId="7571" xr:uid="{90F04781-A68C-415E-AAA4-EDBD0BB1B063}"/>
    <cellStyle name="Total 8 5 3" xfId="6592" xr:uid="{5A90321E-6446-4DF0-B3F8-5B7455242798}"/>
    <cellStyle name="Total 8 5 3 2" xfId="7883" xr:uid="{A78C4C18-3AB7-4167-A3DB-E9ED8B3B35C1}"/>
    <cellStyle name="Total 8 5 4" xfId="7275" xr:uid="{8541A411-A1BD-4923-952E-2C5EA24D4323}"/>
    <cellStyle name="Total 8 6" xfId="2324" xr:uid="{50375294-BA42-42C2-B948-C3B34A3F3A9C}"/>
    <cellStyle name="Total 8 6 2" xfId="4297" xr:uid="{A84E8875-8FDC-404C-9120-298BA2D19F24}"/>
    <cellStyle name="Total 8 6 2 2" xfId="6797" xr:uid="{3AE48D51-5011-41B5-9D0F-D4A798217F15}"/>
    <cellStyle name="Total 8 6 2 2 2" xfId="8003" xr:uid="{5019C896-9B7B-40BF-906A-C48843D60D24}"/>
    <cellStyle name="Total 8 6 2 3" xfId="7572" xr:uid="{8566C41A-FA3F-490F-8CD3-8E2D98D49EC7}"/>
    <cellStyle name="Total 8 6 3" xfId="6593" xr:uid="{282883C5-06D1-48C6-AE11-17C675B81DD3}"/>
    <cellStyle name="Total 8 6 3 2" xfId="7884" xr:uid="{B8E260D1-29DC-4BA5-BE7F-458DF080BFCE}"/>
    <cellStyle name="Total 8 6 4" xfId="7276" xr:uid="{9A5DFEF5-2F30-48C5-91A5-293A7DCC32E0}"/>
    <cellStyle name="Total 8 7" xfId="2325" xr:uid="{B024E0EF-943B-4B6D-AB0B-12CE34B7D1DF}"/>
    <cellStyle name="Total 8 7 2" xfId="4298" xr:uid="{9A9A2BA3-762E-4CF1-AD4B-90A1ADDDB255}"/>
    <cellStyle name="Total 8 7 2 2" xfId="6798" xr:uid="{A3AFC03F-5FA1-4047-A5FC-F3A59982BEBF}"/>
    <cellStyle name="Total 8 7 2 2 2" xfId="8004" xr:uid="{645AF9CC-F8DF-45E8-98EA-E89B5F19B09D}"/>
    <cellStyle name="Total 8 7 2 3" xfId="7573" xr:uid="{F8E3AE2A-8EED-4F04-AEDA-55DC6372C528}"/>
    <cellStyle name="Total 8 7 3" xfId="6594" xr:uid="{BF207A5F-05C6-4C01-A2A5-C63B1F55542C}"/>
    <cellStyle name="Total 8 7 3 2" xfId="7885" xr:uid="{B1804F85-D4EF-47A5-BF62-7130707AB2C5}"/>
    <cellStyle name="Total 8 7 4" xfId="7277" xr:uid="{AA6B64C3-A8AA-40E4-B57B-CDCAB84AFBE6}"/>
    <cellStyle name="Total 8 8" xfId="4147" xr:uid="{48110175-F1E5-4B62-9BFF-27492720C4BA}"/>
    <cellStyle name="Total 8 8 2" xfId="4483" xr:uid="{7FD39D1E-B5B1-40EE-BEE8-922AC8B54157}"/>
    <cellStyle name="Total 8 8 2 2" xfId="9383" xr:uid="{93668667-13A9-431F-A4EF-A11EB1D2CE21}"/>
    <cellStyle name="Total 8 8 2 3" xfId="8313" xr:uid="{8A3BCAFB-4190-44AE-86DD-0481940C73A7}"/>
    <cellStyle name="Total 8 8 3" xfId="7460" xr:uid="{D95E2B43-4530-469B-B227-8D6DF79D4058}"/>
    <cellStyle name="Total 8 9" xfId="4148" xr:uid="{0B9BBC24-1708-44D2-AE14-30A1C0A0FEC0}"/>
    <cellStyle name="Total 8 9 2" xfId="4484" xr:uid="{0A5B05B9-98C3-4A55-9F9E-D145CCEE3616}"/>
    <cellStyle name="Total 8 9 2 2" xfId="9384" xr:uid="{178366C1-B246-4185-BA16-98A260CB1068}"/>
    <cellStyle name="Total 8 9 2 3" xfId="8314" xr:uid="{3AE84B56-A1EE-4461-B7E6-A7749AC7F342}"/>
    <cellStyle name="Total 8 9 3" xfId="7461" xr:uid="{7C97E3D3-2007-408B-8DBF-2085DF83F2CB}"/>
    <cellStyle name="Total 8_ContasExternas" xfId="4149" xr:uid="{EFD5885D-1AED-4BE8-B3FA-7C0AB573B495}"/>
    <cellStyle name="Total 9" xfId="4150" xr:uid="{52BE2D0A-A731-4037-8446-9CB0829F6345}"/>
    <cellStyle name="Total 9 2" xfId="4485" xr:uid="{1FEF38CC-0FD9-4CB8-A6FD-D024BAFBF41F}"/>
    <cellStyle name="Total 9 2 2" xfId="9385" xr:uid="{A1CD24A3-16AB-4044-B097-652B45E7868C}"/>
    <cellStyle name="Total 9 2 3" xfId="8315" xr:uid="{9C8136D3-6464-4ABB-A443-B94E094650B2}"/>
    <cellStyle name="Total 9 3" xfId="7462" xr:uid="{96F0D361-8B3D-42EB-AC3A-C8BC2071E54E}"/>
    <cellStyle name="V¡rgula" xfId="4151" xr:uid="{8196F4FE-5F41-4DCC-8F4A-9F5241857A47}"/>
    <cellStyle name="V¡rgula0" xfId="4152" xr:uid="{63D258C7-47B9-495D-BF49-24ADA3E03208}"/>
    <cellStyle name="Vírgul - Estilo1" xfId="4153" xr:uid="{31D32F7C-54A3-49DA-957D-46AAE90401C8}"/>
    <cellStyle name="Vírgula" xfId="2" builtinId="3"/>
    <cellStyle name="Vírgula 10" xfId="6173" xr:uid="{CADA4C70-711F-4390-BBFE-D76CBA75D5E9}"/>
    <cellStyle name="Vírgula 10 2" xfId="8114" xr:uid="{EDCAC2DA-BCDA-4E4C-835F-C3DEA3476F7C}"/>
    <cellStyle name="Vírgula 10 2 2" xfId="10355" xr:uid="{689EA064-111F-4360-9794-FAEB7AD6106E}"/>
    <cellStyle name="Vírgula 10 2 2 2" xfId="11538" xr:uid="{B4AA831F-F9BC-43D1-97E3-B2B77EA79DD7}"/>
    <cellStyle name="Vírgula 10 2 3" xfId="9284" xr:uid="{C7ED7D63-A260-4848-A88A-405431C8BACD}"/>
    <cellStyle name="Vírgula 10 2 4" xfId="10948" xr:uid="{F2F4ECAA-DD14-45A6-8C94-953363D73835}"/>
    <cellStyle name="Vírgula 10 3" xfId="8103" xr:uid="{7ED949C1-5F7C-40C3-8F04-D30773AC30CF}"/>
    <cellStyle name="Vírgula 10 3 2" xfId="8105" xr:uid="{233959E0-A9E9-46A1-BAF4-95C82682A6B1}"/>
    <cellStyle name="Vírgula 10 3 2 2" xfId="8153" xr:uid="{C93FB099-BDCD-4FB3-AF9C-E91EADD681AB}"/>
    <cellStyle name="Vírgula 10 3 2 2 2" xfId="10380" xr:uid="{BEC980A2-C477-4DBA-BB06-D7A7C5174EB9}"/>
    <cellStyle name="Vírgula 10 3 2 2 2 2" xfId="11563" xr:uid="{DC93CE1C-1CEE-4089-ADF9-6D6236618FD6}"/>
    <cellStyle name="Vírgula 10 3 2 2 3" xfId="9309" xr:uid="{45BD86FD-F27E-4E2C-9DCE-C70464BB4282}"/>
    <cellStyle name="Vírgula 10 3 2 2 4" xfId="10973" xr:uid="{2F01CC76-5076-4F84-93C5-EEEC9ABB8541}"/>
    <cellStyle name="Vírgula 10 3 2 3" xfId="10349" xr:uid="{4DE44C26-73E0-4874-86DB-9042843D10EC}"/>
    <cellStyle name="Vírgula 10 3 2 3 2" xfId="11532" xr:uid="{73EA6548-CDA7-4C23-8177-95059BF306FA}"/>
    <cellStyle name="Vírgula 10 3 2 4" xfId="9278" xr:uid="{D6EFA707-9A65-40E8-BF44-3763D7DEFE51}"/>
    <cellStyle name="Vírgula 10 3 2 5" xfId="10942" xr:uid="{52649C15-9F11-4218-BD0F-893FE5DBCFFD}"/>
    <cellStyle name="Vírgula 10 3 3" xfId="8115" xr:uid="{F3F04418-3ABD-432F-9D86-CED8FC40166F}"/>
    <cellStyle name="Vírgula 10 3 3 2" xfId="10356" xr:uid="{C2BD639B-E690-4E6B-9603-D1E4ACA200C1}"/>
    <cellStyle name="Vírgula 10 3 3 2 2" xfId="11539" xr:uid="{C3A3C696-4439-4C7C-84A8-490237B5203A}"/>
    <cellStyle name="Vírgula 10 3 3 3" xfId="9285" xr:uid="{6EA64141-1EFF-4A06-AB14-C4EF2C3A9F4B}"/>
    <cellStyle name="Vírgula 10 3 3 4" xfId="10949" xr:uid="{F4363162-4D66-40C3-B584-0EE94E186589}"/>
    <cellStyle name="Vírgula 10 3 4" xfId="8138" xr:uid="{B3613EA3-4595-4767-A4C8-328D0365B32B}"/>
    <cellStyle name="Vírgula 10 3 4 2" xfId="10371" xr:uid="{51640DF9-2679-4642-B87D-DB7C2D18B720}"/>
    <cellStyle name="Vírgula 10 3 4 2 2" xfId="11554" xr:uid="{C0AB5B59-4571-4083-93A9-9270E18D743B}"/>
    <cellStyle name="Vírgula 10 3 4 3" xfId="9300" xr:uid="{0346DBD6-7210-4C54-967C-CF193A83E4B0}"/>
    <cellStyle name="Vírgula 10 3 4 4" xfId="10964" xr:uid="{D703E5DD-6568-43B4-A96D-120C22F82BD8}"/>
    <cellStyle name="Vírgula 10 3 5" xfId="10347" xr:uid="{31CA8D97-2B11-4962-8114-BAE85CBFFBA1}"/>
    <cellStyle name="Vírgula 10 3 5 2" xfId="11530" xr:uid="{124C4CE9-3E45-41F7-B2E0-3B61E038F38D}"/>
    <cellStyle name="Vírgula 10 3 6" xfId="9276" xr:uid="{0D778EB2-C65E-413F-9B59-F94E41C01BCA}"/>
    <cellStyle name="Vírgula 10 3 7" xfId="10940" xr:uid="{DF7CB1FD-3733-4A1F-91CF-0778D071F009}"/>
    <cellStyle name="Vírgula 10 4" xfId="8137" xr:uid="{D3FE54B1-C9EF-492D-8BDB-983AF447B325}"/>
    <cellStyle name="Vírgula 10 4 2" xfId="10370" xr:uid="{2D60C0A8-D5F6-48F1-8B16-644FD9C753C7}"/>
    <cellStyle name="Vírgula 10 4 2 2" xfId="11553" xr:uid="{22A39743-D948-4157-AAF3-2AEE588F081C}"/>
    <cellStyle name="Vírgula 10 4 3" xfId="9299" xr:uid="{F537ABFC-632B-47D2-B8B7-3ACB747F5886}"/>
    <cellStyle name="Vírgula 10 4 4" xfId="10963" xr:uid="{02246547-CA38-4C12-8F96-54973FFC1EAB}"/>
    <cellStyle name="Vírgula 10 5" xfId="8100" xr:uid="{335B99EE-65B9-4A47-9877-EDBADB6D7DDB}"/>
    <cellStyle name="Vírgula 10 5 2" xfId="10346" xr:uid="{EF257104-2A00-4F86-A787-89895403D352}"/>
    <cellStyle name="Vírgula 10 5 2 2" xfId="11529" xr:uid="{12ED42A1-DCAE-4C70-9B49-4F49C8FEB39E}"/>
    <cellStyle name="Vírgula 10 5 3" xfId="9275" xr:uid="{AA62BD06-CF3B-4645-B160-2C3DD58559F3}"/>
    <cellStyle name="Vírgula 10 5 4" xfId="10939" xr:uid="{2FC13EB9-94AD-43D8-BA90-A1D87B596C6F}"/>
    <cellStyle name="Vírgula 10 6" xfId="9737" xr:uid="{92A174D0-5C2D-4E43-92DD-D09CF192E556}"/>
    <cellStyle name="Vírgula 10 6 2" xfId="11328" xr:uid="{D964D882-85A9-4E5D-B410-5904A510272B}"/>
    <cellStyle name="Vírgula 10 7" xfId="8667" xr:uid="{50F7F1D2-B896-4C24-A19E-A71B222C2307}"/>
    <cellStyle name="Vírgula 10 8" xfId="10738" xr:uid="{B25BECF8-1688-48F8-B8D6-969C8C0FF356}"/>
    <cellStyle name="Vírgula 11" xfId="5147" xr:uid="{A31A7319-0927-4C8D-BEAA-D7E8604F6F67}"/>
    <cellStyle name="Vírgula 11 2" xfId="8108" xr:uid="{75698167-ED8A-477F-A6A8-CDDB178E37AC}"/>
    <cellStyle name="Vírgula 11 2 2" xfId="8125" xr:uid="{E1C7D7E0-B9F4-4666-A1FF-9785B22CE31B}"/>
    <cellStyle name="Vírgula 11 2 2 2" xfId="10365" xr:uid="{396A97D6-7AAC-4CB5-9ABB-B3CD183FD2A1}"/>
    <cellStyle name="Vírgula 11 2 2 2 2" xfId="11548" xr:uid="{B1052BAF-06FA-4C83-8535-F945E5343C98}"/>
    <cellStyle name="Vírgula 11 2 2 3" xfId="9294" xr:uid="{BF309400-AA28-44CC-A62B-E0887770EF1D}"/>
    <cellStyle name="Vírgula 11 2 2 4" xfId="10958" xr:uid="{56E58FFD-3DA3-47C7-A6DB-160042237677}"/>
    <cellStyle name="Vírgula 11 2 3" xfId="10350" xr:uid="{44D7BD87-FEB1-44E2-9E7A-CDE794065915}"/>
    <cellStyle name="Vírgula 11 2 3 2" xfId="11533" xr:uid="{7E3FBC26-2099-40F3-9DF7-263EA8824C21}"/>
    <cellStyle name="Vírgula 11 2 4" xfId="9279" xr:uid="{CC0AF32E-9BD2-462A-AF78-BE230AD798BF}"/>
    <cellStyle name="Vírgula 11 2 5" xfId="10943" xr:uid="{64F7F61E-D708-45B9-B63E-40DAE14B2475}"/>
    <cellStyle name="Vírgula 11 3" xfId="8178" xr:uid="{C5BC20D0-24DA-4FC8-BAD0-E5D85C0515E1}"/>
    <cellStyle name="Vírgula 11 3 2" xfId="10392" xr:uid="{F47EAC75-07D4-43EA-A4EC-9BD9B41A4F08}"/>
    <cellStyle name="Vírgula 11 3 2 2" xfId="11574" xr:uid="{C692EC5F-E973-4E9A-B9E6-DFE9A0E64763}"/>
    <cellStyle name="Vírgula 11 3 3" xfId="9321" xr:uid="{F1FF752F-8BDF-4951-9917-FE5DA13DF85F}"/>
    <cellStyle name="Vírgula 11 3 4" xfId="10984" xr:uid="{A28D94BC-B4CA-4E50-9AE1-23D1B5BDA8A7}"/>
    <cellStyle name="Vírgula 11 4" xfId="8099" xr:uid="{DE43F429-859F-46FF-B66F-6C0742098666}"/>
    <cellStyle name="Vírgula 11 4 2" xfId="8104" xr:uid="{A95298D1-97F2-4026-B83F-60C0FA1CD047}"/>
    <cellStyle name="Vírgula 11 4 2 2" xfId="8116" xr:uid="{2AFEE4A2-04B1-4C5B-989F-5AE1A0D64602}"/>
    <cellStyle name="Vírgula 11 4 2 2 2" xfId="10357" xr:uid="{971BA094-E5D9-4E61-956D-7DF3D41F1816}"/>
    <cellStyle name="Vírgula 11 4 2 2 2 2" xfId="11540" xr:uid="{00D566C3-9B05-48E3-8184-6B79CA13D9C6}"/>
    <cellStyle name="Vírgula 11 4 2 2 3" xfId="9286" xr:uid="{B3CB2B85-1D60-4742-A0FA-46FE401F6037}"/>
    <cellStyle name="Vírgula 11 4 2 2 4" xfId="10950" xr:uid="{9AD549FE-CC25-4CFD-88CD-67F05589859A}"/>
    <cellStyle name="Vírgula 11 4 2 3" xfId="8139" xr:uid="{E446AAB0-61E5-4422-84DD-00FAC298F285}"/>
    <cellStyle name="Vírgula 11 4 2 3 2" xfId="10372" xr:uid="{9396267E-6D41-4E49-BBCF-F444B42C3C0B}"/>
    <cellStyle name="Vírgula 11 4 2 3 2 2" xfId="11555" xr:uid="{68F15ADD-808F-4162-8622-0EFF14DB05F0}"/>
    <cellStyle name="Vírgula 11 4 2 3 3" xfId="9301" xr:uid="{BE67A41E-E69C-4E50-B80A-B9046FC07BE7}"/>
    <cellStyle name="Vírgula 11 4 2 3 4" xfId="10965" xr:uid="{B4BE23F3-FF7C-4B0C-A21F-60FD5A2CAEB6}"/>
    <cellStyle name="Vírgula 11 4 2 4" xfId="10348" xr:uid="{D327C964-51AD-49DA-9812-5FB9A7016836}"/>
    <cellStyle name="Vírgula 11 4 2 4 2" xfId="11531" xr:uid="{A404E77D-0944-4D69-83F5-57DBB872B42F}"/>
    <cellStyle name="Vírgula 11 4 2 5" xfId="9277" xr:uid="{0FC00C1F-5F2D-454B-BFD9-DCB6095F1C13}"/>
    <cellStyle name="Vírgula 11 4 2 6" xfId="10941" xr:uid="{C26059ED-31F7-45F8-BE12-C1C0D386F0DB}"/>
    <cellStyle name="Vírgula 11 4 3" xfId="8113" xr:uid="{21E3686A-0964-4CEE-B9FF-1190ED665CB4}"/>
    <cellStyle name="Vírgula 11 4 3 2" xfId="10354" xr:uid="{233B480C-6FF9-49EA-BC8D-D6D7F9123C77}"/>
    <cellStyle name="Vírgula 11 4 3 2 2" xfId="11537" xr:uid="{155E628E-AFA2-4EEB-A520-1FF39750DC2E}"/>
    <cellStyle name="Vírgula 11 4 3 3" xfId="9283" xr:uid="{FFF4F8CF-ACD0-43DB-A06F-0201E702213E}"/>
    <cellStyle name="Vírgula 11 4 3 4" xfId="10947" xr:uid="{811200C3-2555-4A50-B630-84EE119E28D3}"/>
    <cellStyle name="Vírgula 11 4 4" xfId="8136" xr:uid="{0F78F751-6B7D-4534-B8A4-F195D60A5D5C}"/>
    <cellStyle name="Vírgula 11 4 4 2" xfId="10369" xr:uid="{75811D36-2223-44FA-880F-315BD83349FE}"/>
    <cellStyle name="Vírgula 11 4 4 2 2" xfId="11552" xr:uid="{FA4D58B5-4614-4C97-893F-9E317FCA77A7}"/>
    <cellStyle name="Vírgula 11 4 4 3" xfId="9298" xr:uid="{8F91612D-6DD2-436E-AABE-1187FD437FD6}"/>
    <cellStyle name="Vírgula 11 4 4 4" xfId="10962" xr:uid="{EECA1CC3-B441-4173-B580-3AE5014ACFBE}"/>
    <cellStyle name="Vírgula 11 4 5" xfId="10345" xr:uid="{AAFCA625-4637-46B8-BE70-7F6252C0566B}"/>
    <cellStyle name="Vírgula 11 4 5 2" xfId="11528" xr:uid="{42A1A988-A2A5-4B7C-BEAB-0ED6B106923A}"/>
    <cellStyle name="Vírgula 11 4 6" xfId="9274" xr:uid="{E7F3971D-5372-4FEF-87EE-810EBD04D9DE}"/>
    <cellStyle name="Vírgula 11 4 7" xfId="10938" xr:uid="{4B3687F0-E62F-43FD-9FEE-A198D0737AE6}"/>
    <cellStyle name="Vírgula 11 5" xfId="9545" xr:uid="{E413EC80-D3DE-4BD5-B55A-4A93AACC0A9E}"/>
    <cellStyle name="Vírgula 11 5 2" xfId="11136" xr:uid="{96BDE549-5DAB-46E6-9146-5EFC947076BE}"/>
    <cellStyle name="Vírgula 11 6" xfId="8475" xr:uid="{0362FC3C-EA0F-4DFC-9A51-84825DB7BD34}"/>
    <cellStyle name="Vírgula 11 7" xfId="10546" xr:uid="{4B5B3999-7A71-435D-B0E4-A16AB3B80E3F}"/>
    <cellStyle name="Vírgula 12" xfId="4611" xr:uid="{04E34893-0EEE-48D6-BDCE-4C2485CD784A}"/>
    <cellStyle name="Vírgula 12 2" xfId="8161" xr:uid="{AB1CEACA-F1F0-4585-AEBE-65F83BACCC6E}"/>
    <cellStyle name="Vírgula 12 2 2" xfId="10385" xr:uid="{6343C9A8-3E98-498D-A58D-660666361560}"/>
    <cellStyle name="Vírgula 12 2 2 2" xfId="11568" xr:uid="{36989F74-01F9-416C-BB11-780ABBEA8A9E}"/>
    <cellStyle name="Vírgula 12 2 3" xfId="9314" xr:uid="{69156014-177B-4825-B4DE-724A325CD9B6}"/>
    <cellStyle name="Vírgula 12 2 4" xfId="10978" xr:uid="{89CCF78C-0380-46B6-9A7A-2C652F21E299}"/>
    <cellStyle name="Vírgula 12 3" xfId="8126" xr:uid="{8F7A60D5-F08C-453C-9B4D-FA394B1376B4}"/>
    <cellStyle name="Vírgula 12 3 2" xfId="10366" xr:uid="{2D6B2FF8-31CA-4E2A-ABFF-A213A38299ED}"/>
    <cellStyle name="Vírgula 12 3 2 2" xfId="11549" xr:uid="{6FE77032-D1AD-4A0D-8625-ED5C9CCF3E10}"/>
    <cellStyle name="Vírgula 12 3 3" xfId="9295" xr:uid="{196A6727-FDA3-45B2-B93C-7A77562AA37B}"/>
    <cellStyle name="Vírgula 12 3 4" xfId="10959" xr:uid="{B684C30E-179C-44FE-82F1-486057AAF013}"/>
    <cellStyle name="Vírgula 12 4" xfId="9447" xr:uid="{1CAFBBC3-5A8D-499A-9EED-5EDFEF180D46}"/>
    <cellStyle name="Vírgula 12 4 2" xfId="11038" xr:uid="{F1FB8A19-24C0-41AD-A0BC-045382FB4FF3}"/>
    <cellStyle name="Vírgula 12 5" xfId="8377" xr:uid="{260B4AA8-98D5-41FF-91C1-DEC18041AD88}"/>
    <cellStyle name="Vírgula 12 6" xfId="10448" xr:uid="{817BEA54-16F6-4589-A13F-E53D6E4EA854}"/>
    <cellStyle name="Vírgula 13" xfId="7101" xr:uid="{6211F1CD-8013-45B7-9DC9-F99302BF98E0}"/>
    <cellStyle name="Vírgula 13 2" xfId="8190" xr:uid="{EEC231B4-AC2E-451C-A9DF-9F631C728DD4}"/>
    <cellStyle name="Vírgula 13 2 2" xfId="10393" xr:uid="{13F2F03D-BDD5-4F2D-83E8-C0E3AB410D98}"/>
    <cellStyle name="Vírgula 13 2 2 2" xfId="11575" xr:uid="{0299CC08-AE96-41BF-AC68-DCD6CB4A4101}"/>
    <cellStyle name="Vírgula 13 2 3" xfId="9322" xr:uid="{3F906B1F-A249-4D79-99FD-048FBB36076F}"/>
    <cellStyle name="Vírgula 13 2 4" xfId="10985" xr:uid="{383C713E-3141-45A6-807B-04F96920523A}"/>
    <cellStyle name="Vírgula 13 3" xfId="10289" xr:uid="{3AD2E363-9284-49BF-B004-F6972599A2D5}"/>
    <cellStyle name="Vírgula 13 3 2" xfId="11475" xr:uid="{9ECA19DF-4B31-439F-A413-A329B5CFD339}"/>
    <cellStyle name="Vírgula 13 4" xfId="9218" xr:uid="{701B8ACE-0B5B-40AF-9447-48E8AECCF564}"/>
    <cellStyle name="Vírgula 13 5" xfId="10885" xr:uid="{76692DE8-9237-4AA2-B86B-F14E630D56CB}"/>
    <cellStyle name="Vírgula 14" xfId="7160" xr:uid="{ED8C81AB-D236-4C60-8607-B4173B2FBB27}"/>
    <cellStyle name="Vírgula 14 2" xfId="8192" xr:uid="{FD2B9BA2-1F9B-4016-A1B5-23C2CCE34432}"/>
    <cellStyle name="Vírgula 14 2 2" xfId="10394" xr:uid="{1EB8E57A-4762-4314-B0A9-63A07A95F689}"/>
    <cellStyle name="Vírgula 14 2 2 2" xfId="11576" xr:uid="{38E96AE1-37A8-451B-845B-F56C7CAEFDCC}"/>
    <cellStyle name="Vírgula 14 2 3" xfId="9323" xr:uid="{A2E0BF12-AA94-445F-AEB0-FC1199F4AC69}"/>
    <cellStyle name="Vírgula 14 2 4" xfId="10986" xr:uid="{25C51CCC-B281-4AEB-AF92-B1B343DD8F6B}"/>
    <cellStyle name="Vírgula 14 3" xfId="10341" xr:uid="{98FC18A0-850C-414D-B6BC-5DA5CFB05265}"/>
    <cellStyle name="Vírgula 14 3 2" xfId="11527" xr:uid="{46580D53-3E36-4754-8A00-4C2DFCF488FE}"/>
    <cellStyle name="Vírgula 14 4" xfId="9270" xr:uid="{5C8B328C-8ADA-4A6F-B177-F15BF2E0EBCB}"/>
    <cellStyle name="Vírgula 14 5" xfId="10937" xr:uid="{26D2FEF0-06C7-4D11-A84C-26F4798B870B}"/>
    <cellStyle name="Vírgula 15" xfId="39" xr:uid="{9509A1E3-5115-41EA-B7F8-F82680761E7F}"/>
    <cellStyle name="Vírgula 15 2" xfId="8194" xr:uid="{472F4849-A7BC-49EF-B17E-7879980D94B2}"/>
    <cellStyle name="Vírgula 15 2 2" xfId="10395" xr:uid="{84C636EC-9298-4B78-B827-E588DFA751AD}"/>
    <cellStyle name="Vírgula 15 2 2 2" xfId="11577" xr:uid="{68072568-335F-4BC7-81F9-530F84E32584}"/>
    <cellStyle name="Vírgula 15 2 3" xfId="9324" xr:uid="{0A8E6017-72BA-46EE-9098-A1C3FA5BD556}"/>
    <cellStyle name="Vírgula 15 2 4" xfId="10987" xr:uid="{9E637F36-285A-46E2-96EA-7710FE6A8082}"/>
    <cellStyle name="Vírgula 15 3" xfId="9339" xr:uid="{2C97DFFF-44A2-41AE-A4DB-5ED183312C13}"/>
    <cellStyle name="Vírgula 15 3 2" xfId="11000" xr:uid="{050F311B-D6FE-422F-BD38-535506FD74BA}"/>
    <cellStyle name="Vírgula 15 4" xfId="8269" xr:uid="{6166E435-E7B5-4C24-B22A-DDE88453E68C}"/>
    <cellStyle name="Vírgula 15 5" xfId="10409" xr:uid="{4D5EB0E9-D970-4F0D-9964-65F9C449F11D}"/>
    <cellStyle name="Vírgula 16" xfId="8200" xr:uid="{B027D871-0394-4478-AA2B-AA4E6893ABEB}"/>
    <cellStyle name="Vírgula 16 2" xfId="10397" xr:uid="{4A321A24-642E-4256-B952-BF435D6C4A21}"/>
    <cellStyle name="Vírgula 16 2 2" xfId="11579" xr:uid="{787D23B6-3727-405A-84BB-4EF48599B46B}"/>
    <cellStyle name="Vírgula 16 3" xfId="9326" xr:uid="{5E632C1D-0538-4DD2-B77F-A0CD788051CB}"/>
    <cellStyle name="Vírgula 16 4" xfId="10989" xr:uid="{319A53B4-FC62-4C10-8D30-884A013C2300}"/>
    <cellStyle name="Vírgula 17" xfId="8203" xr:uid="{2BADB67C-4E27-4B4C-A8D8-24F44B9DB478}"/>
    <cellStyle name="Vírgula 17 2" xfId="10398" xr:uid="{CF4C6E17-8786-4CD4-8274-985D553B1B5B}"/>
    <cellStyle name="Vírgula 17 2 2" xfId="11580" xr:uid="{95CFA96B-9BA7-46BC-BC43-85BCEE95DE9B}"/>
    <cellStyle name="Vírgula 17 3" xfId="9327" xr:uid="{E76C442E-915D-4C86-8395-736BC0923A10}"/>
    <cellStyle name="Vírgula 17 4" xfId="10990" xr:uid="{F2C27533-58B5-4264-9210-3ABC82185F5E}"/>
    <cellStyle name="Vírgula 18" xfId="8206" xr:uid="{90C05A17-D41D-4F9B-A94D-A58CDF1785CF}"/>
    <cellStyle name="Vírgula 18 2" xfId="10399" xr:uid="{A91D3338-CF5C-4076-A6FB-1AB4B66E1DFD}"/>
    <cellStyle name="Vírgula 18 2 2" xfId="11581" xr:uid="{D6E183C2-6AF0-4C5C-BBF9-19E3CC458217}"/>
    <cellStyle name="Vírgula 18 3" xfId="9328" xr:uid="{A43B09C8-9B39-462D-A166-980D6E082D63}"/>
    <cellStyle name="Vírgula 18 4" xfId="10991" xr:uid="{18AAFCEF-C8C8-485E-A690-23D563F06C95}"/>
    <cellStyle name="Vírgula 19" xfId="8208" xr:uid="{19BE0993-84E5-48AC-B022-BE562C08FAF6}"/>
    <cellStyle name="Vírgula 19 2" xfId="10400" xr:uid="{FC257071-FBC3-4AC5-89FC-6CA9318F3AD1}"/>
    <cellStyle name="Vírgula 19 2 2" xfId="11582" xr:uid="{17BB8550-39CA-4E1A-880E-C9CD14BEEB93}"/>
    <cellStyle name="Vírgula 19 3" xfId="9329" xr:uid="{8B9C39D1-5009-4BE0-A70E-205B83D38030}"/>
    <cellStyle name="Vírgula 19 4" xfId="10992" xr:uid="{821577F8-3030-414F-B955-F64868F438E4}"/>
    <cellStyle name="Vírgula 2" xfId="4" xr:uid="{70CE8844-AE89-4058-824C-59780DD8EE20}"/>
    <cellStyle name="Vírgula 2 10" xfId="8266" xr:uid="{D89B6679-B816-45D7-9064-9A287406AC28}"/>
    <cellStyle name="Vírgula 2 11" xfId="10407" xr:uid="{55569608-F623-4682-9495-309E6ABEEA1F}"/>
    <cellStyle name="Vírgula 2 2" xfId="43" xr:uid="{11D751D5-2F35-4541-8C5C-87937E6DE964}"/>
    <cellStyle name="Vírgula 2 2 10" xfId="7102" xr:uid="{F03E2A1D-9353-4286-9AC2-4E924E5009E6}"/>
    <cellStyle name="Vírgula 2 2 10 2" xfId="10290" xr:uid="{EE86FECF-0004-45F8-A89A-836696AC8C94}"/>
    <cellStyle name="Vírgula 2 2 10 2 2" xfId="11476" xr:uid="{F296F140-98CF-40D7-B24E-8F427C68A8B9}"/>
    <cellStyle name="Vírgula 2 2 10 3" xfId="9219" xr:uid="{7DB73B1C-22EB-4EDA-837D-D079ACB5E4F0}"/>
    <cellStyle name="Vírgula 2 2 10 4" xfId="10886" xr:uid="{C7041C91-34D3-4F48-86E7-BB34E57F4CA0}"/>
    <cellStyle name="Vírgula 2 2 11" xfId="9340" xr:uid="{1BF9C434-A49D-45AE-87CE-44195DD45F15}"/>
    <cellStyle name="Vírgula 2 2 11 2" xfId="11001" xr:uid="{5785A78B-F7B3-43B4-8DEE-8D23FCE8C770}"/>
    <cellStyle name="Vírgula 2 2 12" xfId="8270" xr:uid="{1B504DD4-9314-440B-A30E-441D70CC035F}"/>
    <cellStyle name="Vírgula 2 2 13" xfId="10410" xr:uid="{FAA2B208-2EF4-4087-8EA1-6FA6DAC2561E}"/>
    <cellStyle name="Vírgula 2 2 2" xfId="4646" xr:uid="{37FAC520-4717-4BE7-99C4-0B03628A9C62}"/>
    <cellStyle name="Vírgula 2 2 2 10" xfId="9453" xr:uid="{1E75A776-8A5A-4DA4-BF30-F61779115D94}"/>
    <cellStyle name="Vírgula 2 2 2 10 2" xfId="11044" xr:uid="{F8D8274F-851D-4246-B8A6-AD4743796073}"/>
    <cellStyle name="Vírgula 2 2 2 11" xfId="8383" xr:uid="{3E94F9B1-7EAB-4F9C-94F8-36E411F7DF00}"/>
    <cellStyle name="Vírgula 2 2 2 12" xfId="10454" xr:uid="{D80FBF31-CF0F-46D5-AF9F-3D4012CD50C5}"/>
    <cellStyle name="Vírgula 2 2 2 2" xfId="4680" xr:uid="{1E383405-60E3-4EAF-A045-FF1F2CC03DE5}"/>
    <cellStyle name="Vírgula 2 2 2 2 2" xfId="4745" xr:uid="{246A834D-59EC-4FAE-925F-C88A0E269775}"/>
    <cellStyle name="Vírgula 2 2 2 2 2 2" xfId="4874" xr:uid="{61888578-B7AF-4980-8D18-0FC0B8FE60EE}"/>
    <cellStyle name="Vírgula 2 2 2 2 2 2 2" xfId="5131" xr:uid="{5CB74193-4FE2-4B09-B6D2-40520477DB82}"/>
    <cellStyle name="Vírgula 2 2 2 2 2 2 2 2" xfId="6169" xr:uid="{69432DC9-3205-458A-9C46-0C64161DF35B}"/>
    <cellStyle name="Vírgula 2 2 2 2 2 2 2 2 2" xfId="9735" xr:uid="{A49CE6D0-D52F-4367-9032-ABB4A7CB9A6E}"/>
    <cellStyle name="Vírgula 2 2 2 2 2 2 2 2 2 2" xfId="11326" xr:uid="{4E35CE7E-4BBA-4A05-A4CC-809E0519B760}"/>
    <cellStyle name="Vírgula 2 2 2 2 2 2 2 2 3" xfId="8665" xr:uid="{4868FAE0-944D-4980-B9BD-3D52FC83E9D6}"/>
    <cellStyle name="Vírgula 2 2 2 2 2 2 2 2 4" xfId="10736" xr:uid="{A7DE52AD-DED1-4F6F-9F74-625F939EA064}"/>
    <cellStyle name="Vírgula 2 2 2 2 2 2 2 3" xfId="5656" xr:uid="{EA2697AC-ADB4-4327-A1A0-3C4AF7D54AEF}"/>
    <cellStyle name="Vírgula 2 2 2 2 2 2 2 3 2" xfId="9639" xr:uid="{F9325D6A-38C1-4CB4-8FF5-E9D227CF0DCC}"/>
    <cellStyle name="Vírgula 2 2 2 2 2 2 2 3 2 2" xfId="11230" xr:uid="{146C209F-69B9-441A-8778-3BFE767793AD}"/>
    <cellStyle name="Vírgula 2 2 2 2 2 2 2 3 3" xfId="8569" xr:uid="{45B84315-2D0F-4EBF-BC6F-F3D4272DAD25}"/>
    <cellStyle name="Vírgula 2 2 2 2 2 2 2 3 4" xfId="10640" xr:uid="{3A45B833-E7A1-420C-A389-0E8A4E1FF6DB}"/>
    <cellStyle name="Vírgula 2 2 2 2 2 2 2 4" xfId="9543" xr:uid="{63EB3E54-433F-4B58-8214-A6DB81A3CBF8}"/>
    <cellStyle name="Vírgula 2 2 2 2 2 2 2 4 2" xfId="11134" xr:uid="{6C903505-6477-41B2-97AA-186BDB2C79AA}"/>
    <cellStyle name="Vírgula 2 2 2 2 2 2 2 5" xfId="8473" xr:uid="{1FA1C10D-078F-4D05-96E2-074D1E86CC79}"/>
    <cellStyle name="Vírgula 2 2 2 2 2 2 2 6" xfId="10544" xr:uid="{0C2B431F-EC95-43D5-A4C0-2CBA441143AD}"/>
    <cellStyle name="Vírgula 2 2 2 2 2 2 3" xfId="5913" xr:uid="{F395E88A-CF0A-4CAB-93AB-E7C3E5E5ED7F}"/>
    <cellStyle name="Vírgula 2 2 2 2 2 2 3 2" xfId="9687" xr:uid="{57F2C96A-36B1-451B-8155-4F89D8885119}"/>
    <cellStyle name="Vírgula 2 2 2 2 2 2 3 2 2" xfId="11278" xr:uid="{EBCE2C70-FC93-4832-B0C5-347FBD251A5C}"/>
    <cellStyle name="Vírgula 2 2 2 2 2 2 3 3" xfId="8617" xr:uid="{12E88FF3-4061-458B-B3FE-BDC9C762B1AE}"/>
    <cellStyle name="Vírgula 2 2 2 2 2 2 3 4" xfId="10688" xr:uid="{EB56375C-73CF-45B6-9A96-D9762D2EB569}"/>
    <cellStyle name="Vírgula 2 2 2 2 2 2 4" xfId="5400" xr:uid="{7E3E1B86-93EB-4C49-A740-FE20000A1C83}"/>
    <cellStyle name="Vírgula 2 2 2 2 2 2 4 2" xfId="9591" xr:uid="{32C193CC-9F60-45C4-94D3-1CE4997EF7A2}"/>
    <cellStyle name="Vírgula 2 2 2 2 2 2 4 2 2" xfId="11182" xr:uid="{97C1653B-38BF-40EA-A126-0817134C261A}"/>
    <cellStyle name="Vírgula 2 2 2 2 2 2 4 3" xfId="8521" xr:uid="{415E4B3D-F932-407B-8132-9C75F59EF838}"/>
    <cellStyle name="Vírgula 2 2 2 2 2 2 4 4" xfId="10592" xr:uid="{C9EFD903-0260-4936-A4E2-259F83D8FDF0}"/>
    <cellStyle name="Vírgula 2 2 2 2 2 2 5" xfId="9495" xr:uid="{9E2740C2-3049-469E-B7DF-4EF22F160731}"/>
    <cellStyle name="Vírgula 2 2 2 2 2 2 5 2" xfId="11086" xr:uid="{0DD51948-2566-494B-B7B4-B17AC75CC4B3}"/>
    <cellStyle name="Vírgula 2 2 2 2 2 2 6" xfId="8425" xr:uid="{CA92BE85-C12C-44CB-AF2C-2F5D123C7845}"/>
    <cellStyle name="Vírgula 2 2 2 2 2 2 7" xfId="10496" xr:uid="{3E1F6A41-4452-4811-813E-49A4749AE419}"/>
    <cellStyle name="Vírgula 2 2 2 2 2 3" xfId="5003" xr:uid="{5AED1BF8-4779-4EB6-82DB-1EC954E20C4A}"/>
    <cellStyle name="Vírgula 2 2 2 2 2 3 2" xfId="6041" xr:uid="{800D04B8-B409-48A5-BD70-F0983EE040BF}"/>
    <cellStyle name="Vírgula 2 2 2 2 2 3 2 2" xfId="9711" xr:uid="{2A33135C-4350-43E6-926F-446516E031C8}"/>
    <cellStyle name="Vírgula 2 2 2 2 2 3 2 2 2" xfId="11302" xr:uid="{92223839-78E3-4AC4-9172-F3DCE5022F38}"/>
    <cellStyle name="Vírgula 2 2 2 2 2 3 2 3" xfId="8641" xr:uid="{0B20AAA8-6777-4C6A-A48D-A12F94858068}"/>
    <cellStyle name="Vírgula 2 2 2 2 2 3 2 4" xfId="10712" xr:uid="{F12C7434-B55A-4B16-AD2F-5ABDB427937A}"/>
    <cellStyle name="Vírgula 2 2 2 2 2 3 3" xfId="5528" xr:uid="{2A9E3E24-59F6-4564-8D58-BC9E41B4F8D9}"/>
    <cellStyle name="Vírgula 2 2 2 2 2 3 3 2" xfId="9615" xr:uid="{B62DDFF4-EC36-4D7F-8A22-7AF76BC35363}"/>
    <cellStyle name="Vírgula 2 2 2 2 2 3 3 2 2" xfId="11206" xr:uid="{244A383A-6C0D-44EB-AD6F-3896359DC2A0}"/>
    <cellStyle name="Vírgula 2 2 2 2 2 3 3 3" xfId="8545" xr:uid="{D6115CBA-5D28-4C7D-9D82-5911E0F0AED9}"/>
    <cellStyle name="Vírgula 2 2 2 2 2 3 3 4" xfId="10616" xr:uid="{EA713DC1-18A0-49D4-92F8-E3580BE51C96}"/>
    <cellStyle name="Vírgula 2 2 2 2 2 3 4" xfId="9519" xr:uid="{FC464890-D0C4-4508-8993-0029C9765943}"/>
    <cellStyle name="Vírgula 2 2 2 2 2 3 4 2" xfId="11110" xr:uid="{77585488-57F2-44A3-919D-766792A9CE17}"/>
    <cellStyle name="Vírgula 2 2 2 2 2 3 5" xfId="8449" xr:uid="{CBE02D35-38D8-4237-BC00-5535728EA96D}"/>
    <cellStyle name="Vírgula 2 2 2 2 2 3 6" xfId="10520" xr:uid="{304EF2B4-78ED-4C1E-87C1-499DE5704814}"/>
    <cellStyle name="Vírgula 2 2 2 2 2 4" xfId="5785" xr:uid="{BE494296-1806-478F-9F5A-65CAFE4C5740}"/>
    <cellStyle name="Vírgula 2 2 2 2 2 4 2" xfId="9663" xr:uid="{BE875DCC-5075-4BA3-8D63-45B76ABE4AB7}"/>
    <cellStyle name="Vírgula 2 2 2 2 2 4 2 2" xfId="11254" xr:uid="{974941BB-956F-45C4-9B9A-96A359662DDC}"/>
    <cellStyle name="Vírgula 2 2 2 2 2 4 3" xfId="8593" xr:uid="{2F0BC9EA-632D-41EE-BDE6-2EF7753E0C93}"/>
    <cellStyle name="Vírgula 2 2 2 2 2 4 4" xfId="10664" xr:uid="{6865C3A3-FC09-4043-A4E5-4E87B95784D5}"/>
    <cellStyle name="Vírgula 2 2 2 2 2 5" xfId="5272" xr:uid="{24FA1B6C-4C30-45E4-A04C-E25C0F8C774C}"/>
    <cellStyle name="Vírgula 2 2 2 2 2 5 2" xfId="9567" xr:uid="{60E6EB2A-19C2-49CE-9F5E-8CA34968CFAA}"/>
    <cellStyle name="Vírgula 2 2 2 2 2 5 2 2" xfId="11158" xr:uid="{41516199-D63C-404C-A88D-B83B7A3B4523}"/>
    <cellStyle name="Vírgula 2 2 2 2 2 5 3" xfId="8497" xr:uid="{662FAD3F-9E98-44E0-8AF3-13F42A383A32}"/>
    <cellStyle name="Vírgula 2 2 2 2 2 5 4" xfId="10568" xr:uid="{DEC48425-D0DA-4D5C-9B00-286A644FDC03}"/>
    <cellStyle name="Vírgula 2 2 2 2 2 6" xfId="9471" xr:uid="{5A26100A-5863-4D9B-A23C-FFFB1E5C2E15}"/>
    <cellStyle name="Vírgula 2 2 2 2 2 6 2" xfId="11062" xr:uid="{05167FFA-92AD-4757-A425-F1F3C8FBE045}"/>
    <cellStyle name="Vírgula 2 2 2 2 2 7" xfId="8401" xr:uid="{6B4B7B0D-3EC3-4972-A1F8-573A7A499CFA}"/>
    <cellStyle name="Vírgula 2 2 2 2 2 8" xfId="10472" xr:uid="{07DDD94E-66FB-420B-B6BB-27928BA76FFE}"/>
    <cellStyle name="Vírgula 2 2 2 2 3" xfId="4810" xr:uid="{D67D9FD4-FF42-4525-B232-3ADEC6F56164}"/>
    <cellStyle name="Vírgula 2 2 2 2 3 2" xfId="5067" xr:uid="{1089B2EA-BCE6-4F12-9CB6-6E038702A3D3}"/>
    <cellStyle name="Vírgula 2 2 2 2 3 2 2" xfId="6105" xr:uid="{3C1E9E17-7F77-4972-AE15-68ED4092F1BC}"/>
    <cellStyle name="Vírgula 2 2 2 2 3 2 2 2" xfId="9723" xr:uid="{934468E1-15CF-4268-9FD2-39D5B785C33C}"/>
    <cellStyle name="Vírgula 2 2 2 2 3 2 2 2 2" xfId="11314" xr:uid="{1EE33B04-1E70-488C-A582-90896D841DD7}"/>
    <cellStyle name="Vírgula 2 2 2 2 3 2 2 3" xfId="8653" xr:uid="{C02532A9-5B7B-4E74-BF4A-8C01A9657CD7}"/>
    <cellStyle name="Vírgula 2 2 2 2 3 2 2 4" xfId="10724" xr:uid="{1FB72779-FBDE-4C1A-AB4D-DFE6A5C33781}"/>
    <cellStyle name="Vírgula 2 2 2 2 3 2 3" xfId="5592" xr:uid="{2C33C357-DF43-4AA6-8339-7024775A0364}"/>
    <cellStyle name="Vírgula 2 2 2 2 3 2 3 2" xfId="9627" xr:uid="{1F222193-47C2-4E95-9EAA-5DCFC2431003}"/>
    <cellStyle name="Vírgula 2 2 2 2 3 2 3 2 2" xfId="11218" xr:uid="{789179B2-57FA-496F-BC6A-26372F4CAEE6}"/>
    <cellStyle name="Vírgula 2 2 2 2 3 2 3 3" xfId="8557" xr:uid="{FDD273D9-A039-4545-BE25-9B70531227F8}"/>
    <cellStyle name="Vírgula 2 2 2 2 3 2 3 4" xfId="10628" xr:uid="{F1106B3C-159A-4D3C-9386-F3E6AA8F41D1}"/>
    <cellStyle name="Vírgula 2 2 2 2 3 2 4" xfId="9531" xr:uid="{2B78AB3F-F0AE-4E2C-A044-A80E27D95CC7}"/>
    <cellStyle name="Vírgula 2 2 2 2 3 2 4 2" xfId="11122" xr:uid="{99C42E44-AEC6-4BF5-857E-06D2558ABC46}"/>
    <cellStyle name="Vírgula 2 2 2 2 3 2 5" xfId="8461" xr:uid="{D1625156-639D-4F8C-970F-4DA9D6B9FF57}"/>
    <cellStyle name="Vírgula 2 2 2 2 3 2 6" xfId="10532" xr:uid="{E0DD7A08-9B2C-481A-BB0D-03724A1BA7F8}"/>
    <cellStyle name="Vírgula 2 2 2 2 3 3" xfId="5849" xr:uid="{B697B8C6-BFC7-40EE-AE98-D1737733E2DE}"/>
    <cellStyle name="Vírgula 2 2 2 2 3 3 2" xfId="9675" xr:uid="{E7C489EC-D6C6-4920-B080-D555522E71BE}"/>
    <cellStyle name="Vírgula 2 2 2 2 3 3 2 2" xfId="11266" xr:uid="{B907D801-8963-409D-913F-B91DB46EF4D7}"/>
    <cellStyle name="Vírgula 2 2 2 2 3 3 3" xfId="8605" xr:uid="{C8E1814A-C9F7-4924-B16B-C588FA47F9A3}"/>
    <cellStyle name="Vírgula 2 2 2 2 3 3 4" xfId="10676" xr:uid="{3CF3CAE2-F97B-4927-AD95-96B112441427}"/>
    <cellStyle name="Vírgula 2 2 2 2 3 4" xfId="5336" xr:uid="{18A7EC4A-F1DA-42F8-BE0B-F431259FF34F}"/>
    <cellStyle name="Vírgula 2 2 2 2 3 4 2" xfId="9579" xr:uid="{F7375070-631F-4471-B1BE-B26E54B2C9FD}"/>
    <cellStyle name="Vírgula 2 2 2 2 3 4 2 2" xfId="11170" xr:uid="{28D626F0-2DDA-4E29-B2E0-CF99168498DD}"/>
    <cellStyle name="Vírgula 2 2 2 2 3 4 3" xfId="8509" xr:uid="{BBE558C7-7EB1-4C4D-A0D5-B813699D6E5E}"/>
    <cellStyle name="Vírgula 2 2 2 2 3 4 4" xfId="10580" xr:uid="{A493EE64-BCDE-4D8C-96FE-723EF14FEAA7}"/>
    <cellStyle name="Vírgula 2 2 2 2 3 5" xfId="9483" xr:uid="{D34E9104-740F-414F-9CC7-12F0C3EDD5AF}"/>
    <cellStyle name="Vírgula 2 2 2 2 3 5 2" xfId="11074" xr:uid="{F0374C68-D90C-461A-B914-C6911B8A07BC}"/>
    <cellStyle name="Vírgula 2 2 2 2 3 6" xfId="8413" xr:uid="{CC58FF18-2587-473C-BB35-A72A313F87AB}"/>
    <cellStyle name="Vírgula 2 2 2 2 3 7" xfId="10484" xr:uid="{F47DFFDA-5205-4553-8786-D6C611241C6A}"/>
    <cellStyle name="Vírgula 2 2 2 2 4" xfId="4939" xr:uid="{2299EE83-9428-4B17-AD51-B752C7E01906}"/>
    <cellStyle name="Vírgula 2 2 2 2 4 2" xfId="5977" xr:uid="{79C34149-82BD-4299-B1D1-9FA7E63790C0}"/>
    <cellStyle name="Vírgula 2 2 2 2 4 2 2" xfId="9699" xr:uid="{2B6C0D5A-9A79-4338-BD4B-2F671EFE9A40}"/>
    <cellStyle name="Vírgula 2 2 2 2 4 2 2 2" xfId="11290" xr:uid="{1665CED6-4FF1-4876-8684-8044F73EDA14}"/>
    <cellStyle name="Vírgula 2 2 2 2 4 2 3" xfId="8629" xr:uid="{637D3F7F-45A3-48FC-8F99-E6A0BCC586CF}"/>
    <cellStyle name="Vírgula 2 2 2 2 4 2 4" xfId="10700" xr:uid="{9BCCDEDA-AFB6-41E8-9CEB-D401AA2A1352}"/>
    <cellStyle name="Vírgula 2 2 2 2 4 3" xfId="5464" xr:uid="{106A5C17-A939-4BB0-BC5C-629B0723091B}"/>
    <cellStyle name="Vírgula 2 2 2 2 4 3 2" xfId="9603" xr:uid="{519FFCBF-3D6D-4DC6-845E-83F82ECEEB8F}"/>
    <cellStyle name="Vírgula 2 2 2 2 4 3 2 2" xfId="11194" xr:uid="{738F5A75-2C8F-4072-9F41-F1761ED5AD39}"/>
    <cellStyle name="Vírgula 2 2 2 2 4 3 3" xfId="8533" xr:uid="{CCCE5318-87BA-42FD-8F28-51421A61F893}"/>
    <cellStyle name="Vírgula 2 2 2 2 4 3 4" xfId="10604" xr:uid="{7B417AD7-E736-4B0B-AA2B-228FB08777CB}"/>
    <cellStyle name="Vírgula 2 2 2 2 4 4" xfId="9507" xr:uid="{97591C13-7CF7-40B6-8C57-DE712945D2DA}"/>
    <cellStyle name="Vírgula 2 2 2 2 4 4 2" xfId="11098" xr:uid="{EE786579-E652-413A-86EF-1F957A543658}"/>
    <cellStyle name="Vírgula 2 2 2 2 4 5" xfId="8437" xr:uid="{7320D7F6-4802-4517-9272-957DA65CBACB}"/>
    <cellStyle name="Vírgula 2 2 2 2 4 6" xfId="10508" xr:uid="{1E78727D-2D81-4863-8BDA-74820B6502DD}"/>
    <cellStyle name="Vírgula 2 2 2 2 5" xfId="5721" xr:uid="{4ED06281-3E3B-4576-84F0-3815009A9360}"/>
    <cellStyle name="Vírgula 2 2 2 2 5 2" xfId="9651" xr:uid="{84F7540F-0E0E-458C-9011-1C61BE94E439}"/>
    <cellStyle name="Vírgula 2 2 2 2 5 2 2" xfId="11242" xr:uid="{0E892FE2-5A6E-4A8F-AEB6-9D92FD799CDD}"/>
    <cellStyle name="Vírgula 2 2 2 2 5 3" xfId="8581" xr:uid="{216AEA54-8DEE-4615-9C36-8F3EFC5BE76D}"/>
    <cellStyle name="Vírgula 2 2 2 2 5 4" xfId="10652" xr:uid="{762F4312-415C-48E2-A1B6-0D926D2E46C2}"/>
    <cellStyle name="Vírgula 2 2 2 2 6" xfId="5208" xr:uid="{C47A7952-8242-420B-91DF-CE37944E3F5E}"/>
    <cellStyle name="Vírgula 2 2 2 2 6 2" xfId="9555" xr:uid="{432D5C3A-CB77-45AB-B14C-56838F151B9A}"/>
    <cellStyle name="Vírgula 2 2 2 2 6 2 2" xfId="11146" xr:uid="{A1B8AB6E-8E58-4406-BCA9-EC9492D6F062}"/>
    <cellStyle name="Vírgula 2 2 2 2 6 3" xfId="8485" xr:uid="{7D358B77-201C-476D-A502-786D8CB82369}"/>
    <cellStyle name="Vírgula 2 2 2 2 6 4" xfId="10556" xr:uid="{369F098C-4E4A-4177-8217-801A0BEC2B12}"/>
    <cellStyle name="Vírgula 2 2 2 2 7" xfId="9459" xr:uid="{F82299C9-74C6-4BE8-A855-2EE7F1F4D6D6}"/>
    <cellStyle name="Vírgula 2 2 2 2 7 2" xfId="11050" xr:uid="{FAA3686F-79FF-4FBA-A615-BD6A9DA50377}"/>
    <cellStyle name="Vírgula 2 2 2 2 8" xfId="8389" xr:uid="{B3FAA15C-2564-4C40-91B7-7BA0C486BDA6}"/>
    <cellStyle name="Vírgula 2 2 2 2 9" xfId="10460" xr:uid="{FE4F4F58-5E94-4843-8E10-C1FDB2B2BECF}"/>
    <cellStyle name="Vírgula 2 2 2 3" xfId="4713" xr:uid="{7AA13B61-415F-478A-B3AB-5E557E9EF7C8}"/>
    <cellStyle name="Vírgula 2 2 2 3 2" xfId="4842" xr:uid="{18FE2B4C-13AC-4DD5-B378-093EF83D9FD1}"/>
    <cellStyle name="Vírgula 2 2 2 3 2 2" xfId="5099" xr:uid="{943D05EC-F4CA-417B-BF68-4A990D27B0E6}"/>
    <cellStyle name="Vírgula 2 2 2 3 2 2 2" xfId="6137" xr:uid="{69D35ADB-C18A-48EA-85F1-0989FCDA1EC4}"/>
    <cellStyle name="Vírgula 2 2 2 3 2 2 2 2" xfId="9729" xr:uid="{6121FC28-4CA5-43AF-A8BB-C18103BBBC0E}"/>
    <cellStyle name="Vírgula 2 2 2 3 2 2 2 2 2" xfId="11320" xr:uid="{CBDF5B33-D34C-4826-B069-5C90B45B4487}"/>
    <cellStyle name="Vírgula 2 2 2 3 2 2 2 3" xfId="8659" xr:uid="{CAADA502-B2B7-49D2-B1A2-60B3E6FC899E}"/>
    <cellStyle name="Vírgula 2 2 2 3 2 2 2 4" xfId="10730" xr:uid="{BD7628DD-4289-4616-A826-0138FDDE682B}"/>
    <cellStyle name="Vírgula 2 2 2 3 2 2 3" xfId="5624" xr:uid="{D833860B-35E7-4CD6-B7EF-A319C3A91A07}"/>
    <cellStyle name="Vírgula 2 2 2 3 2 2 3 2" xfId="9633" xr:uid="{EBEC6E2E-275F-4827-B3E0-B1B376D35B06}"/>
    <cellStyle name="Vírgula 2 2 2 3 2 2 3 2 2" xfId="11224" xr:uid="{3F9A004F-8FB3-4532-A99F-453498D33547}"/>
    <cellStyle name="Vírgula 2 2 2 3 2 2 3 3" xfId="8563" xr:uid="{44871A32-08D0-4DDD-921D-BBFB29833518}"/>
    <cellStyle name="Vírgula 2 2 2 3 2 2 3 4" xfId="10634" xr:uid="{0B8ABDD8-5BFB-4904-B8D7-6550C612C8D4}"/>
    <cellStyle name="Vírgula 2 2 2 3 2 2 4" xfId="9537" xr:uid="{DB6A63DA-E1F4-4956-8B8D-A6BC01E6EDD4}"/>
    <cellStyle name="Vírgula 2 2 2 3 2 2 4 2" xfId="11128" xr:uid="{BDB3EA75-2A0B-4400-9682-4E7D4A5043D4}"/>
    <cellStyle name="Vírgula 2 2 2 3 2 2 5" xfId="8467" xr:uid="{EDB7FCC5-F7CC-4B39-86EE-DA83452377A9}"/>
    <cellStyle name="Vírgula 2 2 2 3 2 2 6" xfId="10538" xr:uid="{BEBEEC34-AFB4-4A43-A4A1-FA3D6B2471C6}"/>
    <cellStyle name="Vírgula 2 2 2 3 2 3" xfId="5881" xr:uid="{BF2B0D2E-50F0-45F1-A287-3F9FC7446886}"/>
    <cellStyle name="Vírgula 2 2 2 3 2 3 2" xfId="9681" xr:uid="{C339DC33-4BE0-4B39-8F9F-B369FC7F38D5}"/>
    <cellStyle name="Vírgula 2 2 2 3 2 3 2 2" xfId="11272" xr:uid="{B8688C4E-5305-4F19-8926-C44771F16140}"/>
    <cellStyle name="Vírgula 2 2 2 3 2 3 3" xfId="8611" xr:uid="{77E1E78A-6FA4-4099-957B-78F29528941F}"/>
    <cellStyle name="Vírgula 2 2 2 3 2 3 4" xfId="10682" xr:uid="{1A80A387-4BF2-469A-8C4C-6FF1760029AE}"/>
    <cellStyle name="Vírgula 2 2 2 3 2 4" xfId="5368" xr:uid="{D30ADEB8-2AB3-4353-A1F9-9B0E3AFF7568}"/>
    <cellStyle name="Vírgula 2 2 2 3 2 4 2" xfId="9585" xr:uid="{16073AAA-104F-475C-B6AF-65602BCEB434}"/>
    <cellStyle name="Vírgula 2 2 2 3 2 4 2 2" xfId="11176" xr:uid="{D70699D9-E1B0-4504-B756-A8E54D0F52BF}"/>
    <cellStyle name="Vírgula 2 2 2 3 2 4 3" xfId="8515" xr:uid="{17FB9E12-3DBD-432E-86CA-744254B84D60}"/>
    <cellStyle name="Vírgula 2 2 2 3 2 4 4" xfId="10586" xr:uid="{C6E2685F-C70D-4636-836F-0D5304C85F45}"/>
    <cellStyle name="Vírgula 2 2 2 3 2 5" xfId="9489" xr:uid="{42A2A1EE-7D0C-414C-ADEE-2316B02478A6}"/>
    <cellStyle name="Vírgula 2 2 2 3 2 5 2" xfId="11080" xr:uid="{E099F99C-6DB5-4573-8E13-796BBC566358}"/>
    <cellStyle name="Vírgula 2 2 2 3 2 6" xfId="8419" xr:uid="{59D70A10-3EB9-4F54-A870-6623CF119D30}"/>
    <cellStyle name="Vírgula 2 2 2 3 2 7" xfId="10490" xr:uid="{DF5673B1-D179-4574-91FB-FC3F74D25C63}"/>
    <cellStyle name="Vírgula 2 2 2 3 3" xfId="4971" xr:uid="{8F2CDD7B-3271-47D5-BF68-C9E3CBD62D90}"/>
    <cellStyle name="Vírgula 2 2 2 3 3 2" xfId="6009" xr:uid="{741AFD7D-49BE-4727-A8CA-1866250E16DC}"/>
    <cellStyle name="Vírgula 2 2 2 3 3 2 2" xfId="9705" xr:uid="{CAAE2E24-FDE0-4307-9944-5F19BF9F3945}"/>
    <cellStyle name="Vírgula 2 2 2 3 3 2 2 2" xfId="11296" xr:uid="{63D19FEA-F9DF-40C4-93C7-49498B618A9A}"/>
    <cellStyle name="Vírgula 2 2 2 3 3 2 3" xfId="8635" xr:uid="{AEAB196C-028C-465F-AE21-EAED5968515C}"/>
    <cellStyle name="Vírgula 2 2 2 3 3 2 4" xfId="10706" xr:uid="{F442AFB7-9E62-4938-91B5-8A42351D0136}"/>
    <cellStyle name="Vírgula 2 2 2 3 3 3" xfId="5496" xr:uid="{CCD8C9F5-C3D4-44F5-8C31-A1FDDAD9BAAA}"/>
    <cellStyle name="Vírgula 2 2 2 3 3 3 2" xfId="9609" xr:uid="{49172B66-0E5D-4786-9837-8D4A581ED591}"/>
    <cellStyle name="Vírgula 2 2 2 3 3 3 2 2" xfId="11200" xr:uid="{1DFD9A22-8C0A-4FAC-BE8B-537AC385B108}"/>
    <cellStyle name="Vírgula 2 2 2 3 3 3 3" xfId="8539" xr:uid="{346B00F9-D7A8-448F-AC52-38E149C3474A}"/>
    <cellStyle name="Vírgula 2 2 2 3 3 3 4" xfId="10610" xr:uid="{4A7F90E7-B544-48C4-8937-69122F5F0889}"/>
    <cellStyle name="Vírgula 2 2 2 3 3 4" xfId="9513" xr:uid="{79BC89B5-A3EB-4DDE-B1D4-0C5782DFDB41}"/>
    <cellStyle name="Vírgula 2 2 2 3 3 4 2" xfId="11104" xr:uid="{B3A47F4A-8FF1-473D-A03A-BC1487BD56B5}"/>
    <cellStyle name="Vírgula 2 2 2 3 3 5" xfId="8443" xr:uid="{4A5BA287-93F2-43ED-A29B-6413AF505764}"/>
    <cellStyle name="Vírgula 2 2 2 3 3 6" xfId="10514" xr:uid="{8C4E4910-1781-4F0C-AE4F-5C7CD851E984}"/>
    <cellStyle name="Vírgula 2 2 2 3 4" xfId="5753" xr:uid="{99370364-B968-4B60-BD09-F057A3654DCA}"/>
    <cellStyle name="Vírgula 2 2 2 3 4 2" xfId="9657" xr:uid="{5895A29C-57C5-4088-8E5E-A24349CE057B}"/>
    <cellStyle name="Vírgula 2 2 2 3 4 2 2" xfId="11248" xr:uid="{018A38DF-9E7F-4BD5-BB1A-D11F9204AE39}"/>
    <cellStyle name="Vírgula 2 2 2 3 4 3" xfId="8587" xr:uid="{FA26200B-47B9-489A-98EF-CD1DC6AC345F}"/>
    <cellStyle name="Vírgula 2 2 2 3 4 4" xfId="10658" xr:uid="{5054144E-E9B6-4E94-9635-16BF1024CD2E}"/>
    <cellStyle name="Vírgula 2 2 2 3 5" xfId="5240" xr:uid="{9D2B654F-8AF7-40CD-9DC0-B2441F590F15}"/>
    <cellStyle name="Vírgula 2 2 2 3 5 2" xfId="9561" xr:uid="{BAD9995F-1770-401B-ABF4-40ADE151B4F7}"/>
    <cellStyle name="Vírgula 2 2 2 3 5 2 2" xfId="11152" xr:uid="{ABCCD60B-37B6-4EC0-924F-92E8DC330C58}"/>
    <cellStyle name="Vírgula 2 2 2 3 5 3" xfId="8491" xr:uid="{23C556E7-E594-4AA2-8D3F-0B005771C6BA}"/>
    <cellStyle name="Vírgula 2 2 2 3 5 4" xfId="10562" xr:uid="{0D05E373-F013-443C-8CBB-36385970494D}"/>
    <cellStyle name="Vírgula 2 2 2 3 6" xfId="9465" xr:uid="{0400B985-9B12-427F-8412-EFA28C3C7AC8}"/>
    <cellStyle name="Vírgula 2 2 2 3 6 2" xfId="11056" xr:uid="{072578C5-18ED-4F07-83B5-063B6DCEF82A}"/>
    <cellStyle name="Vírgula 2 2 2 3 7" xfId="8395" xr:uid="{1EB4DC88-8E03-408E-8250-BC877EB121BE}"/>
    <cellStyle name="Vírgula 2 2 2 3 8" xfId="10466" xr:uid="{D4E1AA18-9CC1-48A0-B34A-C6682C0C980D}"/>
    <cellStyle name="Vírgula 2 2 2 4" xfId="4778" xr:uid="{49EA5069-16F1-4963-9E6E-C6F11B3EBA27}"/>
    <cellStyle name="Vírgula 2 2 2 4 2" xfId="5035" xr:uid="{73B30AB5-405A-4C89-8601-678991680E82}"/>
    <cellStyle name="Vírgula 2 2 2 4 2 2" xfId="6073" xr:uid="{D72DA194-6726-461A-A0B8-941F506C3A6A}"/>
    <cellStyle name="Vírgula 2 2 2 4 2 2 2" xfId="9717" xr:uid="{32725087-F5D6-438C-9438-5E04A096273F}"/>
    <cellStyle name="Vírgula 2 2 2 4 2 2 2 2" xfId="11308" xr:uid="{16EA7816-B555-4615-A6B8-E0DCD739CC50}"/>
    <cellStyle name="Vírgula 2 2 2 4 2 2 3" xfId="8647" xr:uid="{0725B2F8-31C3-4B26-846D-29D3BF36CAEA}"/>
    <cellStyle name="Vírgula 2 2 2 4 2 2 4" xfId="10718" xr:uid="{F56E5D3F-7144-4FE1-AECB-99C0BEF0D4C3}"/>
    <cellStyle name="Vírgula 2 2 2 4 2 3" xfId="5560" xr:uid="{EC94CCD5-4A6F-4628-AA0B-64E13AF67B57}"/>
    <cellStyle name="Vírgula 2 2 2 4 2 3 2" xfId="9621" xr:uid="{C129B628-F61A-4C92-B8E2-8A063AA3EDF1}"/>
    <cellStyle name="Vírgula 2 2 2 4 2 3 2 2" xfId="11212" xr:uid="{9B242270-B30F-4C6D-A7AB-00F2886E9A0B}"/>
    <cellStyle name="Vírgula 2 2 2 4 2 3 3" xfId="8551" xr:uid="{509F7590-91B6-4B78-9ABB-29E1B6A670DC}"/>
    <cellStyle name="Vírgula 2 2 2 4 2 3 4" xfId="10622" xr:uid="{51E8166D-8AD9-4079-A7B3-D9DE8C0A9CC7}"/>
    <cellStyle name="Vírgula 2 2 2 4 2 4" xfId="9525" xr:uid="{A5E795B7-5AEB-458A-AA02-119EDA8F2978}"/>
    <cellStyle name="Vírgula 2 2 2 4 2 4 2" xfId="11116" xr:uid="{CA2C4349-9BBC-4B6A-B8DA-BC9BEBDE9C1D}"/>
    <cellStyle name="Vírgula 2 2 2 4 2 5" xfId="8455" xr:uid="{2D41005D-DC0E-4C3C-9A28-B2B1155D5526}"/>
    <cellStyle name="Vírgula 2 2 2 4 2 6" xfId="10526" xr:uid="{FC7BDC9B-5DEF-4322-BAF3-C84BE6F76134}"/>
    <cellStyle name="Vírgula 2 2 2 4 3" xfId="5817" xr:uid="{C2C97206-155D-4104-9096-7699142B2600}"/>
    <cellStyle name="Vírgula 2 2 2 4 3 2" xfId="9669" xr:uid="{983DEA77-A1C8-4C3C-A129-15300FE9ED17}"/>
    <cellStyle name="Vírgula 2 2 2 4 3 2 2" xfId="11260" xr:uid="{4D01B6CB-B34F-4AAA-8318-A11DBCB66454}"/>
    <cellStyle name="Vírgula 2 2 2 4 3 3" xfId="8599" xr:uid="{0309FF6C-BD31-4703-AEDB-87725BCF6C70}"/>
    <cellStyle name="Vírgula 2 2 2 4 3 4" xfId="10670" xr:uid="{284BCB13-F2D0-4B63-8CCF-3A579E32A860}"/>
    <cellStyle name="Vírgula 2 2 2 4 4" xfId="5304" xr:uid="{81364C9F-71E1-463E-B61D-0C390B15E0B7}"/>
    <cellStyle name="Vírgula 2 2 2 4 4 2" xfId="9573" xr:uid="{88125B79-6D78-4273-B723-A597863BF98B}"/>
    <cellStyle name="Vírgula 2 2 2 4 4 2 2" xfId="11164" xr:uid="{8C04EB6E-2C07-43AE-BAB7-2FC896FB7C77}"/>
    <cellStyle name="Vírgula 2 2 2 4 4 3" xfId="8503" xr:uid="{12B1B3B1-7537-4658-A702-18CB23DE05CC}"/>
    <cellStyle name="Vírgula 2 2 2 4 4 4" xfId="10574" xr:uid="{9F9D3942-D82D-46B0-BADD-C63646F2EBC9}"/>
    <cellStyle name="Vírgula 2 2 2 4 5" xfId="9477" xr:uid="{A18BE0E9-5DA0-4FA1-B807-2C61022B8E98}"/>
    <cellStyle name="Vírgula 2 2 2 4 5 2" xfId="11068" xr:uid="{C6A890E6-2A9D-4042-B568-56F2BF574788}"/>
    <cellStyle name="Vírgula 2 2 2 4 6" xfId="8407" xr:uid="{51BC2DA5-6484-4731-A901-16B9A2454EC9}"/>
    <cellStyle name="Vírgula 2 2 2 4 7" xfId="10478" xr:uid="{700932B1-5F6D-4632-8C5E-720E7FD5066F}"/>
    <cellStyle name="Vírgula 2 2 2 5" xfId="4907" xr:uid="{EC08FCE8-F5C0-4128-8267-E3E2464B4BA1}"/>
    <cellStyle name="Vírgula 2 2 2 5 2" xfId="5945" xr:uid="{22DEE574-AEE6-4065-8DBD-D684A59F471F}"/>
    <cellStyle name="Vírgula 2 2 2 5 2 2" xfId="9693" xr:uid="{F98E5E51-BA22-49F8-B7BA-C0171B4430E5}"/>
    <cellStyle name="Vírgula 2 2 2 5 2 2 2" xfId="11284" xr:uid="{8DED166C-85ED-4DC1-808F-D08D71327EB5}"/>
    <cellStyle name="Vírgula 2 2 2 5 2 3" xfId="8623" xr:uid="{858381DA-2C57-4F5F-A0C9-4A608114D88B}"/>
    <cellStyle name="Vírgula 2 2 2 5 2 4" xfId="10694" xr:uid="{4C2CCDB1-A56D-4E6F-A9EF-64D85787F591}"/>
    <cellStyle name="Vírgula 2 2 2 5 3" xfId="5432" xr:uid="{589655E9-93F6-43C4-BB32-95D0AA50339F}"/>
    <cellStyle name="Vírgula 2 2 2 5 3 2" xfId="9597" xr:uid="{8DCE46D3-8B27-4037-80FD-6C1CBB58A9DE}"/>
    <cellStyle name="Vírgula 2 2 2 5 3 2 2" xfId="11188" xr:uid="{52EA242A-9A38-4697-99B4-8090994D2CDD}"/>
    <cellStyle name="Vírgula 2 2 2 5 3 3" xfId="8527" xr:uid="{A9458937-2E63-4DF5-8092-3167EF41EAA4}"/>
    <cellStyle name="Vírgula 2 2 2 5 3 4" xfId="10598" xr:uid="{C52A39AA-2F4C-4E1C-BEF0-39C74F83BEE7}"/>
    <cellStyle name="Vírgula 2 2 2 5 4" xfId="9501" xr:uid="{C53E467F-0670-4ABB-8C4F-E5C992ECEAF1}"/>
    <cellStyle name="Vírgula 2 2 2 5 4 2" xfId="11092" xr:uid="{E4A0529A-94D7-40C9-B767-09F857AB612F}"/>
    <cellStyle name="Vírgula 2 2 2 5 5" xfId="8431" xr:uid="{EC7F631C-39AE-4D74-AFEF-2282376248BE}"/>
    <cellStyle name="Vírgula 2 2 2 5 6" xfId="10502" xr:uid="{5D0172E5-0F8B-43F7-B3C4-5F6C0235CB48}"/>
    <cellStyle name="Vírgula 2 2 2 6" xfId="5689" xr:uid="{BB3C7395-C59E-4AD2-B6B1-3746246DBAE7}"/>
    <cellStyle name="Vírgula 2 2 2 6 2" xfId="9645" xr:uid="{62B348BE-9F44-4155-A87A-0149884E3138}"/>
    <cellStyle name="Vírgula 2 2 2 6 2 2" xfId="11236" xr:uid="{18537D08-8730-4041-9E3D-F913716DCBC5}"/>
    <cellStyle name="Vírgula 2 2 2 6 3" xfId="8575" xr:uid="{BBAA0CBE-EAF8-4C0B-B380-D838914DDB54}"/>
    <cellStyle name="Vírgula 2 2 2 6 4" xfId="10646" xr:uid="{F879E1A4-547C-4778-BBFA-7657DF63C4C0}"/>
    <cellStyle name="Vírgula 2 2 2 7" xfId="5176" xr:uid="{5392DF1F-D5C1-4879-A262-A13C3D59B13F}"/>
    <cellStyle name="Vírgula 2 2 2 7 2" xfId="9549" xr:uid="{FF906938-9795-4F4B-B763-2BBF04E6554D}"/>
    <cellStyle name="Vírgula 2 2 2 7 2 2" xfId="11140" xr:uid="{5F6E0732-AEE1-4C51-B47E-0CBC5F6F0260}"/>
    <cellStyle name="Vírgula 2 2 2 7 3" xfId="8479" xr:uid="{1C3A4CB3-0D48-4C38-88E0-04EE29B89FA4}"/>
    <cellStyle name="Vírgula 2 2 2 7 4" xfId="10550" xr:uid="{C6FF7820-A3FE-429C-9A70-4DAD98A85C44}"/>
    <cellStyle name="Vírgula 2 2 2 8" xfId="7143" xr:uid="{35C03D4F-5ABC-4FEB-9E63-DD56ADED7058}"/>
    <cellStyle name="Vírgula 2 2 2 8 2" xfId="10328" xr:uid="{A58BC93C-5265-4DB3-A791-FD68A1C438E6}"/>
    <cellStyle name="Vírgula 2 2 2 8 2 2" xfId="11514" xr:uid="{17553660-0F88-4DCF-B8D2-0861EED48964}"/>
    <cellStyle name="Vírgula 2 2 2 8 3" xfId="9257" xr:uid="{BF589B53-3496-4336-A956-E8EF538969F7}"/>
    <cellStyle name="Vírgula 2 2 2 8 4" xfId="10924" xr:uid="{EE6DDB60-9E15-439C-A6E4-C7332740B335}"/>
    <cellStyle name="Vírgula 2 2 2 9" xfId="8117" xr:uid="{9484DF1D-89BA-4532-B22B-11247B9E0FD6}"/>
    <cellStyle name="Vírgula 2 2 2 9 2" xfId="10358" xr:uid="{8775889D-CCDA-45E1-ACA3-2A166DE0AB5E}"/>
    <cellStyle name="Vírgula 2 2 2 9 2 2" xfId="11541" xr:uid="{4024325C-3C69-41B6-84E5-A59E05F9755B}"/>
    <cellStyle name="Vírgula 2 2 2 9 3" xfId="9287" xr:uid="{27307593-E4A6-4367-86E2-52CC35D18273}"/>
    <cellStyle name="Vírgula 2 2 2 9 4" xfId="10951" xr:uid="{D06D891A-6989-4377-90B4-1EB2F6357441}"/>
    <cellStyle name="Vírgula 2 2 3" xfId="4663" xr:uid="{795C6785-DA2E-4DEE-929B-A24C840B93E5}"/>
    <cellStyle name="Vírgula 2 2 3 10" xfId="10457" xr:uid="{7959E569-1555-4ACA-B1BA-6D4D5F7AEC22}"/>
    <cellStyle name="Vírgula 2 2 3 2" xfId="4729" xr:uid="{BA9C2791-D8F0-45BE-BE28-BCF45B5745C2}"/>
    <cellStyle name="Vírgula 2 2 3 2 2" xfId="4858" xr:uid="{F9A19BD3-A288-4F5C-AF4B-370DD80930C6}"/>
    <cellStyle name="Vírgula 2 2 3 2 2 2" xfId="5115" xr:uid="{5D239F88-B111-4F13-99DC-8EF2D5EE1F60}"/>
    <cellStyle name="Vírgula 2 2 3 2 2 2 2" xfId="6153" xr:uid="{528495CC-A0C5-4293-8BE5-9636729F6AAB}"/>
    <cellStyle name="Vírgula 2 2 3 2 2 2 2 2" xfId="9732" xr:uid="{B7056522-9831-454D-9697-7DD31D5B7CD9}"/>
    <cellStyle name="Vírgula 2 2 3 2 2 2 2 2 2" xfId="11323" xr:uid="{4D56A7BB-78CF-4338-B9CE-A97458FC9956}"/>
    <cellStyle name="Vírgula 2 2 3 2 2 2 2 3" xfId="8662" xr:uid="{729829F8-35CE-49D1-92BC-9AE90809D500}"/>
    <cellStyle name="Vírgula 2 2 3 2 2 2 2 4" xfId="10733" xr:uid="{11EA5097-821C-4924-A5EA-D3BE45065C32}"/>
    <cellStyle name="Vírgula 2 2 3 2 2 2 3" xfId="5640" xr:uid="{EF4B676E-49EC-4E84-B5ED-1ECFDC8EA3A0}"/>
    <cellStyle name="Vírgula 2 2 3 2 2 2 3 2" xfId="9636" xr:uid="{5805A664-FFFF-4452-9920-C55D16B03B26}"/>
    <cellStyle name="Vírgula 2 2 3 2 2 2 3 2 2" xfId="11227" xr:uid="{53D04EAA-5F35-4FC9-9B80-4D9E4E9159FB}"/>
    <cellStyle name="Vírgula 2 2 3 2 2 2 3 3" xfId="8566" xr:uid="{25D1BEDB-02F3-47A0-A66F-566DEF7EE64C}"/>
    <cellStyle name="Vírgula 2 2 3 2 2 2 3 4" xfId="10637" xr:uid="{FC4B8113-A3D4-4445-ADDC-B574AB471B3F}"/>
    <cellStyle name="Vírgula 2 2 3 2 2 2 4" xfId="9540" xr:uid="{EFA5EDF6-7CCD-441C-85F2-392ACBF96DED}"/>
    <cellStyle name="Vírgula 2 2 3 2 2 2 4 2" xfId="11131" xr:uid="{ACCD5A34-9932-4172-A188-07F534FDE634}"/>
    <cellStyle name="Vírgula 2 2 3 2 2 2 5" xfId="8470" xr:uid="{BFC77BE2-F5D7-4423-A72A-B428A1C39CFC}"/>
    <cellStyle name="Vírgula 2 2 3 2 2 2 6" xfId="10541" xr:uid="{73DEE555-7AB9-4614-AD96-37BA3DC2357A}"/>
    <cellStyle name="Vírgula 2 2 3 2 2 3" xfId="5897" xr:uid="{97847808-D96E-42F9-8161-4725A0D3D876}"/>
    <cellStyle name="Vírgula 2 2 3 2 2 3 2" xfId="9684" xr:uid="{FD8DDBE8-B58D-4DB0-8FB0-8185BC99C087}"/>
    <cellStyle name="Vírgula 2 2 3 2 2 3 2 2" xfId="11275" xr:uid="{2A0118DB-D3B1-42DB-ADDF-5648D716D657}"/>
    <cellStyle name="Vírgula 2 2 3 2 2 3 3" xfId="8614" xr:uid="{CC33DA20-B896-40A4-B670-D229F251526A}"/>
    <cellStyle name="Vírgula 2 2 3 2 2 3 4" xfId="10685" xr:uid="{0F4116EB-02B1-4BC7-A3FF-99212B380689}"/>
    <cellStyle name="Vírgula 2 2 3 2 2 4" xfId="5384" xr:uid="{33B36761-BF98-4E44-9F68-D4490CBCA087}"/>
    <cellStyle name="Vírgula 2 2 3 2 2 4 2" xfId="9588" xr:uid="{B688CFA3-AA14-4B92-8F3C-D4075976FA72}"/>
    <cellStyle name="Vírgula 2 2 3 2 2 4 2 2" xfId="11179" xr:uid="{0F41DBFC-1F07-4AB5-B7B9-E5CF1EA5B37F}"/>
    <cellStyle name="Vírgula 2 2 3 2 2 4 3" xfId="8518" xr:uid="{D2840D40-6597-4759-86A4-7ACBD8B09FFE}"/>
    <cellStyle name="Vírgula 2 2 3 2 2 4 4" xfId="10589" xr:uid="{189169CC-657C-4361-95BB-38D1EE38F6F6}"/>
    <cellStyle name="Vírgula 2 2 3 2 2 5" xfId="9492" xr:uid="{90A987C1-1B3D-484E-8F07-618760B0FA29}"/>
    <cellStyle name="Vírgula 2 2 3 2 2 5 2" xfId="11083" xr:uid="{B5CC5622-1C64-4E23-A9FB-B393F9C06CB3}"/>
    <cellStyle name="Vírgula 2 2 3 2 2 6" xfId="8422" xr:uid="{0434640C-54F2-4034-BF31-8C84AB1B3094}"/>
    <cellStyle name="Vírgula 2 2 3 2 2 7" xfId="10493" xr:uid="{E2DCAAAA-1BFB-4E87-B9DF-38D9DD67779D}"/>
    <cellStyle name="Vírgula 2 2 3 2 3" xfId="4987" xr:uid="{E4D8DF52-ACF4-4EE8-BF65-968B8909B9E8}"/>
    <cellStyle name="Vírgula 2 2 3 2 3 2" xfId="6025" xr:uid="{BA516AE9-2226-482C-B38F-8DB7CD9196B8}"/>
    <cellStyle name="Vírgula 2 2 3 2 3 2 2" xfId="9708" xr:uid="{EB2A5537-9B10-4E5C-BB49-51125D027481}"/>
    <cellStyle name="Vírgula 2 2 3 2 3 2 2 2" xfId="11299" xr:uid="{BBC02F09-A6CB-40D9-83B8-3A1A9A1FFE67}"/>
    <cellStyle name="Vírgula 2 2 3 2 3 2 3" xfId="8638" xr:uid="{576347B0-C677-4D7D-8B68-096F32C8F5EF}"/>
    <cellStyle name="Vírgula 2 2 3 2 3 2 4" xfId="10709" xr:uid="{D8FBAD91-0768-48B4-A249-CAD05C5A2988}"/>
    <cellStyle name="Vírgula 2 2 3 2 3 3" xfId="5512" xr:uid="{705510EA-059B-40CE-9AB9-FFCE539D8434}"/>
    <cellStyle name="Vírgula 2 2 3 2 3 3 2" xfId="9612" xr:uid="{BBB4F674-D79E-433E-BC20-246CE34A01CB}"/>
    <cellStyle name="Vírgula 2 2 3 2 3 3 2 2" xfId="11203" xr:uid="{A40CBD68-379A-4C72-ACD9-00770F87BA8C}"/>
    <cellStyle name="Vírgula 2 2 3 2 3 3 3" xfId="8542" xr:uid="{D049E0B5-89C9-4448-B309-91B6F8C7F2AE}"/>
    <cellStyle name="Vírgula 2 2 3 2 3 3 4" xfId="10613" xr:uid="{D228E20D-AEF2-40A3-A5F4-9E9DC32DF753}"/>
    <cellStyle name="Vírgula 2 2 3 2 3 4" xfId="9516" xr:uid="{3F0CADCA-2FB1-49DC-AD45-22940AA390AA}"/>
    <cellStyle name="Vírgula 2 2 3 2 3 4 2" xfId="11107" xr:uid="{32D53418-D6A5-42A5-820F-3CC157E94749}"/>
    <cellStyle name="Vírgula 2 2 3 2 3 5" xfId="8446" xr:uid="{38E48836-B476-4FFD-BD5F-D69C8479FD42}"/>
    <cellStyle name="Vírgula 2 2 3 2 3 6" xfId="10517" xr:uid="{B7567CA1-FA23-49D3-9E08-4D3E61961988}"/>
    <cellStyle name="Vírgula 2 2 3 2 4" xfId="5769" xr:uid="{8618C418-79E4-4A31-B46C-FD411733EFA2}"/>
    <cellStyle name="Vírgula 2 2 3 2 4 2" xfId="9660" xr:uid="{C2F8B290-FE45-44E2-9CAF-333F4B954B7F}"/>
    <cellStyle name="Vírgula 2 2 3 2 4 2 2" xfId="11251" xr:uid="{BDDA95BF-4369-4839-8140-8DC8C49983AF}"/>
    <cellStyle name="Vírgula 2 2 3 2 4 3" xfId="8590" xr:uid="{7AA6EC72-12FB-4E80-8D12-A8EBB81C97EA}"/>
    <cellStyle name="Vírgula 2 2 3 2 4 4" xfId="10661" xr:uid="{868923DD-DCDA-494A-9AA2-A0FAB283FA6D}"/>
    <cellStyle name="Vírgula 2 2 3 2 5" xfId="5256" xr:uid="{069396FB-6C20-4631-B78D-25F10BF3CB2C}"/>
    <cellStyle name="Vírgula 2 2 3 2 5 2" xfId="9564" xr:uid="{FB6A4FDB-77FF-4AE9-A2CD-0FE6F0C90FBF}"/>
    <cellStyle name="Vírgula 2 2 3 2 5 2 2" xfId="11155" xr:uid="{6C45626F-23DD-4305-8270-0D54B00767CD}"/>
    <cellStyle name="Vírgula 2 2 3 2 5 3" xfId="8494" xr:uid="{C7257A04-F2D1-4EB8-A189-DDEA457B7C8D}"/>
    <cellStyle name="Vírgula 2 2 3 2 5 4" xfId="10565" xr:uid="{876309D3-C6CA-4029-902E-3605729C52FD}"/>
    <cellStyle name="Vírgula 2 2 3 2 6" xfId="9468" xr:uid="{2AC18374-F43D-4576-A2F7-042EA3DEB327}"/>
    <cellStyle name="Vírgula 2 2 3 2 6 2" xfId="11059" xr:uid="{0218C694-2861-4982-A41D-997D58C47256}"/>
    <cellStyle name="Vírgula 2 2 3 2 7" xfId="8398" xr:uid="{55865DCB-97D1-439F-A2F7-DD3B6565202E}"/>
    <cellStyle name="Vírgula 2 2 3 2 8" xfId="10469" xr:uid="{543288EF-744B-4512-99D7-3484C5FD49C4}"/>
    <cellStyle name="Vírgula 2 2 3 3" xfId="4794" xr:uid="{D1046A3B-795E-4BE5-B0A0-69B725B7BD07}"/>
    <cellStyle name="Vírgula 2 2 3 3 2" xfId="5051" xr:uid="{9BA4E5E7-C4E6-470A-82D1-622D41B5CDE7}"/>
    <cellStyle name="Vírgula 2 2 3 3 2 2" xfId="6089" xr:uid="{9B1684C9-8848-4ADF-AB7E-2B8672D5F607}"/>
    <cellStyle name="Vírgula 2 2 3 3 2 2 2" xfId="9720" xr:uid="{008B9677-1C9D-454E-B47B-858375F9A5DF}"/>
    <cellStyle name="Vírgula 2 2 3 3 2 2 2 2" xfId="11311" xr:uid="{30155668-C3CB-421C-ACAA-E35EA458FB1E}"/>
    <cellStyle name="Vírgula 2 2 3 3 2 2 3" xfId="8650" xr:uid="{4B609483-FDA4-4AA9-A52B-96C153B83462}"/>
    <cellStyle name="Vírgula 2 2 3 3 2 2 4" xfId="10721" xr:uid="{57F918DA-7E36-4976-B3FE-171BC90504CE}"/>
    <cellStyle name="Vírgula 2 2 3 3 2 3" xfId="5576" xr:uid="{8AAA61E0-DAC8-4B57-8585-FC1F0306031A}"/>
    <cellStyle name="Vírgula 2 2 3 3 2 3 2" xfId="9624" xr:uid="{5A439CFB-FE9F-461B-BC20-9BA572B44813}"/>
    <cellStyle name="Vírgula 2 2 3 3 2 3 2 2" xfId="11215" xr:uid="{9E8159E5-2D82-41B6-AB4A-431460FFE15B}"/>
    <cellStyle name="Vírgula 2 2 3 3 2 3 3" xfId="8554" xr:uid="{D755C12C-7408-48BC-BD02-09658F024622}"/>
    <cellStyle name="Vírgula 2 2 3 3 2 3 4" xfId="10625" xr:uid="{497EED57-8554-45E0-8C87-1FBBA2EF981C}"/>
    <cellStyle name="Vírgula 2 2 3 3 2 4" xfId="9528" xr:uid="{EDEF1D09-06C8-4813-B04C-243FCD4B319C}"/>
    <cellStyle name="Vírgula 2 2 3 3 2 4 2" xfId="11119" xr:uid="{658D7C60-1D6F-485F-B71C-2E89F6C95F60}"/>
    <cellStyle name="Vírgula 2 2 3 3 2 5" xfId="8458" xr:uid="{EC42E77B-1E94-4295-9A51-D74894B314DD}"/>
    <cellStyle name="Vírgula 2 2 3 3 2 6" xfId="10529" xr:uid="{00FBE0C0-D27F-4A79-B8EB-0CC5C25C662B}"/>
    <cellStyle name="Vírgula 2 2 3 3 3" xfId="5833" xr:uid="{11665CDB-DF31-4C2E-9DA4-B5D36E99A579}"/>
    <cellStyle name="Vírgula 2 2 3 3 3 2" xfId="9672" xr:uid="{3821FB0B-DF0D-4131-BE1A-ECD3739C2B01}"/>
    <cellStyle name="Vírgula 2 2 3 3 3 2 2" xfId="11263" xr:uid="{31572F0E-DBBC-4219-AB99-9D9190422FA8}"/>
    <cellStyle name="Vírgula 2 2 3 3 3 3" xfId="8602" xr:uid="{6A7107B1-EAED-4E16-A4BC-C0D63A01C92F}"/>
    <cellStyle name="Vírgula 2 2 3 3 3 4" xfId="10673" xr:uid="{2BAFAB23-BF50-4E25-8A97-C21D1F627FDA}"/>
    <cellStyle name="Vírgula 2 2 3 3 4" xfId="5320" xr:uid="{4E56DB9A-31FF-4919-9327-ED18F6172271}"/>
    <cellStyle name="Vírgula 2 2 3 3 4 2" xfId="9576" xr:uid="{AA45FAAF-BA4A-421A-B47B-FCD3E7076D50}"/>
    <cellStyle name="Vírgula 2 2 3 3 4 2 2" xfId="11167" xr:uid="{9F9E5D54-084B-4E8E-9EFB-B41D1CFA69FE}"/>
    <cellStyle name="Vírgula 2 2 3 3 4 3" xfId="8506" xr:uid="{8514170D-E362-4F75-8307-D496ED79A919}"/>
    <cellStyle name="Vírgula 2 2 3 3 4 4" xfId="10577" xr:uid="{097422E8-AC1A-463D-BDDD-9B5571C67F53}"/>
    <cellStyle name="Vírgula 2 2 3 3 5" xfId="9480" xr:uid="{85433494-E40C-4F5A-B316-DB5EDFB5CE6F}"/>
    <cellStyle name="Vírgula 2 2 3 3 5 2" xfId="11071" xr:uid="{A55D89D7-70AD-48E9-B630-9AFF014AE0CB}"/>
    <cellStyle name="Vírgula 2 2 3 3 6" xfId="8410" xr:uid="{010BE1FD-DF93-4718-AE1A-7F1780B2FD82}"/>
    <cellStyle name="Vírgula 2 2 3 3 7" xfId="10481" xr:uid="{7EFD97A8-0237-46D2-9DD8-A180B19D31B8}"/>
    <cellStyle name="Vírgula 2 2 3 4" xfId="4923" xr:uid="{72816180-1654-464A-AF60-C928C62C9739}"/>
    <cellStyle name="Vírgula 2 2 3 4 2" xfId="5961" xr:uid="{5B1BDC42-E2FD-4F35-BE31-F53E906E420C}"/>
    <cellStyle name="Vírgula 2 2 3 4 2 2" xfId="9696" xr:uid="{D3C35EC0-7760-4DB8-98A1-85C086880221}"/>
    <cellStyle name="Vírgula 2 2 3 4 2 2 2" xfId="11287" xr:uid="{B26E423D-AE6E-4E98-8F3C-D82B83168593}"/>
    <cellStyle name="Vírgula 2 2 3 4 2 3" xfId="8626" xr:uid="{469356A2-BF8A-4F56-9602-CD716F3B2DD3}"/>
    <cellStyle name="Vírgula 2 2 3 4 2 4" xfId="10697" xr:uid="{D36C3C0C-D0AC-4257-AC4A-9938EDD4A1A2}"/>
    <cellStyle name="Vírgula 2 2 3 4 3" xfId="5448" xr:uid="{80AF400C-21CD-4E69-82C6-FD538799857B}"/>
    <cellStyle name="Vírgula 2 2 3 4 3 2" xfId="9600" xr:uid="{F98161F7-925B-46CB-A6D5-B57700A7FE51}"/>
    <cellStyle name="Vírgula 2 2 3 4 3 2 2" xfId="11191" xr:uid="{E7085BA4-FE1C-4A00-954B-FCAFE67B6D8C}"/>
    <cellStyle name="Vírgula 2 2 3 4 3 3" xfId="8530" xr:uid="{46CC4465-5970-4707-882B-BD96139C3BC6}"/>
    <cellStyle name="Vírgula 2 2 3 4 3 4" xfId="10601" xr:uid="{4E869170-05B7-4DC6-9352-E69A6F8867B4}"/>
    <cellStyle name="Vírgula 2 2 3 4 4" xfId="9504" xr:uid="{43D27159-62F3-4229-A8D8-566CA811FBE6}"/>
    <cellStyle name="Vírgula 2 2 3 4 4 2" xfId="11095" xr:uid="{264317C7-7CCA-4EF6-B006-86D36869AD10}"/>
    <cellStyle name="Vírgula 2 2 3 4 5" xfId="8434" xr:uid="{822E37ED-0855-4661-88DE-51B8E1BBDDAF}"/>
    <cellStyle name="Vírgula 2 2 3 4 6" xfId="10505" xr:uid="{33BB652D-6BC3-49B0-B6E1-5A20CD903D3C}"/>
    <cellStyle name="Vírgula 2 2 3 5" xfId="5705" xr:uid="{2E147856-CE0A-44CC-BAC1-526B5F1F4DE3}"/>
    <cellStyle name="Vírgula 2 2 3 5 2" xfId="9648" xr:uid="{18010115-0797-42A3-8A1A-804912F3DDEF}"/>
    <cellStyle name="Vírgula 2 2 3 5 2 2" xfId="11239" xr:uid="{E883AC53-5082-4D15-8155-C7ED4037C29B}"/>
    <cellStyle name="Vírgula 2 2 3 5 3" xfId="8578" xr:uid="{C6CC6C2C-2638-42DA-BFA9-EBA4504DC937}"/>
    <cellStyle name="Vírgula 2 2 3 5 4" xfId="10649" xr:uid="{073B1EF9-7B6F-4C5C-A28E-BB24ED3FF7CD}"/>
    <cellStyle name="Vírgula 2 2 3 6" xfId="5192" xr:uid="{639A0B72-E400-403A-B91E-426224AE2CC1}"/>
    <cellStyle name="Vírgula 2 2 3 6 2" xfId="9552" xr:uid="{77A02F12-07DB-4DC1-A86A-2696832966DF}"/>
    <cellStyle name="Vírgula 2 2 3 6 2 2" xfId="11143" xr:uid="{D1C5C350-1D4B-47E0-A5F3-2D452B758236}"/>
    <cellStyle name="Vírgula 2 2 3 6 3" xfId="8482" xr:uid="{9AE545E4-6845-4F0B-A63F-1D9ADD52A249}"/>
    <cellStyle name="Vírgula 2 2 3 6 4" xfId="10553" xr:uid="{6BE5E646-1882-400F-B699-D3AD1E461D33}"/>
    <cellStyle name="Vírgula 2 2 3 7" xfId="7146" xr:uid="{9C8B7B46-9DF1-4976-BAB3-885E88EA8354}"/>
    <cellStyle name="Vírgula 2 2 3 7 2" xfId="10331" xr:uid="{A8EA6AF1-3A66-4E89-9577-EA41DCFFD213}"/>
    <cellStyle name="Vírgula 2 2 3 7 2 2" xfId="11517" xr:uid="{9B716C36-6829-45C0-89EC-D21D0CF00652}"/>
    <cellStyle name="Vírgula 2 2 3 7 3" xfId="9260" xr:uid="{9AA94616-E557-4D63-B9B5-133E24505D08}"/>
    <cellStyle name="Vírgula 2 2 3 7 4" xfId="10927" xr:uid="{5815DC9F-F96F-4CCC-ABEE-C0EBB60BD2E4}"/>
    <cellStyle name="Vírgula 2 2 3 8" xfId="9456" xr:uid="{5E63B560-0603-43A9-B8E9-67C5DBCB1B0E}"/>
    <cellStyle name="Vírgula 2 2 3 8 2" xfId="11047" xr:uid="{B244BE91-CB7C-4F06-B5AA-A516083B4E1A}"/>
    <cellStyle name="Vírgula 2 2 3 9" xfId="8386" xr:uid="{93F4F6DB-4086-4303-98CF-4F9A6D5AE0D1}"/>
    <cellStyle name="Vírgula 2 2 4" xfId="4696" xr:uid="{45019FC2-3C52-4BFC-81F6-C8654495432B}"/>
    <cellStyle name="Vírgula 2 2 4 2" xfId="4826" xr:uid="{2B9F65F1-DD97-4087-B414-D2369ED92B16}"/>
    <cellStyle name="Vírgula 2 2 4 2 2" xfId="5083" xr:uid="{36855085-B983-4213-A3DE-3DC7BE614050}"/>
    <cellStyle name="Vírgula 2 2 4 2 2 2" xfId="6121" xr:uid="{E0D092B6-3024-47B4-83D5-891DB83AC0EA}"/>
    <cellStyle name="Vírgula 2 2 4 2 2 2 2" xfId="9726" xr:uid="{CF6E489B-AB95-4B91-9A6E-9929A54FA919}"/>
    <cellStyle name="Vírgula 2 2 4 2 2 2 2 2" xfId="11317" xr:uid="{C488B156-9D2C-4ADD-B36B-F2F68BA81B21}"/>
    <cellStyle name="Vírgula 2 2 4 2 2 2 3" xfId="8656" xr:uid="{D7EE8E14-9D51-4AE7-8D64-F7E8FCA61D33}"/>
    <cellStyle name="Vírgula 2 2 4 2 2 2 4" xfId="10727" xr:uid="{818497FF-ABD5-4658-9C85-AD07BC2BBC6D}"/>
    <cellStyle name="Vírgula 2 2 4 2 2 3" xfId="5608" xr:uid="{DCE01280-4AA2-442E-9343-0F8F77974DB1}"/>
    <cellStyle name="Vírgula 2 2 4 2 2 3 2" xfId="9630" xr:uid="{E980BF81-E736-408B-8B83-B4D9442C57BA}"/>
    <cellStyle name="Vírgula 2 2 4 2 2 3 2 2" xfId="11221" xr:uid="{5BDC37ED-83DD-4091-A0AA-66FD501B3FA9}"/>
    <cellStyle name="Vírgula 2 2 4 2 2 3 3" xfId="8560" xr:uid="{96B13679-A310-42A2-B2B8-3E0AB5761984}"/>
    <cellStyle name="Vírgula 2 2 4 2 2 3 4" xfId="10631" xr:uid="{E25B1D8C-E2A1-4BA8-ABDC-3D3B3A220DDD}"/>
    <cellStyle name="Vírgula 2 2 4 2 2 4" xfId="9534" xr:uid="{400C6412-7A41-4D6C-8520-6341C5B24AB8}"/>
    <cellStyle name="Vírgula 2 2 4 2 2 4 2" xfId="11125" xr:uid="{7754A9C1-6BD3-4AF4-9834-A8FC928326EF}"/>
    <cellStyle name="Vírgula 2 2 4 2 2 5" xfId="8464" xr:uid="{3F487E03-3A2C-4505-9DE1-6B6DC846369E}"/>
    <cellStyle name="Vírgula 2 2 4 2 2 6" xfId="10535" xr:uid="{C921C319-D61F-42EC-8EAF-7A4BFD813C59}"/>
    <cellStyle name="Vírgula 2 2 4 2 3" xfId="5865" xr:uid="{9D70B8E3-4144-4781-B861-0D79B81E83E7}"/>
    <cellStyle name="Vírgula 2 2 4 2 3 2" xfId="9678" xr:uid="{60572D42-04EF-4407-BECB-0D4223085FCF}"/>
    <cellStyle name="Vírgula 2 2 4 2 3 2 2" xfId="11269" xr:uid="{E311F001-5E91-47EC-BBB6-FBB631C55545}"/>
    <cellStyle name="Vírgula 2 2 4 2 3 3" xfId="8608" xr:uid="{C0CFEB39-F22F-4431-A2BC-9F1B1E2DE2A5}"/>
    <cellStyle name="Vírgula 2 2 4 2 3 4" xfId="10679" xr:uid="{75DC5596-02FD-492C-BE1B-1780FF09F631}"/>
    <cellStyle name="Vírgula 2 2 4 2 4" xfId="5352" xr:uid="{A1A6B27E-7410-4C72-84F1-3245EE9880EC}"/>
    <cellStyle name="Vírgula 2 2 4 2 4 2" xfId="9582" xr:uid="{B2BB52C8-2B10-48CF-8452-814B99CA4AA3}"/>
    <cellStyle name="Vírgula 2 2 4 2 4 2 2" xfId="11173" xr:uid="{C6D9CF08-729A-4C53-B28C-72529EC28C8C}"/>
    <cellStyle name="Vírgula 2 2 4 2 4 3" xfId="8512" xr:uid="{80480FF6-5AD5-467D-B49F-066F814F686B}"/>
    <cellStyle name="Vírgula 2 2 4 2 4 4" xfId="10583" xr:uid="{75A3ACAE-ED41-4DFD-9A69-BDB0556807EB}"/>
    <cellStyle name="Vírgula 2 2 4 2 5" xfId="9486" xr:uid="{33D99C16-8134-40A2-896C-3458A9A51955}"/>
    <cellStyle name="Vírgula 2 2 4 2 5 2" xfId="11077" xr:uid="{C61727E1-C4AD-48DE-B948-18123116C2DA}"/>
    <cellStyle name="Vírgula 2 2 4 2 6" xfId="8416" xr:uid="{0107CB09-4E54-4EC3-A096-8F8926123945}"/>
    <cellStyle name="Vírgula 2 2 4 2 7" xfId="10487" xr:uid="{444BE0CC-03D1-4476-97EE-4E2B38497FAB}"/>
    <cellStyle name="Vírgula 2 2 4 3" xfId="4955" xr:uid="{2A2F56B4-D1AD-4E19-B493-459F31A6CF58}"/>
    <cellStyle name="Vírgula 2 2 4 3 2" xfId="5993" xr:uid="{ABC94241-9CAD-4F39-A9BA-D6E1944C6BBD}"/>
    <cellStyle name="Vírgula 2 2 4 3 2 2" xfId="9702" xr:uid="{25F90495-9699-4F0B-B858-2961436BDB02}"/>
    <cellStyle name="Vírgula 2 2 4 3 2 2 2" xfId="11293" xr:uid="{A80A54EE-8140-42B1-98C9-112CDC11CB18}"/>
    <cellStyle name="Vírgula 2 2 4 3 2 3" xfId="8632" xr:uid="{88E3E084-A7AF-4D7B-B243-CF5877327623}"/>
    <cellStyle name="Vírgula 2 2 4 3 2 4" xfId="10703" xr:uid="{4BDB0260-3AC5-4949-BFCF-CCBB21C1E50B}"/>
    <cellStyle name="Vírgula 2 2 4 3 3" xfId="5480" xr:uid="{60587649-A437-4991-93CC-B49DF306FA00}"/>
    <cellStyle name="Vírgula 2 2 4 3 3 2" xfId="9606" xr:uid="{4BDB3BB2-C407-42A4-927B-D92E4F4EDE89}"/>
    <cellStyle name="Vírgula 2 2 4 3 3 2 2" xfId="11197" xr:uid="{2F12CDBA-1CDC-49C6-BC60-781107D1D1FA}"/>
    <cellStyle name="Vírgula 2 2 4 3 3 3" xfId="8536" xr:uid="{049CC417-BDD4-4E3E-A29C-BFBCBA38F229}"/>
    <cellStyle name="Vírgula 2 2 4 3 3 4" xfId="10607" xr:uid="{3CD4B927-DBEA-48DB-8B7D-D642FB48DFE8}"/>
    <cellStyle name="Vírgula 2 2 4 3 4" xfId="9510" xr:uid="{398D7853-186D-46C1-A9F4-7CF3FFA6357D}"/>
    <cellStyle name="Vírgula 2 2 4 3 4 2" xfId="11101" xr:uid="{1414036B-E954-4D52-A537-2224455A90EB}"/>
    <cellStyle name="Vírgula 2 2 4 3 5" xfId="8440" xr:uid="{6F2AD4CF-1833-4C7E-97A0-15CC3DB6791A}"/>
    <cellStyle name="Vírgula 2 2 4 3 6" xfId="10511" xr:uid="{3B29C6B3-8DDD-4CC3-B3A8-B8F5785F0BCF}"/>
    <cellStyle name="Vírgula 2 2 4 4" xfId="5737" xr:uid="{89912D3F-0C7A-4DF8-87AF-4B33018F306D}"/>
    <cellStyle name="Vírgula 2 2 4 4 2" xfId="9654" xr:uid="{38B61C2F-2953-4DBD-A0BA-B14535555FA7}"/>
    <cellStyle name="Vírgula 2 2 4 4 2 2" xfId="11245" xr:uid="{FA052F6A-8000-4C55-9E1B-63BCC7458BE3}"/>
    <cellStyle name="Vírgula 2 2 4 4 3" xfId="8584" xr:uid="{EB508B17-A8C8-43D5-B10C-603EC606384A}"/>
    <cellStyle name="Vírgula 2 2 4 4 4" xfId="10655" xr:uid="{1566C090-6A2E-4FCA-92A0-D8C6ACFB35A9}"/>
    <cellStyle name="Vírgula 2 2 4 5" xfId="5224" xr:uid="{5FA7DBA6-E0D3-4014-A7E1-AAB0D7B69A39}"/>
    <cellStyle name="Vírgula 2 2 4 5 2" xfId="9558" xr:uid="{08AA8D37-613E-4B10-A4C3-B5D2568756E3}"/>
    <cellStyle name="Vírgula 2 2 4 5 2 2" xfId="11149" xr:uid="{B9906939-1DE4-4D4F-A4E0-C632DEB6AE33}"/>
    <cellStyle name="Vírgula 2 2 4 5 3" xfId="8488" xr:uid="{8CB68342-F780-4AE5-AA47-E2C9D38EDE84}"/>
    <cellStyle name="Vírgula 2 2 4 5 4" xfId="10559" xr:uid="{6DFF6163-A7E6-4426-98F2-DCAAB2483A91}"/>
    <cellStyle name="Vírgula 2 2 4 6" xfId="7150" xr:uid="{C84904FB-5CF8-4964-AF8E-6667E8E5D728}"/>
    <cellStyle name="Vírgula 2 2 4 6 2" xfId="10335" xr:uid="{69D12853-48E6-4F9C-A436-2A423390343F}"/>
    <cellStyle name="Vírgula 2 2 4 6 2 2" xfId="11521" xr:uid="{FD010770-8117-46F3-915D-518E8D6C46EF}"/>
    <cellStyle name="Vírgula 2 2 4 6 3" xfId="9264" xr:uid="{A3DD2ACA-F4AB-49CB-AC3B-47947581BC2E}"/>
    <cellStyle name="Vírgula 2 2 4 6 4" xfId="10931" xr:uid="{F7AFC3B4-E602-4490-93BA-318E761E2285}"/>
    <cellStyle name="Vírgula 2 2 4 7" xfId="9462" xr:uid="{A0E36A3B-3D20-4A52-B6AE-4936AEF54BB8}"/>
    <cellStyle name="Vírgula 2 2 4 7 2" xfId="11053" xr:uid="{BD6F6C2A-1678-4829-BF67-6CEA3EB99496}"/>
    <cellStyle name="Vírgula 2 2 4 8" xfId="8392" xr:uid="{5BAB5960-47FC-470E-B8D1-11314A4539D9}"/>
    <cellStyle name="Vírgula 2 2 4 9" xfId="10463" xr:uid="{F1C6C663-B169-4E22-8498-6E1691948C92}"/>
    <cellStyle name="Vírgula 2 2 5" xfId="4761" xr:uid="{8D3AD6C6-7EC8-4B4C-94A9-BFC60BCE3655}"/>
    <cellStyle name="Vírgula 2 2 5 2" xfId="5019" xr:uid="{746EF3C8-AF64-43C7-BA9F-A0797EA0E039}"/>
    <cellStyle name="Vírgula 2 2 5 2 2" xfId="6057" xr:uid="{FFF18766-B7C0-4367-BA6D-9C693D3E0E1C}"/>
    <cellStyle name="Vírgula 2 2 5 2 2 2" xfId="9714" xr:uid="{89D96BA1-7876-4DA6-8910-86880436C320}"/>
    <cellStyle name="Vírgula 2 2 5 2 2 2 2" xfId="11305" xr:uid="{A3E9BAEC-9DC1-4061-9BB8-4E82528F7FA0}"/>
    <cellStyle name="Vírgula 2 2 5 2 2 3" xfId="8644" xr:uid="{3E6FF3D5-78A2-4A6D-8A07-194891ED8A59}"/>
    <cellStyle name="Vírgula 2 2 5 2 2 4" xfId="10715" xr:uid="{5EA1DD54-2EEA-405C-9182-247D27158C29}"/>
    <cellStyle name="Vírgula 2 2 5 2 3" xfId="5544" xr:uid="{DD994BA5-76DA-4A61-8554-5CF49F6B8AAC}"/>
    <cellStyle name="Vírgula 2 2 5 2 3 2" xfId="9618" xr:uid="{7D5D78B5-AEBC-49BB-9D8E-BE89776C370C}"/>
    <cellStyle name="Vírgula 2 2 5 2 3 2 2" xfId="11209" xr:uid="{595F0C20-F4B3-44E5-9DDE-F42EF9821D0D}"/>
    <cellStyle name="Vírgula 2 2 5 2 3 3" xfId="8548" xr:uid="{5D82F7F1-69F4-44BF-AC44-A620B542F6C9}"/>
    <cellStyle name="Vírgula 2 2 5 2 3 4" xfId="10619" xr:uid="{FE000B81-7EB7-4D6F-9D54-379673DB883B}"/>
    <cellStyle name="Vírgula 2 2 5 2 4" xfId="9522" xr:uid="{C08A90A3-D293-4DAD-9E47-3F2D6E4C1990}"/>
    <cellStyle name="Vírgula 2 2 5 2 4 2" xfId="11113" xr:uid="{DCBFB38E-607C-4984-9D6B-A1220A46C132}"/>
    <cellStyle name="Vírgula 2 2 5 2 5" xfId="8452" xr:uid="{B097DFBA-6CA7-44C2-8972-8A8EB2B9517C}"/>
    <cellStyle name="Vírgula 2 2 5 2 6" xfId="10523" xr:uid="{0286035C-54AB-4BC3-8C78-82A56C5046C1}"/>
    <cellStyle name="Vírgula 2 2 5 3" xfId="5801" xr:uid="{DB823623-96CE-4260-8521-278748F1F1CF}"/>
    <cellStyle name="Vírgula 2 2 5 3 2" xfId="9666" xr:uid="{E2E291E0-6B1D-4441-82F9-6E780AAD14B6}"/>
    <cellStyle name="Vírgula 2 2 5 3 2 2" xfId="11257" xr:uid="{2A5650C2-0D38-4B85-9D6C-B46839C6BB97}"/>
    <cellStyle name="Vírgula 2 2 5 3 3" xfId="8596" xr:uid="{D8FDFB09-9C62-4242-9D1C-C68E75ACCDD4}"/>
    <cellStyle name="Vírgula 2 2 5 3 4" xfId="10667" xr:uid="{AB15F5D0-4ACE-40A8-9F11-E89768F380F6}"/>
    <cellStyle name="Vírgula 2 2 5 4" xfId="5288" xr:uid="{D71585F6-A57E-43EE-A03B-B73DF1E52A57}"/>
    <cellStyle name="Vírgula 2 2 5 4 2" xfId="9570" xr:uid="{1748D20A-88C5-42E5-8501-0740137102F4}"/>
    <cellStyle name="Vírgula 2 2 5 4 2 2" xfId="11161" xr:uid="{627A8CA6-411D-495C-8ACD-8D3878A33039}"/>
    <cellStyle name="Vírgula 2 2 5 4 3" xfId="8500" xr:uid="{0E2B1942-9A9E-42BA-9329-75484D570D4E}"/>
    <cellStyle name="Vírgula 2 2 5 4 4" xfId="10571" xr:uid="{44C67019-54B8-4CD5-B2BE-B803E0A060B5}"/>
    <cellStyle name="Vírgula 2 2 5 5" xfId="9474" xr:uid="{782F666B-41D6-4AC4-8776-0B03DA91C738}"/>
    <cellStyle name="Vírgula 2 2 5 5 2" xfId="11065" xr:uid="{508ACD9F-DE8E-4C1A-8CEA-61E1696727FC}"/>
    <cellStyle name="Vírgula 2 2 5 6" xfId="8404" xr:uid="{883234E2-E994-49B6-B683-A59F57460AD6}"/>
    <cellStyle name="Vírgula 2 2 5 7" xfId="10475" xr:uid="{2594F727-CCCC-4552-8A93-8BD28B3305DE}"/>
    <cellStyle name="Vírgula 2 2 6" xfId="4890" xr:uid="{7E30451C-B7C3-4B13-9B69-E7B25600AF43}"/>
    <cellStyle name="Vírgula 2 2 6 2" xfId="5929" xr:uid="{3ABD0292-9F33-46AB-BB1A-59D32527EE30}"/>
    <cellStyle name="Vírgula 2 2 6 2 2" xfId="9690" xr:uid="{E69299AA-9507-402D-9AD0-494D7093BEEC}"/>
    <cellStyle name="Vírgula 2 2 6 2 2 2" xfId="11281" xr:uid="{F8EA9715-59FE-4735-AE3E-B6A07A78E07E}"/>
    <cellStyle name="Vírgula 2 2 6 2 3" xfId="8620" xr:uid="{F0F891FB-2ECF-46D7-875B-894ADE28E87F}"/>
    <cellStyle name="Vírgula 2 2 6 2 4" xfId="10691" xr:uid="{5415BDAA-0C6A-4B91-A31F-12FCC2B1D9AA}"/>
    <cellStyle name="Vírgula 2 2 6 3" xfId="5416" xr:uid="{DF75FB77-5E51-44ED-A34C-989C78845D05}"/>
    <cellStyle name="Vírgula 2 2 6 3 2" xfId="9594" xr:uid="{F6893BD7-4D03-467C-9EB8-AD80E7C2AB50}"/>
    <cellStyle name="Vírgula 2 2 6 3 2 2" xfId="11185" xr:uid="{96521640-5836-4D2A-8D90-A05CDF71F034}"/>
    <cellStyle name="Vírgula 2 2 6 3 3" xfId="8524" xr:uid="{62913804-5A0A-439C-A66E-27C596736539}"/>
    <cellStyle name="Vírgula 2 2 6 3 4" xfId="10595" xr:uid="{23B4C8BC-FFCB-4600-B4FE-5FE6C6D060A6}"/>
    <cellStyle name="Vírgula 2 2 6 4" xfId="9498" xr:uid="{59C7B30B-AFB2-4016-A1F2-67EA55046470}"/>
    <cellStyle name="Vírgula 2 2 6 4 2" xfId="11089" xr:uid="{2580395B-ED20-4055-A089-D1958F856A4F}"/>
    <cellStyle name="Vírgula 2 2 6 5" xfId="8428" xr:uid="{C25F4FBA-06AE-4420-B368-D991288B13C1}"/>
    <cellStyle name="Vírgula 2 2 6 6" xfId="10499" xr:uid="{647D0403-8AB2-4A89-9254-8067BB5D6AEF}"/>
    <cellStyle name="Vírgula 2 2 7" xfId="5672" xr:uid="{1ED4DD32-4CFE-4753-A738-95CF3DDCA67A}"/>
    <cellStyle name="Vírgula 2 2 7 2" xfId="9642" xr:uid="{A4C1F76F-B7F0-4A56-899F-43F27C4C3340}"/>
    <cellStyle name="Vírgula 2 2 7 2 2" xfId="11233" xr:uid="{5C736316-A9EF-4F26-B2CE-AB342C16923C}"/>
    <cellStyle name="Vírgula 2 2 7 3" xfId="8572" xr:uid="{5B3E2994-7233-4B3D-9456-7086085AA49D}"/>
    <cellStyle name="Vírgula 2 2 7 4" xfId="10643" xr:uid="{2E4598C7-B1CB-4F94-B901-8F3D614046C6}"/>
    <cellStyle name="Vírgula 2 2 8" xfId="5148" xr:uid="{E87D6639-E9D2-42D4-99C0-832AFAED714E}"/>
    <cellStyle name="Vírgula 2 2 8 2" xfId="9546" xr:uid="{2B8755D9-201A-49B6-AC76-7B16497BE807}"/>
    <cellStyle name="Vírgula 2 2 8 2 2" xfId="11137" xr:uid="{BE60ACEA-D0A2-479C-AC73-7CDC1F824846}"/>
    <cellStyle name="Vírgula 2 2 8 3" xfId="8476" xr:uid="{B298A626-D8C7-4F38-970C-9D041E914533}"/>
    <cellStyle name="Vírgula 2 2 8 4" xfId="10547" xr:uid="{958182F5-360D-46D9-80C0-DCA60575F81D}"/>
    <cellStyle name="Vírgula 2 2 9" xfId="4615" xr:uid="{B9B7CA68-0AB9-4FD8-B818-F5CBEFCC03FC}"/>
    <cellStyle name="Vírgula 2 2 9 2" xfId="9448" xr:uid="{FDCFF255-5F62-4822-9235-E3A99D87E16E}"/>
    <cellStyle name="Vírgula 2 2 9 2 2" xfId="11039" xr:uid="{291A83B4-3C90-4A7D-B60A-0517CF31F0BB}"/>
    <cellStyle name="Vírgula 2 2 9 3" xfId="8378" xr:uid="{5EBE5D62-93DD-4AE8-81EA-94B21DAFB8A5}"/>
    <cellStyle name="Vírgula 2 2 9 4" xfId="10449" xr:uid="{BF8A188C-7AB9-45B4-BC54-11DE3641C4A1}"/>
    <cellStyle name="Vírgula 2 3" xfId="4617" xr:uid="{442DD30A-D910-4B81-98CB-13C13FB13A8D}"/>
    <cellStyle name="Vírgula 2 3 2" xfId="7142" xr:uid="{31740E13-C94D-4468-816A-5BB3F7579B92}"/>
    <cellStyle name="Vírgula 2 3 2 2" xfId="8118" xr:uid="{1FF46AB9-77EA-4E52-91F7-BC7EF6BCE06D}"/>
    <cellStyle name="Vírgula 2 3 2 2 2" xfId="10359" xr:uid="{47BBC982-5659-43A3-82B0-95FFBC124F2E}"/>
    <cellStyle name="Vírgula 2 3 2 2 2 2" xfId="11542" xr:uid="{3E58C8DD-BE0B-4BCE-AD22-8886E93E1CB5}"/>
    <cellStyle name="Vírgula 2 3 2 2 3" xfId="9288" xr:uid="{5CC8079D-A4E5-49EA-9E3B-A55BE44527C9}"/>
    <cellStyle name="Vírgula 2 3 2 2 4" xfId="10952" xr:uid="{CF0E1403-F4FC-447E-8991-A6F4EE8C0FDE}"/>
    <cellStyle name="Vírgula 2 3 2 3" xfId="10327" xr:uid="{EB58EBD8-775A-4D4C-9848-5349BC3B156C}"/>
    <cellStyle name="Vírgula 2 3 2 3 2" xfId="11513" xr:uid="{230FFE53-499A-419B-B7E2-3AB4A762566D}"/>
    <cellStyle name="Vírgula 2 3 2 4" xfId="9256" xr:uid="{6971A752-D5A5-4B2F-BC62-657D07EDC557}"/>
    <cellStyle name="Vírgula 2 3 2 5" xfId="10923" xr:uid="{BE88B3AF-D04F-4F5B-9762-ED877249A4DC}"/>
    <cellStyle name="Vírgula 2 3 3" xfId="6181" xr:uid="{6956887A-1877-4B9F-861D-3C50F17A80FE}"/>
    <cellStyle name="Vírgula 2 3 3 2" xfId="9740" xr:uid="{86A93D86-1633-4A19-A142-BE2CE55899BE}"/>
    <cellStyle name="Vírgula 2 3 3 2 2" xfId="11331" xr:uid="{7C6A418A-B0BE-48CB-93EF-003DED0E0FB3}"/>
    <cellStyle name="Vírgula 2 3 3 3" xfId="8670" xr:uid="{9B8922B4-BCFD-482A-88FE-80BCDAC9EE72}"/>
    <cellStyle name="Vírgula 2 3 3 4" xfId="10741" xr:uid="{58795AB7-5171-4071-9414-C4AEC249FE52}"/>
    <cellStyle name="Vírgula 2 3 4" xfId="9450" xr:uid="{5640BD54-E49A-4FE3-B052-94D5A91C843D}"/>
    <cellStyle name="Vírgula 2 3 4 2" xfId="11041" xr:uid="{F2BE1682-9153-45FA-93B8-7DE673E9E723}"/>
    <cellStyle name="Vírgula 2 3 5" xfId="8380" xr:uid="{72B6C16C-192F-4C3D-BDF7-C186CA8DD2C0}"/>
    <cellStyle name="Vírgula 2 3 6" xfId="10451" xr:uid="{82C16045-C7D1-4A8D-AE55-7BE2C8D215A9}"/>
    <cellStyle name="Vírgula 2 4" xfId="6971" xr:uid="{9BE3C384-96CD-440A-8D2A-0138BE6173D5}"/>
    <cellStyle name="Vírgula 2 4 2" xfId="8149" xr:uid="{6B021041-F262-43B0-9C12-3BE959C8DEAC}"/>
    <cellStyle name="Vírgula 2 4 2 2" xfId="10376" xr:uid="{43AC776D-6EAC-4731-AD9B-EAB9E0DB5E31}"/>
    <cellStyle name="Vírgula 2 4 2 2 2" xfId="11559" xr:uid="{5AC1B80F-668B-4FF5-8973-064901BA3A94}"/>
    <cellStyle name="Vírgula 2 4 2 3" xfId="9305" xr:uid="{5B76932F-8137-484E-834F-13110D31AA69}"/>
    <cellStyle name="Vírgula 2 4 2 4" xfId="10969" xr:uid="{99845FBB-A0F2-4854-A751-36499B172260}"/>
    <cellStyle name="Vírgula 2 4 3" xfId="8120" xr:uid="{CF6AB5DF-609C-4F74-8BD3-FCCD3D3769A1}"/>
    <cellStyle name="Vírgula 2 4 3 2" xfId="10361" xr:uid="{F54F15F6-8D90-4E8B-B94B-E790F7D5B98F}"/>
    <cellStyle name="Vírgula 2 4 3 2 2" xfId="11544" xr:uid="{7DC2285A-2C0A-4460-BE08-F4666B905813}"/>
    <cellStyle name="Vírgula 2 4 3 3" xfId="9290" xr:uid="{D7889164-05FE-4846-9F74-90ACFD2C8D50}"/>
    <cellStyle name="Vírgula 2 4 3 4" xfId="10954" xr:uid="{456D9329-CFA4-4ED9-84B9-65E6A3D66094}"/>
    <cellStyle name="Vírgula 2 4 4" xfId="10181" xr:uid="{BB5B37BA-B19F-49F1-BEA9-C28936B65A16}"/>
    <cellStyle name="Vírgula 2 4 4 2" xfId="11367" xr:uid="{C9ECEF93-E120-4BBC-AF7A-9A6835A0523C}"/>
    <cellStyle name="Vírgula 2 4 5" xfId="9110" xr:uid="{9109B3F2-01FF-49FC-A28B-D67D7954824E}"/>
    <cellStyle name="Vírgula 2 4 6" xfId="10777" xr:uid="{FC31A038-BA89-4B95-A712-194D89C56B1D}"/>
    <cellStyle name="Vírgula 2 5" xfId="7010" xr:uid="{ECB3B148-E449-4038-9A62-0569EB798948}"/>
    <cellStyle name="Vírgula 2 5 2" xfId="8111" xr:uid="{8CE46D5C-CBAE-41B1-8DEA-E45E248D12E0}"/>
    <cellStyle name="Vírgula 2 5 2 2" xfId="10352" xr:uid="{6CECD4F6-47F5-47DF-8569-56B20D9D4B57}"/>
    <cellStyle name="Vírgula 2 5 2 2 2" xfId="11535" xr:uid="{45D742B2-0631-461D-A741-04046C92633E}"/>
    <cellStyle name="Vírgula 2 5 2 3" xfId="9281" xr:uid="{045B4652-257F-43A9-9BEB-99BD39F12CF2}"/>
    <cellStyle name="Vírgula 2 5 2 4" xfId="10945" xr:uid="{F56D09B9-9C0E-4AB2-A7FE-1BE94814E228}"/>
    <cellStyle name="Vírgula 2 5 3" xfId="10217" xr:uid="{3242ABDF-94A1-4CDB-A398-1A0692F4E15C}"/>
    <cellStyle name="Vírgula 2 5 3 2" xfId="11403" xr:uid="{96A6E4A9-D7E8-4F1B-9C8C-D1554421D72B}"/>
    <cellStyle name="Vírgula 2 5 4" xfId="9146" xr:uid="{BB50A535-9FA1-427B-8185-89FF4607DF52}"/>
    <cellStyle name="Vírgula 2 5 5" xfId="10813" xr:uid="{B48A0BCB-2302-4161-A508-123C1BB37DC2}"/>
    <cellStyle name="Vírgula 2 6" xfId="7059" xr:uid="{EB2886F8-0FC1-4F96-B6B6-04FDD23857FE}"/>
    <cellStyle name="Vírgula 2 6 2" xfId="8263" xr:uid="{5F548C0A-9978-409D-B5AF-A8CC3F1AA63E}"/>
    <cellStyle name="Vírgula 2 6 2 2" xfId="10404" xr:uid="{F3695326-778D-49F8-9CA0-53D244C461E2}"/>
    <cellStyle name="Vírgula 2 6 2 2 2" xfId="11585" xr:uid="{030CF18B-5B00-4A19-A161-409FAF6A0336}"/>
    <cellStyle name="Vírgula 2 6 2 3" xfId="9333" xr:uid="{AAC1555C-C43B-4D92-99EA-01532D9F1AB2}"/>
    <cellStyle name="Vírgula 2 6 2 4" xfId="10995" xr:uid="{6AC4E6EA-F002-43A3-A3F8-8C9E579FBE63}"/>
    <cellStyle name="Vírgula 2 6 3" xfId="10253" xr:uid="{EFBA40CE-8576-4E93-A473-026CA9C29725}"/>
    <cellStyle name="Vírgula 2 6 3 2" xfId="11439" xr:uid="{20D7E724-E660-4E35-B231-D9B942071125}"/>
    <cellStyle name="Vírgula 2 6 4" xfId="9182" xr:uid="{E63FC43C-676C-4581-B674-48DE7E28451C}"/>
    <cellStyle name="Vírgula 2 6 5" xfId="10849" xr:uid="{5362FDE0-0C1C-469A-85C5-6E639A707F8B}"/>
    <cellStyle name="Vírgula 2 7" xfId="7103" xr:uid="{2CF7F279-714A-4F6B-9C58-73EEC81AC6C7}"/>
    <cellStyle name="Vírgula 2 7 2" xfId="10291" xr:uid="{7D7837A9-F1E9-4E70-A60C-5C3A8E2AB72A}"/>
    <cellStyle name="Vírgula 2 7 2 2" xfId="11477" xr:uid="{6C6E2E14-5F7E-4CD1-92A7-9FACD78DD3EF}"/>
    <cellStyle name="Vírgula 2 7 3" xfId="9220" xr:uid="{8C298B3E-7B5D-41A9-A0CE-54107A29A170}"/>
    <cellStyle name="Vírgula 2 7 4" xfId="10887" xr:uid="{66A41B67-B7FE-410D-8886-06257ADD7215}"/>
    <cellStyle name="Vírgula 2 8" xfId="45" xr:uid="{DF9987C0-740B-449D-AFD1-49F98249A003}"/>
    <cellStyle name="Vírgula 2 8 2" xfId="9341" xr:uid="{BC70128E-A7A0-4EEB-A09C-50ACECDF5C12}"/>
    <cellStyle name="Vírgula 2 8 2 2" xfId="11002" xr:uid="{2787E6E5-41BE-4B3A-BA27-5AB2BB09851D}"/>
    <cellStyle name="Vírgula 2 8 3" xfId="8271" xr:uid="{EA9D695B-7303-42C4-9820-37DB9B668593}"/>
    <cellStyle name="Vírgula 2 8 4" xfId="10411" xr:uid="{60E45F32-7ED8-4B22-A6E9-D3613414AF73}"/>
    <cellStyle name="Vírgula 2 9" xfId="9336" xr:uid="{12FD8407-CFD0-4B7F-92EA-EB7764663329}"/>
    <cellStyle name="Vírgula 2 9 2" xfId="10998" xr:uid="{1C6A828D-9BF4-4E61-A70B-FF455DB7EC40}"/>
    <cellStyle name="Vírgula 20" xfId="8260" xr:uid="{C49EA83A-B47F-4053-A045-B0F8BF02D7B5}"/>
    <cellStyle name="Vírgula 20 2" xfId="10402" xr:uid="{9587B476-695A-4771-BBFE-0735B1DC31E8}"/>
    <cellStyle name="Vírgula 20 2 2" xfId="11583" xr:uid="{48BA9E0B-2B2B-4DE0-BD03-FC833C5A87F8}"/>
    <cellStyle name="Vírgula 20 3" xfId="9331" xr:uid="{CF0438A3-D713-4659-9120-3FF14892EABF}"/>
    <cellStyle name="Vírgula 20 4" xfId="10993" xr:uid="{E4BAB562-F087-4F23-AAE1-FF0107BD5535}"/>
    <cellStyle name="Vírgula 21" xfId="9334" xr:uid="{645BC376-289B-4725-98DB-A5DBB4761762}"/>
    <cellStyle name="Vírgula 21 2" xfId="10405" xr:uid="{522714A5-9049-4E0C-AE9F-B6CBF630FBF6}"/>
    <cellStyle name="Vírgula 21 2 2" xfId="11586" xr:uid="{269572E9-2298-4D57-86E4-FDF53085DA62}"/>
    <cellStyle name="Vírgula 21 3" xfId="10996" xr:uid="{8823A761-FCD0-444B-9C2C-65ECD9F1F678}"/>
    <cellStyle name="Vírgula 3" xfId="9" xr:uid="{F2D17357-BD77-46F2-BCDE-76837606E83B}"/>
    <cellStyle name="Vírgula 3 10" xfId="4154" xr:uid="{F5AF2C74-1ADE-4B30-B2C9-FAF9FF6FBC66}"/>
    <cellStyle name="Vírgula 3 11" xfId="8112" xr:uid="{42DA2842-C7C6-42B8-8DB9-BF456AE41556}"/>
    <cellStyle name="Vírgula 3 11 2" xfId="10353" xr:uid="{291BA72D-A94E-4D95-9240-A8062B771225}"/>
    <cellStyle name="Vírgula 3 11 2 2" xfId="11536" xr:uid="{2FFC2348-6CFE-4852-822C-D54A515C927A}"/>
    <cellStyle name="Vírgula 3 11 3" xfId="9282" xr:uid="{BC0DA07F-872F-498A-A176-124D0E05F62D}"/>
    <cellStyle name="Vírgula 3 11 4" xfId="10946" xr:uid="{6B29BC45-9BE6-41A7-BE61-AFC4429802FF}"/>
    <cellStyle name="Vírgula 3 12" xfId="9337" xr:uid="{5618B00D-F9E4-4632-8D1E-9297EFF788A3}"/>
    <cellStyle name="Vírgula 3 12 2" xfId="10999" xr:uid="{B1246455-1948-4477-894E-60DD3F93BBC6}"/>
    <cellStyle name="Vírgula 3 13" xfId="8267" xr:uid="{E8477437-0A7E-44B4-8BC2-1FA22F0CC91E}"/>
    <cellStyle name="Vírgula 3 14" xfId="10408" xr:uid="{75114BC6-7CF8-4367-99FA-543441EEF6AB}"/>
    <cellStyle name="Vírgula 3 2" xfId="4679" xr:uid="{57D4D9A1-B00D-4450-92D3-994BB757C89B}"/>
    <cellStyle name="Vírgula 3 2 10" xfId="9458" xr:uid="{87662F24-CE8D-475E-84E7-7DC17E8A6C99}"/>
    <cellStyle name="Vírgula 3 2 10 2" xfId="11049" xr:uid="{BD130CFF-95DB-460D-B299-80C626988997}"/>
    <cellStyle name="Vírgula 3 2 11" xfId="8388" xr:uid="{DB66E26D-7049-433A-BF46-26845CA2559E}"/>
    <cellStyle name="Vírgula 3 2 12" xfId="10459" xr:uid="{C2C86CFE-A8BB-48AA-8F3D-E1585970DFCA}"/>
    <cellStyle name="Vírgula 3 2 2" xfId="4744" xr:uid="{513F3D7C-B144-4A1E-B490-AEA34982FF1B}"/>
    <cellStyle name="Vírgula 3 2 2 2" xfId="4873" xr:uid="{6E30B89D-B132-451A-B35B-B735789C5924}"/>
    <cellStyle name="Vírgula 3 2 2 2 2" xfId="5130" xr:uid="{D9BE09F5-639D-4485-8A2E-CE87AF030DAC}"/>
    <cellStyle name="Vírgula 3 2 2 2 2 2" xfId="6168" xr:uid="{F3F334D5-D6B0-4A40-A9A1-7E17510A2573}"/>
    <cellStyle name="Vírgula 3 2 2 2 2 2 2" xfId="9734" xr:uid="{2C8BF6F5-83EE-45BB-B9A6-1F97A1D4C423}"/>
    <cellStyle name="Vírgula 3 2 2 2 2 2 2 2" xfId="11325" xr:uid="{64B0CFB9-724B-4A8E-AD55-FDE36C9EC473}"/>
    <cellStyle name="Vírgula 3 2 2 2 2 2 3" xfId="8664" xr:uid="{B85BDB4D-2638-4449-8C50-A66E75F2BFF7}"/>
    <cellStyle name="Vírgula 3 2 2 2 2 2 4" xfId="10735" xr:uid="{63C7A94F-9BF3-4FB9-A507-F0882BC1E11A}"/>
    <cellStyle name="Vírgula 3 2 2 2 2 3" xfId="5655" xr:uid="{762E418D-0FDA-44FA-8ED3-BE9895C7EE34}"/>
    <cellStyle name="Vírgula 3 2 2 2 2 3 2" xfId="9638" xr:uid="{E21359E0-706F-4002-99B0-01DC84D395F0}"/>
    <cellStyle name="Vírgula 3 2 2 2 2 3 2 2" xfId="11229" xr:uid="{C6044C30-C86E-4F2E-B51B-88B22E98DADA}"/>
    <cellStyle name="Vírgula 3 2 2 2 2 3 3" xfId="8568" xr:uid="{19A0BA5C-A798-4A74-9455-11F4A60A7514}"/>
    <cellStyle name="Vírgula 3 2 2 2 2 3 4" xfId="10639" xr:uid="{D7E52FBE-303C-481E-AF1C-E29344F0B878}"/>
    <cellStyle name="Vírgula 3 2 2 2 2 4" xfId="9542" xr:uid="{F4D14D95-C1DF-45A2-86E6-D3612F450A96}"/>
    <cellStyle name="Vírgula 3 2 2 2 2 4 2" xfId="11133" xr:uid="{E6E8DAED-5F4F-43AC-B854-70E7A014ABEC}"/>
    <cellStyle name="Vírgula 3 2 2 2 2 5" xfId="8472" xr:uid="{C29E188A-4072-4DCC-B6B0-554E3CE843CD}"/>
    <cellStyle name="Vírgula 3 2 2 2 2 6" xfId="10543" xr:uid="{C1291B1B-8D24-434F-A1A0-661CD7F8B3C6}"/>
    <cellStyle name="Vírgula 3 2 2 2 3" xfId="5912" xr:uid="{A7D2AA18-40CF-4844-9766-0FEDE9288CDC}"/>
    <cellStyle name="Vírgula 3 2 2 2 3 2" xfId="9686" xr:uid="{FE8CCC80-AEAD-4BD7-9976-92DAE068D1A0}"/>
    <cellStyle name="Vírgula 3 2 2 2 3 2 2" xfId="11277" xr:uid="{468814F4-E44A-4C8D-A1DA-1F623D2CEB40}"/>
    <cellStyle name="Vírgula 3 2 2 2 3 3" xfId="8616" xr:uid="{63269E51-B0B9-4734-9174-7DFED36D3778}"/>
    <cellStyle name="Vírgula 3 2 2 2 3 4" xfId="10687" xr:uid="{90A449BF-85E8-4785-B108-EA11D0D9FCBA}"/>
    <cellStyle name="Vírgula 3 2 2 2 4" xfId="5399" xr:uid="{832AAC09-702D-43C7-A283-E70953033D73}"/>
    <cellStyle name="Vírgula 3 2 2 2 4 2" xfId="9590" xr:uid="{526A5CA8-6FAB-4963-BE20-ED9F0B2E092B}"/>
    <cellStyle name="Vírgula 3 2 2 2 4 2 2" xfId="11181" xr:uid="{97699D90-0F7A-423D-8E29-2F256A7BE0C9}"/>
    <cellStyle name="Vírgula 3 2 2 2 4 3" xfId="8520" xr:uid="{9285721D-48A2-447C-9594-8E083D669588}"/>
    <cellStyle name="Vírgula 3 2 2 2 4 4" xfId="10591" xr:uid="{AD0E3FFA-856B-4BC6-BDE9-DF67B001F4B5}"/>
    <cellStyle name="Vírgula 3 2 2 2 5" xfId="9494" xr:uid="{79325FE5-A8E1-44D4-A484-403CFBE76E5A}"/>
    <cellStyle name="Vírgula 3 2 2 2 5 2" xfId="11085" xr:uid="{761AB146-4096-4C02-A2C5-0AD391793E4B}"/>
    <cellStyle name="Vírgula 3 2 2 2 6" xfId="8424" xr:uid="{91424DCE-3944-4E9F-AB52-9108F2F7B4FE}"/>
    <cellStyle name="Vírgula 3 2 2 2 7" xfId="10495" xr:uid="{F2D34F51-71C6-4F20-9542-6527A0442D37}"/>
    <cellStyle name="Vírgula 3 2 2 3" xfId="5002" xr:uid="{9EF8D9CB-56B8-4FEC-8397-947BE919F0A4}"/>
    <cellStyle name="Vírgula 3 2 2 3 2" xfId="6040" xr:uid="{D2D1CAE1-8EC2-4714-91D0-6E2BBF348E4A}"/>
    <cellStyle name="Vírgula 3 2 2 3 2 2" xfId="9710" xr:uid="{7168FB29-D811-481D-A8DE-CC0C6ADDBE71}"/>
    <cellStyle name="Vírgula 3 2 2 3 2 2 2" xfId="11301" xr:uid="{31484DFD-B508-4ACE-A1B1-EA0CC66FD7D8}"/>
    <cellStyle name="Vírgula 3 2 2 3 2 3" xfId="8640" xr:uid="{6E8EA0A4-A088-4122-A4FB-5561AFEEE3FE}"/>
    <cellStyle name="Vírgula 3 2 2 3 2 4" xfId="10711" xr:uid="{1D77A18E-B97D-4674-AEB9-43EA318CFF84}"/>
    <cellStyle name="Vírgula 3 2 2 3 3" xfId="5527" xr:uid="{F5612399-F4E3-4F05-8110-3FD151E8247D}"/>
    <cellStyle name="Vírgula 3 2 2 3 3 2" xfId="9614" xr:uid="{36A8F61F-37CC-40EE-9785-A88F8818F4FF}"/>
    <cellStyle name="Vírgula 3 2 2 3 3 2 2" xfId="11205" xr:uid="{27955F9B-227B-40C9-95E6-7A139287D553}"/>
    <cellStyle name="Vírgula 3 2 2 3 3 3" xfId="8544" xr:uid="{CC0FE09D-1EF1-4A07-91EB-1172221D7D2B}"/>
    <cellStyle name="Vírgula 3 2 2 3 3 4" xfId="10615" xr:uid="{539F8A0B-5501-4B44-8150-16B143A65F36}"/>
    <cellStyle name="Vírgula 3 2 2 3 4" xfId="9518" xr:uid="{41D3062A-7761-4D03-886A-5C790EB3935E}"/>
    <cellStyle name="Vírgula 3 2 2 3 4 2" xfId="11109" xr:uid="{EBA0432A-F60F-4F1C-A155-DEF0D5BD9FEE}"/>
    <cellStyle name="Vírgula 3 2 2 3 5" xfId="8448" xr:uid="{0C2DD15C-0F0C-4759-BED1-1B46E5082847}"/>
    <cellStyle name="Vírgula 3 2 2 3 6" xfId="10519" xr:uid="{0714CDFD-9670-428A-AD88-78F233526747}"/>
    <cellStyle name="Vírgula 3 2 2 4" xfId="5784" xr:uid="{9D65B828-6C3E-4543-8DFE-9A4E4A8C8185}"/>
    <cellStyle name="Vírgula 3 2 2 4 2" xfId="9662" xr:uid="{2CB72981-A1FB-4138-9EA8-990C51CEA0C0}"/>
    <cellStyle name="Vírgula 3 2 2 4 2 2" xfId="11253" xr:uid="{0F0050B6-D5BC-4653-9849-D5DBEF8F5649}"/>
    <cellStyle name="Vírgula 3 2 2 4 3" xfId="8592" xr:uid="{CF386275-B94D-4C60-82B5-65F2C4EC38D4}"/>
    <cellStyle name="Vírgula 3 2 2 4 4" xfId="10663" xr:uid="{0AB83A9D-AA7E-43E8-9A9F-2ACA2EE1EE28}"/>
    <cellStyle name="Vírgula 3 2 2 5" xfId="5271" xr:uid="{C36637D2-3020-489A-B77D-C96FA6E9DA76}"/>
    <cellStyle name="Vírgula 3 2 2 5 2" xfId="9566" xr:uid="{7E120928-323D-48E8-A4EA-60379EC36177}"/>
    <cellStyle name="Vírgula 3 2 2 5 2 2" xfId="11157" xr:uid="{32823F0D-428B-4B64-8796-C1FE97693F23}"/>
    <cellStyle name="Vírgula 3 2 2 5 3" xfId="8496" xr:uid="{2513A40F-3B4E-4EDF-87DF-CF15F604CF47}"/>
    <cellStyle name="Vírgula 3 2 2 5 4" xfId="10567" xr:uid="{011C12C6-1402-4044-9B1D-5BADC9C8053B}"/>
    <cellStyle name="Vírgula 3 2 2 6" xfId="8156" xr:uid="{41351B7B-9555-4B2B-A7CA-CFADF2E48A12}"/>
    <cellStyle name="Vírgula 3 2 2 6 2" xfId="10382" xr:uid="{690616A4-A1CA-4E02-AC57-317DF357EBEB}"/>
    <cellStyle name="Vírgula 3 2 2 6 2 2" xfId="11565" xr:uid="{FBC46AF7-76A2-4490-9D75-E45B8573D0EB}"/>
    <cellStyle name="Vírgula 3 2 2 6 3" xfId="9311" xr:uid="{2226D6A4-46C2-4F17-A094-8B4DFDC2B1C1}"/>
    <cellStyle name="Vírgula 3 2 2 6 4" xfId="10975" xr:uid="{C1903033-7E74-4161-9E24-02A930685E4E}"/>
    <cellStyle name="Vírgula 3 2 2 7" xfId="9470" xr:uid="{74701AFC-4B19-46FF-BE09-DCD6FABDA28B}"/>
    <cellStyle name="Vírgula 3 2 2 7 2" xfId="11061" xr:uid="{9627D3BB-88A4-4060-BF3D-6E514D58E714}"/>
    <cellStyle name="Vírgula 3 2 2 8" xfId="8400" xr:uid="{14C2BE61-0FAB-4A79-8A4A-E77E289A1242}"/>
    <cellStyle name="Vírgula 3 2 2 9" xfId="10471" xr:uid="{E592BDF4-CF30-4F1E-A4E1-2D4AB5B4635F}"/>
    <cellStyle name="Vírgula 3 2 3" xfId="4809" xr:uid="{5C4FBB35-291B-45EA-B899-BB5B509B9935}"/>
    <cellStyle name="Vírgula 3 2 3 2" xfId="5066" xr:uid="{76ED21B6-3DA3-447B-9DB3-470E71A6D26A}"/>
    <cellStyle name="Vírgula 3 2 3 2 2" xfId="6104" xr:uid="{7B79F80D-FDFC-4ABC-A51C-D20266CA2835}"/>
    <cellStyle name="Vírgula 3 2 3 2 2 2" xfId="9722" xr:uid="{53FA3D56-D8E8-48EB-BD66-B545554988EC}"/>
    <cellStyle name="Vírgula 3 2 3 2 2 2 2" xfId="11313" xr:uid="{AEDD6EF7-3CDD-47AE-B071-967FEAF6490C}"/>
    <cellStyle name="Vírgula 3 2 3 2 2 3" xfId="8652" xr:uid="{153C7805-7D49-4CB7-AEC9-69DB02988574}"/>
    <cellStyle name="Vírgula 3 2 3 2 2 4" xfId="10723" xr:uid="{D04FCD03-56DC-4456-82AB-B6BFAFF60733}"/>
    <cellStyle name="Vírgula 3 2 3 2 3" xfId="5591" xr:uid="{B7EEDD74-AA60-4AB8-98CD-1E0EC4799C17}"/>
    <cellStyle name="Vírgula 3 2 3 2 3 2" xfId="9626" xr:uid="{AD7665A3-293B-4C51-837F-A67122BC0E6F}"/>
    <cellStyle name="Vírgula 3 2 3 2 3 2 2" xfId="11217" xr:uid="{DDB92BE2-BFF4-44CF-AFFF-AFB7C07A7AF7}"/>
    <cellStyle name="Vírgula 3 2 3 2 3 3" xfId="8556" xr:uid="{700E48A5-2CF0-48BF-BD1C-209535F89297}"/>
    <cellStyle name="Vírgula 3 2 3 2 3 4" xfId="10627" xr:uid="{7AB27216-612E-4213-88C8-32240CE21FEC}"/>
    <cellStyle name="Vírgula 3 2 3 2 4" xfId="9530" xr:uid="{737CF237-23D2-401C-841A-2599F048E14A}"/>
    <cellStyle name="Vírgula 3 2 3 2 4 2" xfId="11121" xr:uid="{13B257EC-AFD1-4BD0-BBBD-7ADDA0EA22AB}"/>
    <cellStyle name="Vírgula 3 2 3 2 5" xfId="8460" xr:uid="{D821EA84-3BFD-4E69-A012-0DAC718E645C}"/>
    <cellStyle name="Vírgula 3 2 3 2 6" xfId="10531" xr:uid="{E8BB76E2-256D-4A61-9312-C3470749B594}"/>
    <cellStyle name="Vírgula 3 2 3 3" xfId="5848" xr:uid="{0B23E5BA-667B-4650-BAA7-88DA732F4F78}"/>
    <cellStyle name="Vírgula 3 2 3 3 2" xfId="9674" xr:uid="{25AD5790-7871-4360-BCEF-71AE79FB40DF}"/>
    <cellStyle name="Vírgula 3 2 3 3 2 2" xfId="11265" xr:uid="{4843930C-D2D3-4DAC-88B3-40574EB50913}"/>
    <cellStyle name="Vírgula 3 2 3 3 3" xfId="8604" xr:uid="{B8DC2724-8BFE-4A21-9F8E-7F6E27E8D066}"/>
    <cellStyle name="Vírgula 3 2 3 3 4" xfId="10675" xr:uid="{1BD4F42C-602A-4C48-8738-1E9DE8B453C6}"/>
    <cellStyle name="Vírgula 3 2 3 4" xfId="5335" xr:uid="{E4601675-44B2-453C-9E5F-36E5301311C2}"/>
    <cellStyle name="Vírgula 3 2 3 4 2" xfId="9578" xr:uid="{6E60EBB9-10E2-46EE-87C6-C72F3916A631}"/>
    <cellStyle name="Vírgula 3 2 3 4 2 2" xfId="11169" xr:uid="{740BC391-E439-4DA0-B014-0825CCFF00AE}"/>
    <cellStyle name="Vírgula 3 2 3 4 3" xfId="8508" xr:uid="{C4EE0B5B-8736-48EC-A1EC-0BA67FB31EC4}"/>
    <cellStyle name="Vírgula 3 2 3 4 4" xfId="10579" xr:uid="{909A1BAB-A36E-4E0C-B610-3AA8A46FDADD}"/>
    <cellStyle name="Vírgula 3 2 3 5" xfId="8150" xr:uid="{EBBCDF70-A67F-44E8-8B55-A16AC977BC41}"/>
    <cellStyle name="Vírgula 3 2 3 5 2" xfId="10377" xr:uid="{D36CC91D-F62D-44BB-9B4F-745ECBB0AF7B}"/>
    <cellStyle name="Vírgula 3 2 3 5 2 2" xfId="11560" xr:uid="{5AE5D3BA-2AEA-4F98-83FD-4F7ABEB0004F}"/>
    <cellStyle name="Vírgula 3 2 3 5 3" xfId="9306" xr:uid="{4B95AECA-FF3C-43BE-BD0A-36FE86EF6411}"/>
    <cellStyle name="Vírgula 3 2 3 5 4" xfId="10970" xr:uid="{5E692A3E-58E3-468E-B40B-3129F14B149A}"/>
    <cellStyle name="Vírgula 3 2 3 6" xfId="9482" xr:uid="{9DA68D4C-7AF0-49ED-B513-A796F12BD867}"/>
    <cellStyle name="Vírgula 3 2 3 6 2" xfId="11073" xr:uid="{510D9F0E-A97E-456C-8A4C-7AC3A299C464}"/>
    <cellStyle name="Vírgula 3 2 3 7" xfId="8412" xr:uid="{1727BBBC-121F-45F8-A311-52C0ED4827C2}"/>
    <cellStyle name="Vírgula 3 2 3 8" xfId="10483" xr:uid="{201D1F66-A0A1-4F54-88D8-068C1622888F}"/>
    <cellStyle name="Vírgula 3 2 4" xfId="4938" xr:uid="{F933C515-2EEE-4464-A283-6CC517F6E4B3}"/>
    <cellStyle name="Vírgula 3 2 4 2" xfId="5976" xr:uid="{0F84F438-4B06-4762-AA3C-A26CE1A57CCF}"/>
    <cellStyle name="Vírgula 3 2 4 2 2" xfId="9698" xr:uid="{84FBCB84-E399-4FEF-AA20-B57894C885B1}"/>
    <cellStyle name="Vírgula 3 2 4 2 2 2" xfId="11289" xr:uid="{5A873A7E-13A0-4807-8D36-09F227099B20}"/>
    <cellStyle name="Vírgula 3 2 4 2 3" xfId="8628" xr:uid="{F99A6834-E955-4D9E-B056-A03368F316A1}"/>
    <cellStyle name="Vírgula 3 2 4 2 4" xfId="10699" xr:uid="{302E23B2-DFEE-412E-9824-7E45CCC1EBDC}"/>
    <cellStyle name="Vírgula 3 2 4 3" xfId="5463" xr:uid="{A6D513B3-10F0-4AB4-96DA-6B2D6FD72EDC}"/>
    <cellStyle name="Vírgula 3 2 4 3 2" xfId="9602" xr:uid="{278CF568-DA60-4C41-AA0D-1F6FBB72BEA1}"/>
    <cellStyle name="Vírgula 3 2 4 3 2 2" xfId="11193" xr:uid="{FC60BF0B-1884-487F-8DF5-3F39ED66D4E1}"/>
    <cellStyle name="Vírgula 3 2 4 3 3" xfId="8532" xr:uid="{EBFA2BED-779C-4D4A-A01B-2626F5485FF0}"/>
    <cellStyle name="Vírgula 3 2 4 3 4" xfId="10603" xr:uid="{9387AD24-C177-489A-8C10-EF5430DE6BB9}"/>
    <cellStyle name="Vírgula 3 2 4 4" xfId="9506" xr:uid="{29FBF2A2-FA03-45F9-B4DA-72BEA66A2DC8}"/>
    <cellStyle name="Vírgula 3 2 4 4 2" xfId="11097" xr:uid="{D7E15C0D-4F28-466C-B55B-46C902BD1F4E}"/>
    <cellStyle name="Vírgula 3 2 4 5" xfId="8436" xr:uid="{36C18F84-9489-44F9-9659-B0DA983C5EDD}"/>
    <cellStyle name="Vírgula 3 2 4 6" xfId="10507" xr:uid="{1A4B8849-AF1E-40F6-BF44-E42F43DC24FD}"/>
    <cellStyle name="Vírgula 3 2 5" xfId="5720" xr:uid="{383057A3-9219-4C3A-9AC9-61BB4C3801FA}"/>
    <cellStyle name="Vírgula 3 2 5 2" xfId="9650" xr:uid="{116134D2-7D6B-430F-9D28-961B3BB014B3}"/>
    <cellStyle name="Vírgula 3 2 5 2 2" xfId="11241" xr:uid="{7794FC3F-47EA-49AC-8D87-0F929151EE6B}"/>
    <cellStyle name="Vírgula 3 2 5 3" xfId="8580" xr:uid="{157735E4-6B03-4319-BE1C-DC661B86AC2F}"/>
    <cellStyle name="Vírgula 3 2 5 4" xfId="10651" xr:uid="{EBC92A9D-178F-4BA4-8E90-ECF3274662A8}"/>
    <cellStyle name="Vírgula 3 2 6" xfId="5207" xr:uid="{B50683F8-3D51-4386-9E4F-D29870DD6DB0}"/>
    <cellStyle name="Vírgula 3 2 6 2" xfId="9554" xr:uid="{997D985E-0852-489A-AB6E-11743ED90340}"/>
    <cellStyle name="Vírgula 3 2 6 2 2" xfId="11145" xr:uid="{6C8B4244-8C12-4719-B1EE-BBC0FAAE7E01}"/>
    <cellStyle name="Vírgula 3 2 6 3" xfId="8484" xr:uid="{798DAB55-6D16-44ED-97A2-BC4861C836E1}"/>
    <cellStyle name="Vírgula 3 2 6 4" xfId="10555" xr:uid="{E9C3855C-F84B-4251-AEC1-CA3D5F935C5D}"/>
    <cellStyle name="Vírgula 3 2 7" xfId="7148" xr:uid="{EDF9CE3D-18B6-46C5-8CB2-44D58F88D75F}"/>
    <cellStyle name="Vírgula 3 2 7 2" xfId="10333" xr:uid="{FA84813F-0C0A-4305-8BAB-856729FB842A}"/>
    <cellStyle name="Vírgula 3 2 7 2 2" xfId="11519" xr:uid="{9D38EF23-B42E-4C83-90DB-68556F530C08}"/>
    <cellStyle name="Vírgula 3 2 7 3" xfId="9262" xr:uid="{42930085-6024-498D-99CB-8DBA57FAAB01}"/>
    <cellStyle name="Vírgula 3 2 7 4" xfId="10929" xr:uid="{21F6FE3B-4E42-4E52-9967-CE0917AE0B67}"/>
    <cellStyle name="Vírgula 3 2 8" xfId="6300" xr:uid="{BBF77AE2-76D6-42E7-8691-AD84F64888C1}"/>
    <cellStyle name="Vírgula 3 2 9" xfId="8121" xr:uid="{460C8C29-1A6F-419B-BC92-8B94F334AF84}"/>
    <cellStyle name="Vírgula 3 2 9 2" xfId="10362" xr:uid="{40A49451-5BD5-473C-9257-63081E920021}"/>
    <cellStyle name="Vírgula 3 2 9 2 2" xfId="11545" xr:uid="{B11A21E5-4C10-43BB-84B0-DE4288238931}"/>
    <cellStyle name="Vírgula 3 2 9 3" xfId="9291" xr:uid="{B3BE5B58-6852-4B13-BE15-41EFEA6B62F4}"/>
    <cellStyle name="Vírgula 3 2 9 4" xfId="10955" xr:uid="{31FFD085-A1FD-4692-8219-3910AAE62C89}"/>
    <cellStyle name="Vírgula 3 3" xfId="4712" xr:uid="{7044988D-D089-4309-AF6A-EAA2A5BD3249}"/>
    <cellStyle name="Vírgula 3 3 2" xfId="4841" xr:uid="{69C86B27-DB36-4FF7-ACA4-2BB3C143BE90}"/>
    <cellStyle name="Vírgula 3 3 2 2" xfId="5098" xr:uid="{DE650EB6-CCB9-4F90-B253-C7734C33C93E}"/>
    <cellStyle name="Vírgula 3 3 2 2 2" xfId="6136" xr:uid="{7099A063-DC34-4B16-821B-19D9CB0F9775}"/>
    <cellStyle name="Vírgula 3 3 2 2 2 2" xfId="9728" xr:uid="{0496A655-1774-4B56-81D6-C63DB1A62F4D}"/>
    <cellStyle name="Vírgula 3 3 2 2 2 2 2" xfId="11319" xr:uid="{8BB14294-E3BE-41EB-8E69-6E8655C568AB}"/>
    <cellStyle name="Vírgula 3 3 2 2 2 3" xfId="8658" xr:uid="{CB3FD238-853B-44AF-AE7C-D9E94A1533E5}"/>
    <cellStyle name="Vírgula 3 3 2 2 2 4" xfId="10729" xr:uid="{1539217F-8D39-4C99-BDAF-D79FEE75C88C}"/>
    <cellStyle name="Vírgula 3 3 2 2 3" xfId="5623" xr:uid="{EF768434-1EE7-4110-8498-CDF6D16C1019}"/>
    <cellStyle name="Vírgula 3 3 2 2 3 2" xfId="9632" xr:uid="{103DB930-D147-4A13-BF48-069E09737265}"/>
    <cellStyle name="Vírgula 3 3 2 2 3 2 2" xfId="11223" xr:uid="{ED33B184-291B-44D9-ADAC-7BF8EC6F18B3}"/>
    <cellStyle name="Vírgula 3 3 2 2 3 3" xfId="8562" xr:uid="{0C658114-2A16-4047-B053-479EA20B9D9C}"/>
    <cellStyle name="Vírgula 3 3 2 2 3 4" xfId="10633" xr:uid="{9651636B-2E6F-4E57-A18D-553A5C8C74F9}"/>
    <cellStyle name="Vírgula 3 3 2 2 4" xfId="9536" xr:uid="{2D480388-9816-4F4C-8F73-9CF1AC9121D9}"/>
    <cellStyle name="Vírgula 3 3 2 2 4 2" xfId="11127" xr:uid="{62085824-DBBA-4307-B80A-FC999F362C6C}"/>
    <cellStyle name="Vírgula 3 3 2 2 5" xfId="8466" xr:uid="{1BD748EB-23D9-4016-94A9-6F1E6C43D95D}"/>
    <cellStyle name="Vírgula 3 3 2 2 6" xfId="10537" xr:uid="{1A5390B6-1392-4515-A7EE-63DF7A2534C3}"/>
    <cellStyle name="Vírgula 3 3 2 3" xfId="5880" xr:uid="{8931F950-40A5-4D8F-935A-CBBE94F04F0B}"/>
    <cellStyle name="Vírgula 3 3 2 3 2" xfId="9680" xr:uid="{078B79BD-074B-468E-93F2-393D6F06718A}"/>
    <cellStyle name="Vírgula 3 3 2 3 2 2" xfId="11271" xr:uid="{A0C0F38E-A59E-47AA-9E95-F415D5F4F9C4}"/>
    <cellStyle name="Vírgula 3 3 2 3 3" xfId="8610" xr:uid="{BA6CA7C2-40E8-4F24-855E-57DCA86CDAC0}"/>
    <cellStyle name="Vírgula 3 3 2 3 4" xfId="10681" xr:uid="{4F355B6D-4047-4C41-B912-0CC065359EFA}"/>
    <cellStyle name="Vírgula 3 3 2 4" xfId="5367" xr:uid="{4C09587E-5458-47B5-947D-15C5826EB90C}"/>
    <cellStyle name="Vírgula 3 3 2 4 2" xfId="9584" xr:uid="{769D5838-A1AD-4F0B-B0BE-667EA65F20DD}"/>
    <cellStyle name="Vírgula 3 3 2 4 2 2" xfId="11175" xr:uid="{4BE8B7DE-66E4-48E7-8366-A9C13011C164}"/>
    <cellStyle name="Vírgula 3 3 2 4 3" xfId="8514" xr:uid="{C843C344-7A23-44D2-BE6A-17E58122F600}"/>
    <cellStyle name="Vírgula 3 3 2 4 4" xfId="10585" xr:uid="{7AC70A99-2E57-468D-919E-F4BDBF8EA011}"/>
    <cellStyle name="Vírgula 3 3 2 5" xfId="9488" xr:uid="{D983894C-543B-428B-AC75-DFC36EF17D60}"/>
    <cellStyle name="Vírgula 3 3 2 5 2" xfId="11079" xr:uid="{2DF1A56F-B0CB-4383-B31D-DD66EFDFCE98}"/>
    <cellStyle name="Vírgula 3 3 2 6" xfId="8418" xr:uid="{D36745BE-357D-4D2E-96AD-C3D42A79EAAF}"/>
    <cellStyle name="Vírgula 3 3 2 7" xfId="10489" xr:uid="{1A41AC15-4DE7-4FF9-ACE5-1A1FF26D609B}"/>
    <cellStyle name="Vírgula 3 3 3" xfId="4970" xr:uid="{F79EB6F4-29D1-40CA-863E-567874EE605E}"/>
    <cellStyle name="Vírgula 3 3 3 2" xfId="6008" xr:uid="{1BCF65B5-4395-421B-8861-1BD8426670C4}"/>
    <cellStyle name="Vírgula 3 3 3 2 2" xfId="9704" xr:uid="{E1B0DCB8-A23F-44FF-AF80-24BE5871B6B0}"/>
    <cellStyle name="Vírgula 3 3 3 2 2 2" xfId="11295" xr:uid="{A8D8DD5D-9C2A-49B1-AD0B-34E81819C0AD}"/>
    <cellStyle name="Vírgula 3 3 3 2 3" xfId="8634" xr:uid="{4807A309-01CB-4E0B-8A05-ED4A578E1194}"/>
    <cellStyle name="Vírgula 3 3 3 2 4" xfId="10705" xr:uid="{F410910C-6D7D-465B-A939-E12B1A255B95}"/>
    <cellStyle name="Vírgula 3 3 3 3" xfId="5495" xr:uid="{537FAB50-C890-4B42-B573-685BFE28FAB6}"/>
    <cellStyle name="Vírgula 3 3 3 3 2" xfId="9608" xr:uid="{15F8D732-37C2-4654-8960-3C3F916B79E2}"/>
    <cellStyle name="Vírgula 3 3 3 3 2 2" xfId="11199" xr:uid="{01D7568C-DDEA-416A-AA2B-093A9225F1AF}"/>
    <cellStyle name="Vírgula 3 3 3 3 3" xfId="8538" xr:uid="{02729E2B-A449-455B-B0DF-97FABAD470A9}"/>
    <cellStyle name="Vírgula 3 3 3 3 4" xfId="10609" xr:uid="{63DBE911-5843-40A0-8A49-8A59978C7EBE}"/>
    <cellStyle name="Vírgula 3 3 3 4" xfId="9512" xr:uid="{D241C8AB-72A3-49B9-95CF-1181226BE940}"/>
    <cellStyle name="Vírgula 3 3 3 4 2" xfId="11103" xr:uid="{CA7C7E06-F178-4CDB-8DD7-78C3B348584B}"/>
    <cellStyle name="Vírgula 3 3 3 5" xfId="8442" xr:uid="{CC897696-B230-4168-A60B-4037DC4C1653}"/>
    <cellStyle name="Vírgula 3 3 3 6" xfId="10513" xr:uid="{ED90D56A-1FD4-4C84-B156-44BFAE5ECC3A}"/>
    <cellStyle name="Vírgula 3 3 4" xfId="5752" xr:uid="{B6BA1EE8-C530-47E0-8395-180D124BC658}"/>
    <cellStyle name="Vírgula 3 3 4 2" xfId="9656" xr:uid="{93AC2BCB-C425-4B06-BF76-9FAD4DAB409D}"/>
    <cellStyle name="Vírgula 3 3 4 2 2" xfId="11247" xr:uid="{21D2836A-2DE6-4DB3-BA3F-F0C944E257B0}"/>
    <cellStyle name="Vírgula 3 3 4 3" xfId="8586" xr:uid="{23831FBC-4E57-4119-8585-A7B2EE1DD7A9}"/>
    <cellStyle name="Vírgula 3 3 4 4" xfId="10657" xr:uid="{A6330CA4-41A1-490F-9FC0-76C08C08BB9C}"/>
    <cellStyle name="Vírgula 3 3 5" xfId="5239" xr:uid="{38840749-5611-421C-9080-B1497837F179}"/>
    <cellStyle name="Vírgula 3 3 5 2" xfId="9560" xr:uid="{762DB2AE-B12F-4445-96E6-1D97EF3FF68B}"/>
    <cellStyle name="Vírgula 3 3 5 2 2" xfId="11151" xr:uid="{504D5291-7B5F-4E49-BDB8-15C63D5ACE6D}"/>
    <cellStyle name="Vírgula 3 3 5 3" xfId="8490" xr:uid="{54813686-B528-4189-9EAC-6A984FB3B20D}"/>
    <cellStyle name="Vírgula 3 3 5 4" xfId="10561" xr:uid="{9B4E5A5A-7F10-4810-BD77-0CCF8E767A1B}"/>
    <cellStyle name="Vírgula 3 3 6" xfId="8151" xr:uid="{279195DD-E90E-4434-B904-F470F16BAD0C}"/>
    <cellStyle name="Vírgula 3 3 6 2" xfId="10378" xr:uid="{F2CFC1A4-62E2-4885-8995-5D0E3B7F6C0F}"/>
    <cellStyle name="Vírgula 3 3 6 2 2" xfId="11561" xr:uid="{4B8808FD-6C15-400A-A0A6-A1E00F44848B}"/>
    <cellStyle name="Vírgula 3 3 6 3" xfId="9307" xr:uid="{AF290D89-C0BA-4654-B1BD-D53BB3169D6C}"/>
    <cellStyle name="Vírgula 3 3 6 4" xfId="10971" xr:uid="{932F8B89-CC9E-4562-9362-75E3289F86A7}"/>
    <cellStyle name="Vírgula 3 3 7" xfId="9464" xr:uid="{89097F1C-916B-4BAB-AEE2-7C48D83407B3}"/>
    <cellStyle name="Vírgula 3 3 7 2" xfId="11055" xr:uid="{AEB8554E-D8E2-4D6A-8A93-239C5576B3E6}"/>
    <cellStyle name="Vírgula 3 3 8" xfId="8394" xr:uid="{0C88AD02-CCC6-45B0-A266-4BF02D283BB7}"/>
    <cellStyle name="Vírgula 3 3 9" xfId="10465" xr:uid="{7493C48F-DB24-4228-9E8E-D4B41C856AB9}"/>
    <cellStyle name="Vírgula 3 4" xfId="4777" xr:uid="{23C43C48-C841-4BD4-A9CF-B4467AD664BE}"/>
    <cellStyle name="Vírgula 3 4 2" xfId="5034" xr:uid="{AF6067A8-3E24-499C-BF41-60872827AC0F}"/>
    <cellStyle name="Vírgula 3 4 2 2" xfId="6072" xr:uid="{846F9533-E596-4C88-878C-6FB7148738F3}"/>
    <cellStyle name="Vírgula 3 4 2 2 2" xfId="9716" xr:uid="{0B36469E-F0EC-4612-AF21-B828BA6D82F2}"/>
    <cellStyle name="Vírgula 3 4 2 2 2 2" xfId="11307" xr:uid="{36B265D6-43D4-4F17-B048-57344F6D986A}"/>
    <cellStyle name="Vírgula 3 4 2 2 3" xfId="8646" xr:uid="{B33DDED9-DF51-400A-8152-0EBC7BCA5113}"/>
    <cellStyle name="Vírgula 3 4 2 2 4" xfId="10717" xr:uid="{0B820A0E-91A5-4C10-B241-2155844DF67A}"/>
    <cellStyle name="Vírgula 3 4 2 3" xfId="5559" xr:uid="{FF6D23ED-8008-4F67-A286-EC1E4583D007}"/>
    <cellStyle name="Vírgula 3 4 2 3 2" xfId="9620" xr:uid="{CAA960D7-20AB-4AD8-9EAB-ADD7919DD8FA}"/>
    <cellStyle name="Vírgula 3 4 2 3 2 2" xfId="11211" xr:uid="{BBE4C356-9420-4625-ADB2-ACB58AD17240}"/>
    <cellStyle name="Vírgula 3 4 2 3 3" xfId="8550" xr:uid="{74CC0D57-512E-48AA-A345-999E43D6EBA5}"/>
    <cellStyle name="Vírgula 3 4 2 3 4" xfId="10621" xr:uid="{FBD78DC1-D18B-4A50-B462-98603159697D}"/>
    <cellStyle name="Vírgula 3 4 2 4" xfId="9524" xr:uid="{BC75A192-421C-4BA3-B2D6-C93F52DEC6C7}"/>
    <cellStyle name="Vírgula 3 4 2 4 2" xfId="11115" xr:uid="{2849FA9E-4A61-41CD-971D-19CD690D931F}"/>
    <cellStyle name="Vírgula 3 4 2 5" xfId="8454" xr:uid="{69DBD255-9F50-46FC-9BB0-4471DEC6B7E6}"/>
    <cellStyle name="Vírgula 3 4 2 6" xfId="10525" xr:uid="{5986123D-612F-46A6-9E64-52D4C8378996}"/>
    <cellStyle name="Vírgula 3 4 3" xfId="5816" xr:uid="{697ED1DB-F76F-421B-B9DE-5B430C077892}"/>
    <cellStyle name="Vírgula 3 4 3 2" xfId="9668" xr:uid="{23E26B96-E610-41DB-B0CD-F7E2AD377FE3}"/>
    <cellStyle name="Vírgula 3 4 3 2 2" xfId="11259" xr:uid="{78646102-075E-4A50-A070-CD403B409295}"/>
    <cellStyle name="Vírgula 3 4 3 3" xfId="8598" xr:uid="{5C2BD3D7-D33E-4892-B02B-B1D54FE200C5}"/>
    <cellStyle name="Vírgula 3 4 3 4" xfId="10669" xr:uid="{BFF5FC48-520E-4E25-88F6-0432E10DF75F}"/>
    <cellStyle name="Vírgula 3 4 4" xfId="5303" xr:uid="{83776E55-6F62-4D21-8BDB-754616E7DD7A}"/>
    <cellStyle name="Vírgula 3 4 4 2" xfId="9572" xr:uid="{993116D8-3FA2-4ECA-945E-028FC4570B0E}"/>
    <cellStyle name="Vírgula 3 4 4 2 2" xfId="11163" xr:uid="{030D3889-F22E-43AA-9EDD-5104300A022C}"/>
    <cellStyle name="Vírgula 3 4 4 3" xfId="8502" xr:uid="{72C48946-A39D-4559-AF3D-0505770EA917}"/>
    <cellStyle name="Vírgula 3 4 4 4" xfId="10573" xr:uid="{E954E15F-66C6-4F84-9E43-A092181096CD}"/>
    <cellStyle name="Vírgula 3 4 5" xfId="8155" xr:uid="{1AD06F3A-05D7-46A1-B5CF-CE845E24A551}"/>
    <cellStyle name="Vírgula 3 4 5 2" xfId="10381" xr:uid="{69179C7B-EAF9-4D1C-91AC-1D8F339F68ED}"/>
    <cellStyle name="Vírgula 3 4 5 2 2" xfId="11564" xr:uid="{3D897C32-2436-44BB-AC84-05BA7F49BE3D}"/>
    <cellStyle name="Vírgula 3 4 5 3" xfId="9310" xr:uid="{79E33675-DF84-46B0-98B6-98FA15785EF2}"/>
    <cellStyle name="Vírgula 3 4 5 4" xfId="10974" xr:uid="{6E9C1A2E-6283-46F4-B169-F42F6B94BCCF}"/>
    <cellStyle name="Vírgula 3 4 6" xfId="9476" xr:uid="{919708B4-6990-4E2F-9B2B-A04D9D5AADCC}"/>
    <cellStyle name="Vírgula 3 4 6 2" xfId="11067" xr:uid="{42300F20-4AA2-4D0E-B065-62065D698E58}"/>
    <cellStyle name="Vírgula 3 4 7" xfId="8406" xr:uid="{22E7A209-D87D-4A2A-A88B-384C5D43E327}"/>
    <cellStyle name="Vírgula 3 4 8" xfId="10477" xr:uid="{23698363-2413-4204-9741-6B15EA54CB8C}"/>
    <cellStyle name="Vírgula 3 5" xfId="4906" xr:uid="{03ABA5E6-4BDE-4AD3-83F0-24B8E2EE7B65}"/>
    <cellStyle name="Vírgula 3 5 2" xfId="5944" xr:uid="{82CC4DB5-03CC-44C4-B676-0477EA5A9B33}"/>
    <cellStyle name="Vírgula 3 5 2 2" xfId="9692" xr:uid="{5BD8309E-3A48-43E5-9997-DEA8DFB6CF23}"/>
    <cellStyle name="Vírgula 3 5 2 2 2" xfId="11283" xr:uid="{FA42ED8A-7E8A-4D8A-A0EE-165A3C56C86D}"/>
    <cellStyle name="Vírgula 3 5 2 3" xfId="8622" xr:uid="{F6257C45-C41B-4A1B-81F4-8DDB431B96F4}"/>
    <cellStyle name="Vírgula 3 5 2 4" xfId="10693" xr:uid="{C13ECDE5-A5A5-4DE0-BF25-5C2A6058496C}"/>
    <cellStyle name="Vírgula 3 5 3" xfId="5431" xr:uid="{5599594A-712F-40D4-A350-E030B740460A}"/>
    <cellStyle name="Vírgula 3 5 3 2" xfId="9596" xr:uid="{CA479D91-1B71-4112-A009-FBB385A450D7}"/>
    <cellStyle name="Vírgula 3 5 3 2 2" xfId="11187" xr:uid="{810769BA-F10C-4D15-996A-2A183067D501}"/>
    <cellStyle name="Vírgula 3 5 3 3" xfId="8526" xr:uid="{A037866C-BCE8-4042-A159-7BB8EE3C431C}"/>
    <cellStyle name="Vírgula 3 5 3 4" xfId="10597" xr:uid="{75BE7B93-CF48-4E68-9D6C-A6A77DDEF96C}"/>
    <cellStyle name="Vírgula 3 5 4" xfId="8173" xr:uid="{C96C89BF-E0BB-4226-83AB-E1E9A41AAA82}"/>
    <cellStyle name="Vírgula 3 5 4 2" xfId="10390" xr:uid="{D976C849-60BF-47D8-A31D-C746E965C373}"/>
    <cellStyle name="Vírgula 3 5 4 2 2" xfId="11572" xr:uid="{F5910725-D5D6-4EAE-AA95-6BD8F9102715}"/>
    <cellStyle name="Vírgula 3 5 4 3" xfId="9319" xr:uid="{4F5471C7-312D-4F7F-B739-8E81431378BF}"/>
    <cellStyle name="Vírgula 3 5 4 4" xfId="10982" xr:uid="{A5414D48-A188-4BD3-80EF-672198030AE4}"/>
    <cellStyle name="Vírgula 3 5 5" xfId="9500" xr:uid="{2E1A2A47-9D0D-4B01-A76E-BFD7D2ABDE48}"/>
    <cellStyle name="Vírgula 3 5 5 2" xfId="11091" xr:uid="{0B2D6CC8-551F-482E-BE19-D7B8726DD43B}"/>
    <cellStyle name="Vírgula 3 5 6" xfId="8430" xr:uid="{61A50DAF-166C-49EA-A9B6-098871A23F62}"/>
    <cellStyle name="Vírgula 3 5 7" xfId="10501" xr:uid="{2AD24C40-2A4C-45C4-B0D2-08B1D1BAD675}"/>
    <cellStyle name="Vírgula 3 6" xfId="5688" xr:uid="{0061319E-88A0-428A-A3E3-EC15254455BD}"/>
    <cellStyle name="Vírgula 3 6 2" xfId="9644" xr:uid="{4F8E6041-905B-4133-825A-3F6022A9E30D}"/>
    <cellStyle name="Vírgula 3 6 2 2" xfId="11235" xr:uid="{942655C4-5306-4A0D-854B-E127960675DE}"/>
    <cellStyle name="Vírgula 3 6 3" xfId="8574" xr:uid="{A1CF998F-3FAB-4728-9779-94E4947684B4}"/>
    <cellStyle name="Vírgula 3 6 4" xfId="10645" xr:uid="{936AE5CE-1998-4A4F-8C9A-A8AD892B706A}"/>
    <cellStyle name="Vírgula 3 7" xfId="5175" xr:uid="{DA39D6F0-A28D-48C6-BA51-4D77B0E21668}"/>
    <cellStyle name="Vírgula 3 7 2" xfId="9548" xr:uid="{F0AB396E-DBD8-4224-B32E-54A2BD362865}"/>
    <cellStyle name="Vírgula 3 7 2 2" xfId="11139" xr:uid="{90FC7E3D-270B-4D11-96F4-90C064C111F6}"/>
    <cellStyle name="Vírgula 3 7 3" xfId="8478" xr:uid="{3DB2CDEC-79CD-46F7-A2A6-DAE6E60AE3B1}"/>
    <cellStyle name="Vírgula 3 7 4" xfId="10549" xr:uid="{C06D6FD5-4888-43B9-A5DE-216C830ED1FD}"/>
    <cellStyle name="Vírgula 3 8" xfId="4645" xr:uid="{0ECEB0E1-A03F-4791-B8B1-AA6BF93352D0}"/>
    <cellStyle name="Vírgula 3 8 2" xfId="9452" xr:uid="{FFD9AB58-0533-41DB-B56F-70DFA6136929}"/>
    <cellStyle name="Vírgula 3 8 2 2" xfId="11043" xr:uid="{DF61C4E6-AD61-4B08-8080-1B8A91392158}"/>
    <cellStyle name="Vírgula 3 8 3" xfId="8382" xr:uid="{AC068789-8BFF-43A9-B4DC-66A853FB7517}"/>
    <cellStyle name="Vírgula 3 8 4" xfId="10453" xr:uid="{D614FA77-9CB9-4393-AD8E-753951FDB159}"/>
    <cellStyle name="Vírgula 3 9" xfId="6178" xr:uid="{EB238F39-1320-4923-8668-AE9F767B43E4}"/>
    <cellStyle name="Vírgula 3 9 2" xfId="9739" xr:uid="{19FCDA19-8EEF-424E-ADA3-2C21ABE988F7}"/>
    <cellStyle name="Vírgula 3 9 2 2" xfId="11330" xr:uid="{E953B0DA-1E0A-437F-A4E9-92DB930A2684}"/>
    <cellStyle name="Vírgula 3 9 3" xfId="8669" xr:uid="{5130A09F-8927-4C1C-A381-BA3810AC74BA}"/>
    <cellStyle name="Vírgula 3 9 4" xfId="10740" xr:uid="{6CD7D78A-2C6B-4ADB-A01D-7E7EFA7579CE}"/>
    <cellStyle name="Vírgula 4" xfId="4538" xr:uid="{37D162D5-F4D4-4079-AB74-0D14D81754A8}"/>
    <cellStyle name="Vírgula 4 10" xfId="7135" xr:uid="{7D550B60-5764-43F9-B466-A815B5B26188}"/>
    <cellStyle name="Vírgula 4 10 2" xfId="10321" xr:uid="{0C3F9DE9-714C-4B60-8D8A-8F7C9506B105}"/>
    <cellStyle name="Vírgula 4 10 2 2" xfId="11507" xr:uid="{4D0A796C-50FF-4DFE-B18B-5FBCB3F400D9}"/>
    <cellStyle name="Vírgula 4 10 3" xfId="9250" xr:uid="{F0AE22A4-D3C6-45B7-A13F-1CA6B3E447A3}"/>
    <cellStyle name="Vírgula 4 10 4" xfId="10917" xr:uid="{3F04CDA3-C721-4EFE-9925-9E94EE4E6C45}"/>
    <cellStyle name="Vírgula 4 11" xfId="4620" xr:uid="{28C799D0-5CDD-4F0D-9EEF-44D8D13C31E3}"/>
    <cellStyle name="Vírgula 4 11 2" xfId="9451" xr:uid="{2FCF8109-B944-462C-97AB-3991688F800D}"/>
    <cellStyle name="Vírgula 4 11 2 2" xfId="11042" xr:uid="{89CA510E-15AE-47DB-8803-8E5A06224F8F}"/>
    <cellStyle name="Vírgula 4 11 3" xfId="8381" xr:uid="{95691555-C674-4FDF-94E5-1D1DF987337B}"/>
    <cellStyle name="Vírgula 4 11 4" xfId="10452" xr:uid="{7874E707-4E94-4C42-B018-EB53C8CD1D53}"/>
    <cellStyle name="Vírgula 4 12" xfId="8119" xr:uid="{16A30DD3-741E-4242-A722-9CF02D36500F}"/>
    <cellStyle name="Vírgula 4 12 2" xfId="10360" xr:uid="{DE6DF6F1-9F60-41F5-978F-B7C80D299010}"/>
    <cellStyle name="Vírgula 4 12 2 2" xfId="11543" xr:uid="{BCC04D1A-83F0-491A-BDDD-D704A943A06E}"/>
    <cellStyle name="Vírgula 4 12 3" xfId="9289" xr:uid="{F285DB9F-A0C3-4EEA-B8BC-08B6F55BE52F}"/>
    <cellStyle name="Vírgula 4 12 4" xfId="10953" xr:uid="{59C03CDB-5670-4321-A685-2123CD7BBE3C}"/>
    <cellStyle name="Vírgula 4 13" xfId="9410" xr:uid="{F07646F0-82C2-44E3-A21A-369D01F44045}"/>
    <cellStyle name="Vírgula 4 13 2" xfId="11032" xr:uid="{571C1A66-B9C0-452A-9086-0E27FF117AA4}"/>
    <cellStyle name="Vírgula 4 14" xfId="8340" xr:uid="{8C684F5C-DA9F-4942-8AEF-2C9244A40961}"/>
    <cellStyle name="Vírgula 4 15" xfId="10442" xr:uid="{1534EE0F-775E-4945-9EDD-DAB679C7FA3D}"/>
    <cellStyle name="Vírgula 4 2" xfId="4647" xr:uid="{34423B53-1E63-4D7D-905B-ABCD866308D1}"/>
    <cellStyle name="Vírgula 4 2 10" xfId="8148" xr:uid="{3CD8868F-083C-4461-9462-A25FA9CDF5E2}"/>
    <cellStyle name="Vírgula 4 2 10 2" xfId="10375" xr:uid="{A7E60F99-8A61-4503-8E46-EB7481540F12}"/>
    <cellStyle name="Vírgula 4 2 10 2 2" xfId="11558" xr:uid="{C607A100-A03F-4F7F-AB5C-BFDCEE4A96E2}"/>
    <cellStyle name="Vírgula 4 2 10 3" xfId="9304" xr:uid="{7202B150-0861-42B5-9379-51EE4F132696}"/>
    <cellStyle name="Vírgula 4 2 10 4" xfId="10968" xr:uid="{29FB1C3B-86DB-4DDB-8F12-0F6DA63155BF}"/>
    <cellStyle name="Vírgula 4 2 11" xfId="9454" xr:uid="{63BBEFA8-547B-4572-A86A-9212F452DE54}"/>
    <cellStyle name="Vírgula 4 2 11 2" xfId="11045" xr:uid="{97883C64-7E00-4DAC-A91E-376A4CFC816B}"/>
    <cellStyle name="Vírgula 4 2 12" xfId="8384" xr:uid="{185970E0-935B-4805-9668-90FAEC24214D}"/>
    <cellStyle name="Vírgula 4 2 13" xfId="10455" xr:uid="{4E505242-DB83-4040-9C11-F30982310E17}"/>
    <cellStyle name="Vírgula 4 2 2" xfId="4681" xr:uid="{2DC16656-28B3-4B49-AF5E-BC693D4A5E30}"/>
    <cellStyle name="Vírgula 4 2 2 2" xfId="4746" xr:uid="{455A3546-A06F-44E3-8645-50E80DCF392B}"/>
    <cellStyle name="Vírgula 4 2 2 2 2" xfId="4875" xr:uid="{5FFF15D6-27D3-4BE3-9FF5-F652EBC54331}"/>
    <cellStyle name="Vírgula 4 2 2 2 2 2" xfId="5132" xr:uid="{4E7CC6E6-1CEF-482C-8371-7E6226FB672E}"/>
    <cellStyle name="Vírgula 4 2 2 2 2 2 2" xfId="6170" xr:uid="{BA8D2D4E-4A8E-4A0A-9456-5A15152564F2}"/>
    <cellStyle name="Vírgula 4 2 2 2 2 2 2 2" xfId="9736" xr:uid="{7AC55530-2F6A-41AF-94EB-A737A21368CC}"/>
    <cellStyle name="Vírgula 4 2 2 2 2 2 2 2 2" xfId="11327" xr:uid="{98ABE5D2-62BD-497E-B806-CF4F4B89AE69}"/>
    <cellStyle name="Vírgula 4 2 2 2 2 2 2 3" xfId="8666" xr:uid="{717B1CC2-5424-4CCC-8D88-AA2F2E73DEAA}"/>
    <cellStyle name="Vírgula 4 2 2 2 2 2 2 4" xfId="10737" xr:uid="{0167202E-C3A9-4BED-89AD-25FF1F4744ED}"/>
    <cellStyle name="Vírgula 4 2 2 2 2 2 3" xfId="5657" xr:uid="{821127F4-0D86-4322-89A1-CE2BF821821B}"/>
    <cellStyle name="Vírgula 4 2 2 2 2 2 3 2" xfId="9640" xr:uid="{D56D6650-FDE3-4CB2-98BF-CB5342029380}"/>
    <cellStyle name="Vírgula 4 2 2 2 2 2 3 2 2" xfId="11231" xr:uid="{A3888244-0321-4070-9661-72792993B7A6}"/>
    <cellStyle name="Vírgula 4 2 2 2 2 2 3 3" xfId="8570" xr:uid="{FF2EBA67-B936-444B-BA92-8CBF46A75BB6}"/>
    <cellStyle name="Vírgula 4 2 2 2 2 2 3 4" xfId="10641" xr:uid="{4047034C-28BE-4979-ADB2-CDFA7038B3B4}"/>
    <cellStyle name="Vírgula 4 2 2 2 2 2 4" xfId="9544" xr:uid="{C664BC5B-FD43-4D64-ACDB-F38436469E44}"/>
    <cellStyle name="Vírgula 4 2 2 2 2 2 4 2" xfId="11135" xr:uid="{290CAF96-7C5B-48A6-A2D8-FAA52B3B90F5}"/>
    <cellStyle name="Vírgula 4 2 2 2 2 2 5" xfId="8474" xr:uid="{28D8CF2E-B588-4687-9ACD-38910944C690}"/>
    <cellStyle name="Vírgula 4 2 2 2 2 2 6" xfId="10545" xr:uid="{DBD1C836-C26B-4458-9BFC-142AC3790EA3}"/>
    <cellStyle name="Vírgula 4 2 2 2 2 3" xfId="5914" xr:uid="{56ABF137-A1FE-4D63-A0E4-7999B2704557}"/>
    <cellStyle name="Vírgula 4 2 2 2 2 3 2" xfId="9688" xr:uid="{10740D6B-FDC7-4817-A275-1A6479FC3475}"/>
    <cellStyle name="Vírgula 4 2 2 2 2 3 2 2" xfId="11279" xr:uid="{B7FD478F-92FB-4B89-BBEF-778771E36542}"/>
    <cellStyle name="Vírgula 4 2 2 2 2 3 3" xfId="8618" xr:uid="{0ADD8173-8077-461E-999A-097319F7C3AF}"/>
    <cellStyle name="Vírgula 4 2 2 2 2 3 4" xfId="10689" xr:uid="{4E9D836E-9322-43B4-8E79-B79E6AAFB41D}"/>
    <cellStyle name="Vírgula 4 2 2 2 2 4" xfId="5401" xr:uid="{590A9B5A-E2DF-4A33-A4DB-4620E4A399FB}"/>
    <cellStyle name="Vírgula 4 2 2 2 2 4 2" xfId="9592" xr:uid="{590084FA-3A31-4B94-9723-661127E5D228}"/>
    <cellStyle name="Vírgula 4 2 2 2 2 4 2 2" xfId="11183" xr:uid="{3B371B66-E22C-45AE-84C6-60348A7AEA91}"/>
    <cellStyle name="Vírgula 4 2 2 2 2 4 3" xfId="8522" xr:uid="{365443C9-D61F-44F0-ABE3-35265AF9F7CD}"/>
    <cellStyle name="Vírgula 4 2 2 2 2 4 4" xfId="10593" xr:uid="{3E2CE4E4-DBFC-4A08-B468-E37CC9E58EA3}"/>
    <cellStyle name="Vírgula 4 2 2 2 2 5" xfId="9496" xr:uid="{3298EA33-0D70-49B1-A1B0-16F396157A29}"/>
    <cellStyle name="Vírgula 4 2 2 2 2 5 2" xfId="11087" xr:uid="{446E7E6D-E14E-4C7B-B824-E36F14DAC1EF}"/>
    <cellStyle name="Vírgula 4 2 2 2 2 6" xfId="8426" xr:uid="{73A6EEA2-6C1D-408F-9C37-40B8588634A4}"/>
    <cellStyle name="Vírgula 4 2 2 2 2 7" xfId="10497" xr:uid="{650183D1-9156-40AC-905D-47CCFFD8CE15}"/>
    <cellStyle name="Vírgula 4 2 2 2 3" xfId="5004" xr:uid="{5E40BD2B-5E56-4C57-91CB-948803295EC5}"/>
    <cellStyle name="Vírgula 4 2 2 2 3 2" xfId="6042" xr:uid="{C1558434-5593-45C3-B49F-D75AC586693B}"/>
    <cellStyle name="Vírgula 4 2 2 2 3 2 2" xfId="9712" xr:uid="{BD574DCD-728D-48FC-8725-83AD5868C8E3}"/>
    <cellStyle name="Vírgula 4 2 2 2 3 2 2 2" xfId="11303" xr:uid="{1EB3990D-FB42-4DD4-9121-9E1EED1DAD52}"/>
    <cellStyle name="Vírgula 4 2 2 2 3 2 3" xfId="8642" xr:uid="{7ACCA1C9-8B6E-4D92-BE65-2BD054926425}"/>
    <cellStyle name="Vírgula 4 2 2 2 3 2 4" xfId="10713" xr:uid="{D05BE9E4-CE0E-4396-A673-118E8874C819}"/>
    <cellStyle name="Vírgula 4 2 2 2 3 3" xfId="5529" xr:uid="{61AC9C16-68A1-43F1-B70C-1D1C22226052}"/>
    <cellStyle name="Vírgula 4 2 2 2 3 3 2" xfId="9616" xr:uid="{C1868318-6BB9-4FF4-96FA-4BC9D9138DB3}"/>
    <cellStyle name="Vírgula 4 2 2 2 3 3 2 2" xfId="11207" xr:uid="{54987CAF-6375-4B19-B857-C7CD48388D4D}"/>
    <cellStyle name="Vírgula 4 2 2 2 3 3 3" xfId="8546" xr:uid="{BF4CE5E7-85A1-4263-8F5A-C0671A2B162F}"/>
    <cellStyle name="Vírgula 4 2 2 2 3 3 4" xfId="10617" xr:uid="{84A41243-C6AB-472E-B21A-D3198AFDFBFA}"/>
    <cellStyle name="Vírgula 4 2 2 2 3 4" xfId="9520" xr:uid="{B2772EA5-4823-4700-A04A-723853BD068A}"/>
    <cellStyle name="Vírgula 4 2 2 2 3 4 2" xfId="11111" xr:uid="{7774D66F-2E49-4EAC-A6E4-EA63D6682124}"/>
    <cellStyle name="Vírgula 4 2 2 2 3 5" xfId="8450" xr:uid="{F6D2FAB6-7078-4B1E-9747-1E7A1DE13FC7}"/>
    <cellStyle name="Vírgula 4 2 2 2 3 6" xfId="10521" xr:uid="{87A4CC4B-89BD-43B8-8455-5FDDEC0D32E4}"/>
    <cellStyle name="Vírgula 4 2 2 2 4" xfId="5786" xr:uid="{B1D568BA-E5A3-44AF-AEEB-8520A133AF9F}"/>
    <cellStyle name="Vírgula 4 2 2 2 4 2" xfId="9664" xr:uid="{1B31DBEE-F4B0-49F5-AFBD-E2224782AA51}"/>
    <cellStyle name="Vírgula 4 2 2 2 4 2 2" xfId="11255" xr:uid="{6F836DB4-DBCB-4E7D-8FCF-EE8F29F7C7D9}"/>
    <cellStyle name="Vírgula 4 2 2 2 4 3" xfId="8594" xr:uid="{655E8175-54C4-4E81-B8BF-238B05B31417}"/>
    <cellStyle name="Vírgula 4 2 2 2 4 4" xfId="10665" xr:uid="{979BFA68-8AE6-478F-9DBE-7FDD0F6EF66C}"/>
    <cellStyle name="Vírgula 4 2 2 2 5" xfId="5273" xr:uid="{DB9EA522-CF22-4A4F-8E40-98DE981B9F28}"/>
    <cellStyle name="Vírgula 4 2 2 2 5 2" xfId="9568" xr:uid="{EE692E9D-EE7F-484A-9BEE-36E9F8EAA587}"/>
    <cellStyle name="Vírgula 4 2 2 2 5 2 2" xfId="11159" xr:uid="{58BCBA1C-981E-4AFF-9A65-CD9AC80FC107}"/>
    <cellStyle name="Vírgula 4 2 2 2 5 3" xfId="8498" xr:uid="{C65C00F2-CEDF-4B1B-9F28-0089CCA2AA80}"/>
    <cellStyle name="Vírgula 4 2 2 2 5 4" xfId="10569" xr:uid="{DB55B64B-AEAF-4933-A5A9-BBBD51C99419}"/>
    <cellStyle name="Vírgula 4 2 2 2 6" xfId="9472" xr:uid="{CF8B4F16-4591-45E2-A6F1-38155432D99E}"/>
    <cellStyle name="Vírgula 4 2 2 2 6 2" xfId="11063" xr:uid="{7C0A19B7-097E-40D5-9E38-9CB379181E8D}"/>
    <cellStyle name="Vírgula 4 2 2 2 7" xfId="8402" xr:uid="{4175846B-64B6-4810-B29C-DC5CE64E59F9}"/>
    <cellStyle name="Vírgula 4 2 2 2 8" xfId="10473" xr:uid="{C2BECCE5-6EB3-4DE6-A183-691163CFD6A9}"/>
    <cellStyle name="Vírgula 4 2 2 3" xfId="4811" xr:uid="{11E23A44-56AF-4C1F-B274-737829511E5C}"/>
    <cellStyle name="Vírgula 4 2 2 3 2" xfId="5068" xr:uid="{7F2CF329-2479-49A0-BC93-74E39CA261A7}"/>
    <cellStyle name="Vírgula 4 2 2 3 2 2" xfId="6106" xr:uid="{48644B5C-AA80-41FC-ABFF-54FB903301FF}"/>
    <cellStyle name="Vírgula 4 2 2 3 2 2 2" xfId="9724" xr:uid="{B925DAD3-ACD2-44FC-BCC6-87F7B75983C9}"/>
    <cellStyle name="Vírgula 4 2 2 3 2 2 2 2" xfId="11315" xr:uid="{C4CD6F4D-A985-49D1-A065-B8EAF99F2779}"/>
    <cellStyle name="Vírgula 4 2 2 3 2 2 3" xfId="8654" xr:uid="{D64AD0EE-B4C3-4AB1-85CB-87DC49BAF75F}"/>
    <cellStyle name="Vírgula 4 2 2 3 2 2 4" xfId="10725" xr:uid="{FD79A687-A6A3-444A-9EE8-981E9CB6360D}"/>
    <cellStyle name="Vírgula 4 2 2 3 2 3" xfId="5593" xr:uid="{74EF0D62-B0A2-456D-9CF1-99B2AD225CBB}"/>
    <cellStyle name="Vírgula 4 2 2 3 2 3 2" xfId="9628" xr:uid="{3B9307D0-9845-4DEB-BAF3-31D8A6BF52F3}"/>
    <cellStyle name="Vírgula 4 2 2 3 2 3 2 2" xfId="11219" xr:uid="{8B93585E-2B2B-4FDC-880B-6334EB3BC2F5}"/>
    <cellStyle name="Vírgula 4 2 2 3 2 3 3" xfId="8558" xr:uid="{DF71A4DF-A89F-423B-9CDD-30B8D745CC2A}"/>
    <cellStyle name="Vírgula 4 2 2 3 2 3 4" xfId="10629" xr:uid="{A4536F1C-D5F2-4A8C-9697-C786D6FD4391}"/>
    <cellStyle name="Vírgula 4 2 2 3 2 4" xfId="9532" xr:uid="{A842C317-ED0E-44C2-98C0-F87D8EC78EDA}"/>
    <cellStyle name="Vírgula 4 2 2 3 2 4 2" xfId="11123" xr:uid="{9DE387D1-C29F-4452-982B-240A359C1628}"/>
    <cellStyle name="Vírgula 4 2 2 3 2 5" xfId="8462" xr:uid="{56483478-7F9E-42E7-BD63-28E67A3C350A}"/>
    <cellStyle name="Vírgula 4 2 2 3 2 6" xfId="10533" xr:uid="{93710246-BB88-48B4-A586-61F972A4B2C8}"/>
    <cellStyle name="Vírgula 4 2 2 3 3" xfId="5850" xr:uid="{EA604C24-CBE0-4582-807A-C1E017E1623A}"/>
    <cellStyle name="Vírgula 4 2 2 3 3 2" xfId="9676" xr:uid="{75A02BBF-8441-4197-BE59-FA9CF75B57D0}"/>
    <cellStyle name="Vírgula 4 2 2 3 3 2 2" xfId="11267" xr:uid="{12668153-DA75-48F8-AA0B-95915680605F}"/>
    <cellStyle name="Vírgula 4 2 2 3 3 3" xfId="8606" xr:uid="{507F7AFB-B570-4C56-B2D6-B55BFA22E6E2}"/>
    <cellStyle name="Vírgula 4 2 2 3 3 4" xfId="10677" xr:uid="{F0FE9921-91F4-4920-9529-CA2B6A6F1687}"/>
    <cellStyle name="Vírgula 4 2 2 3 4" xfId="5337" xr:uid="{8D402E55-969C-47F3-A315-48E365E75177}"/>
    <cellStyle name="Vírgula 4 2 2 3 4 2" xfId="9580" xr:uid="{7472EF26-912F-477C-9797-CE6F60A9BA33}"/>
    <cellStyle name="Vírgula 4 2 2 3 4 2 2" xfId="11171" xr:uid="{B0ADCD5B-5846-497C-BE0B-AF9E8B857524}"/>
    <cellStyle name="Vírgula 4 2 2 3 4 3" xfId="8510" xr:uid="{ED97AACD-D373-41C0-ADDE-B2AF399C454F}"/>
    <cellStyle name="Vírgula 4 2 2 3 4 4" xfId="10581" xr:uid="{203594A4-26A7-4A81-BA62-41EAD24A234B}"/>
    <cellStyle name="Vírgula 4 2 2 3 5" xfId="9484" xr:uid="{6E4DA5FC-2AD2-4970-BBDB-2D4482690FBD}"/>
    <cellStyle name="Vírgula 4 2 2 3 5 2" xfId="11075" xr:uid="{442948E0-732A-4A1C-B312-08C67FFFA3AC}"/>
    <cellStyle name="Vírgula 4 2 2 3 6" xfId="8414" xr:uid="{0618C53B-124F-4BDF-9883-20CE2A79DE34}"/>
    <cellStyle name="Vírgula 4 2 2 3 7" xfId="10485" xr:uid="{40DEF3DC-B1E6-4E9B-9AED-8FC078731CAF}"/>
    <cellStyle name="Vírgula 4 2 2 4" xfId="4940" xr:uid="{EE71BEAF-5A4B-463D-8528-560CFA7CC9D0}"/>
    <cellStyle name="Vírgula 4 2 2 4 2" xfId="5978" xr:uid="{6DE1D9E5-9F2A-4974-AA8A-C0CF4A20F710}"/>
    <cellStyle name="Vírgula 4 2 2 4 2 2" xfId="9700" xr:uid="{710D8B42-0CAB-4EC6-BEDD-263C693B5FD6}"/>
    <cellStyle name="Vírgula 4 2 2 4 2 2 2" xfId="11291" xr:uid="{23FBD350-2F8F-4F69-B5B8-7B390E54C5CF}"/>
    <cellStyle name="Vírgula 4 2 2 4 2 3" xfId="8630" xr:uid="{4F220A5D-C74C-4A76-92C9-2B270102EF74}"/>
    <cellStyle name="Vírgula 4 2 2 4 2 4" xfId="10701" xr:uid="{6D786140-103D-4D3B-80E4-E3F811E6BABB}"/>
    <cellStyle name="Vírgula 4 2 2 4 3" xfId="5465" xr:uid="{3943F84C-52E3-4378-BB86-3B2D81F870AB}"/>
    <cellStyle name="Vírgula 4 2 2 4 3 2" xfId="9604" xr:uid="{6C45E90F-7423-4BA1-A835-6C5871AAADF0}"/>
    <cellStyle name="Vírgula 4 2 2 4 3 2 2" xfId="11195" xr:uid="{054A2457-C219-4D1F-8C7C-1F34DAFE3B56}"/>
    <cellStyle name="Vírgula 4 2 2 4 3 3" xfId="8534" xr:uid="{D4FF0A61-2B98-41A7-85D9-DA41B8F59B14}"/>
    <cellStyle name="Vírgula 4 2 2 4 3 4" xfId="10605" xr:uid="{6BD6B911-5B32-486A-B64D-73615E698D6C}"/>
    <cellStyle name="Vírgula 4 2 2 4 4" xfId="9508" xr:uid="{3A5398D3-C235-4ECE-B864-29D693F9EBA9}"/>
    <cellStyle name="Vírgula 4 2 2 4 4 2" xfId="11099" xr:uid="{E75978CA-36E6-4D03-810C-26B42F2EC810}"/>
    <cellStyle name="Vírgula 4 2 2 4 5" xfId="8438" xr:uid="{C7D019E9-DFA0-46A2-88B3-9F96D2B523C2}"/>
    <cellStyle name="Vírgula 4 2 2 4 6" xfId="10509" xr:uid="{0256B4F5-8522-42C1-9813-3E9961383851}"/>
    <cellStyle name="Vírgula 4 2 2 5" xfId="5722" xr:uid="{6853CF97-E833-467C-B681-26B7D6E7FA8B}"/>
    <cellStyle name="Vírgula 4 2 2 5 2" xfId="9652" xr:uid="{B6F0C6FB-888A-447E-B060-172AE9AC413B}"/>
    <cellStyle name="Vírgula 4 2 2 5 2 2" xfId="11243" xr:uid="{123064E5-C191-449D-8AEE-3A584E2D3897}"/>
    <cellStyle name="Vírgula 4 2 2 5 3" xfId="8582" xr:uid="{30BEFB72-9A62-4D2D-9A14-1C15F8F30D95}"/>
    <cellStyle name="Vírgula 4 2 2 5 4" xfId="10653" xr:uid="{94D9EDF9-FFB5-47EA-860D-749CF731ECEC}"/>
    <cellStyle name="Vírgula 4 2 2 6" xfId="5209" xr:uid="{EF2D78F1-9F9A-4625-89B7-C602540EE1B5}"/>
    <cellStyle name="Vírgula 4 2 2 6 2" xfId="9556" xr:uid="{6576A7D9-D1C8-41A6-AE99-4E384F21E504}"/>
    <cellStyle name="Vírgula 4 2 2 6 2 2" xfId="11147" xr:uid="{7C00C48F-281E-4187-8203-0424891FA303}"/>
    <cellStyle name="Vírgula 4 2 2 6 3" xfId="8486" xr:uid="{C7E5CC52-C07D-4548-9BE1-3B6A528272A3}"/>
    <cellStyle name="Vírgula 4 2 2 6 4" xfId="10557" xr:uid="{00ABA795-B76A-4396-8480-E0D3AF779C0B}"/>
    <cellStyle name="Vírgula 4 2 2 7" xfId="9460" xr:uid="{6B3DB74F-667E-4442-97F3-107B7D81F595}"/>
    <cellStyle name="Vírgula 4 2 2 7 2" xfId="11051" xr:uid="{7130C489-941F-4452-89B6-22B07F2DC687}"/>
    <cellStyle name="Vírgula 4 2 2 8" xfId="8390" xr:uid="{1FB99CF3-07ED-4DC9-B13F-A1763F0D10AA}"/>
    <cellStyle name="Vírgula 4 2 2 9" xfId="10461" xr:uid="{B17AC9A0-4CF2-4D25-A96E-FF030CB9974F}"/>
    <cellStyle name="Vírgula 4 2 3" xfId="4714" xr:uid="{C3B75CA5-FC7D-401A-AEC6-1590EDBD5F14}"/>
    <cellStyle name="Vírgula 4 2 3 2" xfId="4843" xr:uid="{BD2526E9-BFCE-41A0-B7F1-2D07B827D5D6}"/>
    <cellStyle name="Vírgula 4 2 3 2 2" xfId="5100" xr:uid="{651048F8-E774-401D-B730-8603AA16BED6}"/>
    <cellStyle name="Vírgula 4 2 3 2 2 2" xfId="6138" xr:uid="{85025E40-8D90-4574-89B5-EDE25728F48F}"/>
    <cellStyle name="Vírgula 4 2 3 2 2 2 2" xfId="9730" xr:uid="{507E2376-5346-4FDE-ADBE-F240BE1DA769}"/>
    <cellStyle name="Vírgula 4 2 3 2 2 2 2 2" xfId="11321" xr:uid="{CCA79050-324C-46BF-BC08-A7BDEE39BA13}"/>
    <cellStyle name="Vírgula 4 2 3 2 2 2 3" xfId="8660" xr:uid="{C684C7C5-F518-4B4D-BD5F-E18A8A3835EB}"/>
    <cellStyle name="Vírgula 4 2 3 2 2 2 4" xfId="10731" xr:uid="{7215E7D0-A2D6-4411-BD49-3FD360DBB16C}"/>
    <cellStyle name="Vírgula 4 2 3 2 2 3" xfId="5625" xr:uid="{33867C73-C9F4-4170-B520-C85F28868330}"/>
    <cellStyle name="Vírgula 4 2 3 2 2 3 2" xfId="9634" xr:uid="{0AEB6911-4198-457D-A8F2-10B789555CED}"/>
    <cellStyle name="Vírgula 4 2 3 2 2 3 2 2" xfId="11225" xr:uid="{F800ADB6-1DBE-41EF-A66F-26A978DECB87}"/>
    <cellStyle name="Vírgula 4 2 3 2 2 3 3" xfId="8564" xr:uid="{C29861B9-0194-48AC-A6AC-260DDEBD5E32}"/>
    <cellStyle name="Vírgula 4 2 3 2 2 3 4" xfId="10635" xr:uid="{CD706760-CEC1-413D-848C-261C566D90B6}"/>
    <cellStyle name="Vírgula 4 2 3 2 2 4" xfId="9538" xr:uid="{99E981DB-67A3-4D31-8287-4B3C468F9100}"/>
    <cellStyle name="Vírgula 4 2 3 2 2 4 2" xfId="11129" xr:uid="{8634C18C-FC3D-44C9-897B-9675F7C4BC96}"/>
    <cellStyle name="Vírgula 4 2 3 2 2 5" xfId="8468" xr:uid="{D1F90CE0-A365-4BE7-B7B6-D9875E015218}"/>
    <cellStyle name="Vírgula 4 2 3 2 2 6" xfId="10539" xr:uid="{014D9598-22EF-47E5-A40F-71C810D0171B}"/>
    <cellStyle name="Vírgula 4 2 3 2 3" xfId="5882" xr:uid="{BB06DD84-67C1-496C-BE36-6A1C2AAC9A31}"/>
    <cellStyle name="Vírgula 4 2 3 2 3 2" xfId="9682" xr:uid="{0B20BE14-C2D8-45A8-85FA-77090CA514EF}"/>
    <cellStyle name="Vírgula 4 2 3 2 3 2 2" xfId="11273" xr:uid="{F8047B77-018D-44D3-8917-2A218BF014BB}"/>
    <cellStyle name="Vírgula 4 2 3 2 3 3" xfId="8612" xr:uid="{828C0AAD-520F-4776-B40E-63720F757CE9}"/>
    <cellStyle name="Vírgula 4 2 3 2 3 4" xfId="10683" xr:uid="{713EE24F-A3F4-4F05-9E3E-B991C1E38F6E}"/>
    <cellStyle name="Vírgula 4 2 3 2 4" xfId="5369" xr:uid="{0F665E2E-63FB-4380-88F0-B3E5C356E50D}"/>
    <cellStyle name="Vírgula 4 2 3 2 4 2" xfId="9586" xr:uid="{B38F99B6-D8C1-4AA5-BE8E-3C49604F6EE6}"/>
    <cellStyle name="Vírgula 4 2 3 2 4 2 2" xfId="11177" xr:uid="{7BB6F342-1F42-4C33-A0AD-106F37C3DCBF}"/>
    <cellStyle name="Vírgula 4 2 3 2 4 3" xfId="8516" xr:uid="{E38D178D-C3BD-43DB-95B4-6149A0BDB9E1}"/>
    <cellStyle name="Vírgula 4 2 3 2 4 4" xfId="10587" xr:uid="{DA671DA2-5158-48AA-B56A-602862CB38CD}"/>
    <cellStyle name="Vírgula 4 2 3 2 5" xfId="9490" xr:uid="{800343E5-AACE-4C89-A428-4BC2431B121E}"/>
    <cellStyle name="Vírgula 4 2 3 2 5 2" xfId="11081" xr:uid="{5A31F806-4A6D-42A2-89FC-FCDC1FC67D5B}"/>
    <cellStyle name="Vírgula 4 2 3 2 6" xfId="8420" xr:uid="{111E181C-5589-4C7C-83A3-E532B57CD5A7}"/>
    <cellStyle name="Vírgula 4 2 3 2 7" xfId="10491" xr:uid="{96B3E987-4B76-4629-A6BA-4BDB0C22DFD3}"/>
    <cellStyle name="Vírgula 4 2 3 3" xfId="4972" xr:uid="{F6655A5E-5484-46F6-85EB-39122BB47364}"/>
    <cellStyle name="Vírgula 4 2 3 3 2" xfId="6010" xr:uid="{C89E73C5-B99C-4C28-9911-97E6F23A4328}"/>
    <cellStyle name="Vírgula 4 2 3 3 2 2" xfId="9706" xr:uid="{C9394384-5E5D-408A-BCBF-E1C3F77B716E}"/>
    <cellStyle name="Vírgula 4 2 3 3 2 2 2" xfId="11297" xr:uid="{78F3A852-AEBD-4169-9330-58E0A11EF579}"/>
    <cellStyle name="Vírgula 4 2 3 3 2 3" xfId="8636" xr:uid="{1DE1A614-1000-4264-AA57-15C6AC319DB6}"/>
    <cellStyle name="Vírgula 4 2 3 3 2 4" xfId="10707" xr:uid="{2E6AF4CA-21DA-47A6-9617-6A8AAE7D83A4}"/>
    <cellStyle name="Vírgula 4 2 3 3 3" xfId="5497" xr:uid="{B558D8CF-6534-4B31-AAB3-196A9363201C}"/>
    <cellStyle name="Vírgula 4 2 3 3 3 2" xfId="9610" xr:uid="{55AA3C10-B742-4B51-BE2C-00BA6E364F8B}"/>
    <cellStyle name="Vírgula 4 2 3 3 3 2 2" xfId="11201" xr:uid="{CB65D7B3-C028-4967-B84A-BDD82B6C32FD}"/>
    <cellStyle name="Vírgula 4 2 3 3 3 3" xfId="8540" xr:uid="{974BB349-5639-4E2A-8418-99ECD8694615}"/>
    <cellStyle name="Vírgula 4 2 3 3 3 4" xfId="10611" xr:uid="{7226259A-ADAB-4581-A672-0140A95843A9}"/>
    <cellStyle name="Vírgula 4 2 3 3 4" xfId="9514" xr:uid="{744578E2-47D1-4DFD-9B43-C3DCF79A4D1B}"/>
    <cellStyle name="Vírgula 4 2 3 3 4 2" xfId="11105" xr:uid="{15408FD5-D8C8-4F56-8B16-99BD5D79A381}"/>
    <cellStyle name="Vírgula 4 2 3 3 5" xfId="8444" xr:uid="{A8001F3D-2AE6-48FD-919D-1D0DFD444421}"/>
    <cellStyle name="Vírgula 4 2 3 3 6" xfId="10515" xr:uid="{D343B95F-4FDF-4F07-AF64-C748DB800F2F}"/>
    <cellStyle name="Vírgula 4 2 3 4" xfId="5754" xr:uid="{F7775C59-3331-49D9-84BE-2B80DAD690BE}"/>
    <cellStyle name="Vírgula 4 2 3 4 2" xfId="9658" xr:uid="{372E1FFA-45B8-47CC-AE1B-71085C89230E}"/>
    <cellStyle name="Vírgula 4 2 3 4 2 2" xfId="11249" xr:uid="{93D3454B-1095-44DC-81C7-A7CEE1CB5812}"/>
    <cellStyle name="Vírgula 4 2 3 4 3" xfId="8588" xr:uid="{BC623206-ADE2-44B1-A567-B5D022B57FCE}"/>
    <cellStyle name="Vírgula 4 2 3 4 4" xfId="10659" xr:uid="{2E95BE2A-CDF5-4F65-8315-7984ABFC96B0}"/>
    <cellStyle name="Vírgula 4 2 3 5" xfId="5241" xr:uid="{B09620D3-859E-47EF-998D-D2E6F1AB1AAF}"/>
    <cellStyle name="Vírgula 4 2 3 5 2" xfId="9562" xr:uid="{F015AD9F-FCBA-47AC-AE21-7E17D542DC09}"/>
    <cellStyle name="Vírgula 4 2 3 5 2 2" xfId="11153" xr:uid="{3570B0FE-C819-4993-A9ED-682BA9D186DE}"/>
    <cellStyle name="Vírgula 4 2 3 5 3" xfId="8492" xr:uid="{F35F8FE8-0D07-4639-B219-4183F68291C8}"/>
    <cellStyle name="Vírgula 4 2 3 5 4" xfId="10563" xr:uid="{9E96856E-180C-48BD-B8FA-9111FF3FF0B8}"/>
    <cellStyle name="Vírgula 4 2 3 6" xfId="9466" xr:uid="{757EC1EF-479F-461F-8741-6276BCD9AE6D}"/>
    <cellStyle name="Vírgula 4 2 3 6 2" xfId="11057" xr:uid="{82B4C863-33E0-41D6-9CD7-5F048E85C54A}"/>
    <cellStyle name="Vírgula 4 2 3 7" xfId="8396" xr:uid="{594A6663-BBA6-40A2-8BC7-15A8BF8CA19F}"/>
    <cellStyle name="Vírgula 4 2 3 8" xfId="10467" xr:uid="{D2C4D54D-AD74-4718-91E4-0C737F41ED6A}"/>
    <cellStyle name="Vírgula 4 2 4" xfId="4779" xr:uid="{41E58D60-2269-480A-B8CC-7C6A65317CBD}"/>
    <cellStyle name="Vírgula 4 2 4 2" xfId="5036" xr:uid="{8817D144-EF43-4632-91B0-6DBFB798F1B9}"/>
    <cellStyle name="Vírgula 4 2 4 2 2" xfId="6074" xr:uid="{D1B1C917-B224-449A-9BB8-F6F8B3D52F44}"/>
    <cellStyle name="Vírgula 4 2 4 2 2 2" xfId="9718" xr:uid="{0F615094-0A76-4076-AC7A-CA1072554AD5}"/>
    <cellStyle name="Vírgula 4 2 4 2 2 2 2" xfId="11309" xr:uid="{F366D441-C959-4D56-814B-BF85EC657973}"/>
    <cellStyle name="Vírgula 4 2 4 2 2 3" xfId="8648" xr:uid="{093CBB8B-AFEF-43AA-B560-D769A03D26D6}"/>
    <cellStyle name="Vírgula 4 2 4 2 2 4" xfId="10719" xr:uid="{8B3C343C-58B9-4763-BAB9-4C7876D05204}"/>
    <cellStyle name="Vírgula 4 2 4 2 3" xfId="5561" xr:uid="{E07F4197-2109-4727-811B-8ECC90C99A89}"/>
    <cellStyle name="Vírgula 4 2 4 2 3 2" xfId="9622" xr:uid="{2306BB66-4BFC-445E-805F-88911704CC92}"/>
    <cellStyle name="Vírgula 4 2 4 2 3 2 2" xfId="11213" xr:uid="{BDB8D629-0EC0-419B-B089-6A244B9D25B1}"/>
    <cellStyle name="Vírgula 4 2 4 2 3 3" xfId="8552" xr:uid="{2ECB408D-90B3-43ED-9D54-AA72E9DE77E5}"/>
    <cellStyle name="Vírgula 4 2 4 2 3 4" xfId="10623" xr:uid="{3393E4BD-FC40-40C7-96F5-3C7B6AE53C11}"/>
    <cellStyle name="Vírgula 4 2 4 2 4" xfId="9526" xr:uid="{37507F39-0631-430F-BF7A-139D9A6BE6AB}"/>
    <cellStyle name="Vírgula 4 2 4 2 4 2" xfId="11117" xr:uid="{C43407AB-D340-453F-8A9D-32F5C9783097}"/>
    <cellStyle name="Vírgula 4 2 4 2 5" xfId="8456" xr:uid="{C163F2DD-2E78-45D5-BCF3-3439EE540A59}"/>
    <cellStyle name="Vírgula 4 2 4 2 6" xfId="10527" xr:uid="{54C03398-7C51-45D4-8882-9B8D149188F7}"/>
    <cellStyle name="Vírgula 4 2 4 3" xfId="5818" xr:uid="{F6DB2BA8-DFB5-4148-81B6-1C4D45B60826}"/>
    <cellStyle name="Vírgula 4 2 4 3 2" xfId="9670" xr:uid="{0CBD7403-F378-45B4-8FDC-889E4532FFBE}"/>
    <cellStyle name="Vírgula 4 2 4 3 2 2" xfId="11261" xr:uid="{4967C337-C185-4154-9267-8C43F2930447}"/>
    <cellStyle name="Vírgula 4 2 4 3 3" xfId="8600" xr:uid="{CB7AA045-EB3C-4B7E-B2B4-27ADEB60E664}"/>
    <cellStyle name="Vírgula 4 2 4 3 4" xfId="10671" xr:uid="{44A672D4-FA29-468F-BBAF-5093CE1A4EFC}"/>
    <cellStyle name="Vírgula 4 2 4 4" xfId="5305" xr:uid="{DE169147-E9FD-4BB0-AB96-1DA5FFD8C6D6}"/>
    <cellStyle name="Vírgula 4 2 4 4 2" xfId="9574" xr:uid="{28CE20CF-8163-4383-8E4E-90BC2063BC8D}"/>
    <cellStyle name="Vírgula 4 2 4 4 2 2" xfId="11165" xr:uid="{8CD5C412-C804-4BA5-A75B-C8016F03501A}"/>
    <cellStyle name="Vírgula 4 2 4 4 3" xfId="8504" xr:uid="{37BA5AAF-C6F8-4097-A2BC-4149E421D0B3}"/>
    <cellStyle name="Vírgula 4 2 4 4 4" xfId="10575" xr:uid="{D93B72C7-5E42-445E-858F-0567985FB660}"/>
    <cellStyle name="Vírgula 4 2 4 5" xfId="9478" xr:uid="{09C4A824-E2D6-419C-A3E4-FCD81E0D8158}"/>
    <cellStyle name="Vírgula 4 2 4 5 2" xfId="11069" xr:uid="{9C0E4A86-E89A-4F68-B184-47E8E7B792C5}"/>
    <cellStyle name="Vírgula 4 2 4 6" xfId="8408" xr:uid="{85A67840-E8B0-40D1-A378-B952E789402A}"/>
    <cellStyle name="Vírgula 4 2 4 7" xfId="10479" xr:uid="{7780EB05-645D-4709-AFC8-B1614CB3BB9B}"/>
    <cellStyle name="Vírgula 4 2 5" xfId="4908" xr:uid="{E7ABE576-CD92-4BC3-956E-6EA55F2D2177}"/>
    <cellStyle name="Vírgula 4 2 5 2" xfId="5946" xr:uid="{7678A1CD-E46F-44BA-A07B-04AA7DB18FFF}"/>
    <cellStyle name="Vírgula 4 2 5 2 2" xfId="9694" xr:uid="{70D9B9AF-5B5B-4328-B206-BC8DA5E31BB6}"/>
    <cellStyle name="Vírgula 4 2 5 2 2 2" xfId="11285" xr:uid="{B0A16733-E6CB-4C68-A3DE-5D09537304A9}"/>
    <cellStyle name="Vírgula 4 2 5 2 3" xfId="8624" xr:uid="{838E5EBD-6ECB-44AB-B6A7-8A56BCFEBED3}"/>
    <cellStyle name="Vírgula 4 2 5 2 4" xfId="10695" xr:uid="{64888B76-7C7B-47B8-AAC0-B96C53789887}"/>
    <cellStyle name="Vírgula 4 2 5 3" xfId="5433" xr:uid="{272D7FA5-BF0B-43AB-9F72-46A672EAB607}"/>
    <cellStyle name="Vírgula 4 2 5 3 2" xfId="9598" xr:uid="{855013EB-2CDF-4F85-A0B5-1E86EBE412AB}"/>
    <cellStyle name="Vírgula 4 2 5 3 2 2" xfId="11189" xr:uid="{8E177B10-7112-48C2-9A30-4319DD52E472}"/>
    <cellStyle name="Vírgula 4 2 5 3 3" xfId="8528" xr:uid="{DC42D43F-921C-411B-BC02-D9FCDB8090ED}"/>
    <cellStyle name="Vírgula 4 2 5 3 4" xfId="10599" xr:uid="{8386C665-5C64-4A7D-A9CE-55EB40A4A7BF}"/>
    <cellStyle name="Vírgula 4 2 5 4" xfId="9502" xr:uid="{CE066106-7845-494F-A5C8-027BE61CD06E}"/>
    <cellStyle name="Vírgula 4 2 5 4 2" xfId="11093" xr:uid="{F99CB2A1-2D59-47A6-8F13-11C49EB8A936}"/>
    <cellStyle name="Vírgula 4 2 5 5" xfId="8432" xr:uid="{7EC3FC4C-4D5A-40C9-A7AE-DE6F4BBC94EE}"/>
    <cellStyle name="Vírgula 4 2 5 6" xfId="10503" xr:uid="{8C8066E2-1AAC-4185-9FCB-DBB4FE9FD543}"/>
    <cellStyle name="Vírgula 4 2 6" xfId="5690" xr:uid="{03ADAD13-7A93-4514-8C98-EA1FFE4B9124}"/>
    <cellStyle name="Vírgula 4 2 6 2" xfId="9646" xr:uid="{67EF67F8-3B04-4662-AA19-F58C72959B32}"/>
    <cellStyle name="Vírgula 4 2 6 2 2" xfId="11237" xr:uid="{C00E9CDB-F084-4918-859A-EEAF3E389178}"/>
    <cellStyle name="Vírgula 4 2 6 3" xfId="8576" xr:uid="{2606D4E7-741D-465C-9BBB-AF090C1C3E83}"/>
    <cellStyle name="Vírgula 4 2 6 4" xfId="10647" xr:uid="{FF8FD137-D1AC-49F7-9A29-0FD2CFB8802C}"/>
    <cellStyle name="Vírgula 4 2 7" xfId="5177" xr:uid="{4B784288-619F-4392-B3D3-89D564F10F04}"/>
    <cellStyle name="Vírgula 4 2 7 2" xfId="9550" xr:uid="{DD5A11CC-ED00-407E-91CA-3E0EAD6E249B}"/>
    <cellStyle name="Vírgula 4 2 7 2 2" xfId="11141" xr:uid="{09B4D007-7E4D-4F0D-9049-17BE8E44A123}"/>
    <cellStyle name="Vírgula 4 2 7 3" xfId="8480" xr:uid="{EB11C123-87AA-4F4A-ABF3-8EBE1E810D86}"/>
    <cellStyle name="Vírgula 4 2 7 4" xfId="10551" xr:uid="{F84E6159-85FC-4997-BFD0-0E8A3EB48918}"/>
    <cellStyle name="Vírgula 4 2 8" xfId="7144" xr:uid="{49B45195-1E44-47EC-A1CA-B9DC98F72935}"/>
    <cellStyle name="Vírgula 4 2 8 2" xfId="10329" xr:uid="{2B03EA89-52DC-476D-A32C-F765F743A0E2}"/>
    <cellStyle name="Vírgula 4 2 8 2 2" xfId="11515" xr:uid="{A1AAEEF8-7EFB-4D71-A232-7E32D226F9A8}"/>
    <cellStyle name="Vírgula 4 2 8 3" xfId="9258" xr:uid="{21661941-29FC-49F5-8D19-AAAEE0BCBC49}"/>
    <cellStyle name="Vírgula 4 2 8 4" xfId="10925" xr:uid="{55B2758A-4CED-46CA-9423-EB0AD4980FD1}"/>
    <cellStyle name="Vírgula 4 2 9" xfId="6474" xr:uid="{7B7B9360-3DE6-4F46-8EEE-D48B1590A33E}"/>
    <cellStyle name="Vírgula 4 2 9 2" xfId="9972" xr:uid="{3120A509-E1F1-4892-B084-AC503EC70718}"/>
    <cellStyle name="Vírgula 4 2 9 2 2" xfId="11361" xr:uid="{15AF1C43-CEED-49DD-BC24-D023F2E1AA9F}"/>
    <cellStyle name="Vírgula 4 2 9 3" xfId="8902" xr:uid="{68328530-FC62-4DE9-92D4-185C7944DE70}"/>
    <cellStyle name="Vírgula 4 2 9 4" xfId="10771" xr:uid="{6B546145-2C83-4DD3-A0DE-6894534A210D}"/>
    <cellStyle name="Vírgula 4 3" xfId="4664" xr:uid="{8A1373EF-B951-406A-90BC-E55A2BBAA600}"/>
    <cellStyle name="Vírgula 4 3 10" xfId="9457" xr:uid="{9A862F9D-35BC-45D0-B5E7-3284502F2749}"/>
    <cellStyle name="Vírgula 4 3 10 2" xfId="11048" xr:uid="{DAC96311-1C3C-4D03-BAAA-D4F634F5CB3F}"/>
    <cellStyle name="Vírgula 4 3 11" xfId="8387" xr:uid="{84B55C9B-590F-4606-AA3C-197E2F3624D3}"/>
    <cellStyle name="Vírgula 4 3 12" xfId="10458" xr:uid="{7C9640B3-A09D-4C58-8334-1919A153DA74}"/>
    <cellStyle name="Vírgula 4 3 2" xfId="4730" xr:uid="{81D5CA05-3C65-4F21-A4DB-1FA7CAB20A00}"/>
    <cellStyle name="Vírgula 4 3 2 2" xfId="4859" xr:uid="{FD0DC113-0C22-4088-A087-177B7F748238}"/>
    <cellStyle name="Vírgula 4 3 2 2 2" xfId="5116" xr:uid="{D00771CC-D146-453B-BF83-F0F79AE98253}"/>
    <cellStyle name="Vírgula 4 3 2 2 2 2" xfId="6154" xr:uid="{9EB28D48-C417-4232-9657-53B862FBFE47}"/>
    <cellStyle name="Vírgula 4 3 2 2 2 2 2" xfId="9733" xr:uid="{316640B9-17E8-453F-98B6-55ED131BCA76}"/>
    <cellStyle name="Vírgula 4 3 2 2 2 2 2 2" xfId="11324" xr:uid="{B86A1D3B-BE87-4EE7-A8D1-733869B951B5}"/>
    <cellStyle name="Vírgula 4 3 2 2 2 2 3" xfId="8663" xr:uid="{1B841CB4-C6C2-450D-B97E-577590403211}"/>
    <cellStyle name="Vírgula 4 3 2 2 2 2 4" xfId="10734" xr:uid="{FDEDC4FB-EC83-4990-9945-6398A63629BA}"/>
    <cellStyle name="Vírgula 4 3 2 2 2 3" xfId="5641" xr:uid="{6CA92271-3D2A-4910-9066-BAC85D0761D6}"/>
    <cellStyle name="Vírgula 4 3 2 2 2 3 2" xfId="9637" xr:uid="{6A011D4C-E40C-4927-984E-A7CB144B26A2}"/>
    <cellStyle name="Vírgula 4 3 2 2 2 3 2 2" xfId="11228" xr:uid="{50FC5F3A-365F-40AE-A686-5BBEAA707373}"/>
    <cellStyle name="Vírgula 4 3 2 2 2 3 3" xfId="8567" xr:uid="{A9D67867-2E74-4433-96AC-DD9597E50712}"/>
    <cellStyle name="Vírgula 4 3 2 2 2 3 4" xfId="10638" xr:uid="{B7B6785D-7817-4BB7-AC93-2F719681380F}"/>
    <cellStyle name="Vírgula 4 3 2 2 2 4" xfId="9541" xr:uid="{E79F3612-40A7-42BE-AA58-0FEFBA33333C}"/>
    <cellStyle name="Vírgula 4 3 2 2 2 4 2" xfId="11132" xr:uid="{D7083436-BD00-4E9C-93DE-CEDFDFC5B55A}"/>
    <cellStyle name="Vírgula 4 3 2 2 2 5" xfId="8471" xr:uid="{2493E390-C25D-4F65-B2FA-EB7A2A440826}"/>
    <cellStyle name="Vírgula 4 3 2 2 2 6" xfId="10542" xr:uid="{C6E61F1D-2B4A-4CBF-BFAC-E904D6B256C3}"/>
    <cellStyle name="Vírgula 4 3 2 2 3" xfId="5898" xr:uid="{22F66082-01F9-457A-83B2-C0C548020646}"/>
    <cellStyle name="Vírgula 4 3 2 2 3 2" xfId="9685" xr:uid="{446AD596-2DE5-4EDB-A695-037DBAFF64A0}"/>
    <cellStyle name="Vírgula 4 3 2 2 3 2 2" xfId="11276" xr:uid="{CDC8F226-0463-4B50-85B5-A4BE82F85783}"/>
    <cellStyle name="Vírgula 4 3 2 2 3 3" xfId="8615" xr:uid="{162BDABF-5E2A-4717-935C-CCBB6995C35D}"/>
    <cellStyle name="Vírgula 4 3 2 2 3 4" xfId="10686" xr:uid="{F349CF14-E043-4EC3-AD24-30A28139D19D}"/>
    <cellStyle name="Vírgula 4 3 2 2 4" xfId="5385" xr:uid="{F0859C4F-6F38-4BF1-B23B-2A0D9833B825}"/>
    <cellStyle name="Vírgula 4 3 2 2 4 2" xfId="9589" xr:uid="{136A5C3D-A34E-43F8-9D91-D33B0C88A2F5}"/>
    <cellStyle name="Vírgula 4 3 2 2 4 2 2" xfId="11180" xr:uid="{25597054-F94F-48EE-8459-857E327C5C14}"/>
    <cellStyle name="Vírgula 4 3 2 2 4 3" xfId="8519" xr:uid="{9B248D7D-05C2-4E09-B6A5-4F1655BA8541}"/>
    <cellStyle name="Vírgula 4 3 2 2 4 4" xfId="10590" xr:uid="{F64CECE4-E574-48D1-8DD1-B6E4516BDFB1}"/>
    <cellStyle name="Vírgula 4 3 2 2 5" xfId="9493" xr:uid="{95AD902D-D055-4DFC-BEAD-02F555F8B8DC}"/>
    <cellStyle name="Vírgula 4 3 2 2 5 2" xfId="11084" xr:uid="{C26BCBDD-C873-4533-892D-481AC1C76C79}"/>
    <cellStyle name="Vírgula 4 3 2 2 6" xfId="8423" xr:uid="{4EBECF05-601F-47A1-8E4F-263633FC4E0E}"/>
    <cellStyle name="Vírgula 4 3 2 2 7" xfId="10494" xr:uid="{38D0F620-BBE6-406F-ADC3-B2E138BC6492}"/>
    <cellStyle name="Vírgula 4 3 2 3" xfId="4988" xr:uid="{006CD7CE-CD23-49CE-9620-B302CA1BA7C6}"/>
    <cellStyle name="Vírgula 4 3 2 3 2" xfId="6026" xr:uid="{F9F9EC4D-6C74-4631-A07A-EEB8DE475D3A}"/>
    <cellStyle name="Vírgula 4 3 2 3 2 2" xfId="9709" xr:uid="{4BA96E4B-F6CF-48D2-840D-45185E847DE7}"/>
    <cellStyle name="Vírgula 4 3 2 3 2 2 2" xfId="11300" xr:uid="{C2A5C035-F9E3-4F1D-AFEE-7611CC531BA4}"/>
    <cellStyle name="Vírgula 4 3 2 3 2 3" xfId="8639" xr:uid="{554DF0B0-EC66-4C70-85D8-FE964F729703}"/>
    <cellStyle name="Vírgula 4 3 2 3 2 4" xfId="10710" xr:uid="{C93D52AE-6B56-4F29-B70B-5ECDFAB5B44E}"/>
    <cellStyle name="Vírgula 4 3 2 3 3" xfId="5513" xr:uid="{13189576-6694-4B59-8076-4050F9B61F90}"/>
    <cellStyle name="Vírgula 4 3 2 3 3 2" xfId="9613" xr:uid="{9B4FF4F1-CC62-4C3A-8BC9-F27FBEA4E0FA}"/>
    <cellStyle name="Vírgula 4 3 2 3 3 2 2" xfId="11204" xr:uid="{25498602-1391-4E6C-BD54-689DD3F28B06}"/>
    <cellStyle name="Vírgula 4 3 2 3 3 3" xfId="8543" xr:uid="{9E87A25B-5A2D-421E-8D4C-38CDBEF1FB1F}"/>
    <cellStyle name="Vírgula 4 3 2 3 3 4" xfId="10614" xr:uid="{9A5A5380-6323-436D-AA24-A9311977D819}"/>
    <cellStyle name="Vírgula 4 3 2 3 4" xfId="9517" xr:uid="{F174E9C7-9588-41B6-AEBA-5D9C0056A66E}"/>
    <cellStyle name="Vírgula 4 3 2 3 4 2" xfId="11108" xr:uid="{89854BFA-872A-4436-AB56-9B493ADC2D21}"/>
    <cellStyle name="Vírgula 4 3 2 3 5" xfId="8447" xr:uid="{E01FBA57-2DC2-47BF-976C-037BA5E3D216}"/>
    <cellStyle name="Vírgula 4 3 2 3 6" xfId="10518" xr:uid="{94641506-EF56-4650-9204-C67FA7E42D79}"/>
    <cellStyle name="Vírgula 4 3 2 4" xfId="5770" xr:uid="{92F8E968-BCFB-48DF-8C09-A2B3DE732FEF}"/>
    <cellStyle name="Vírgula 4 3 2 4 2" xfId="9661" xr:uid="{0CEECDF0-645A-41FA-98B3-D72D79145B23}"/>
    <cellStyle name="Vírgula 4 3 2 4 2 2" xfId="11252" xr:uid="{E61E5E10-8DB0-4048-9AC1-0E59472ABB08}"/>
    <cellStyle name="Vírgula 4 3 2 4 3" xfId="8591" xr:uid="{E8118C45-7724-4ADD-A524-192A5265DB56}"/>
    <cellStyle name="Vírgula 4 3 2 4 4" xfId="10662" xr:uid="{86307077-DDEB-4D6F-969B-7D6C4CE03C6D}"/>
    <cellStyle name="Vírgula 4 3 2 5" xfId="5257" xr:uid="{8E64CBE9-F759-4AC3-87E8-88D0D0A5641B}"/>
    <cellStyle name="Vírgula 4 3 2 5 2" xfId="9565" xr:uid="{78077FB3-C2A2-45D6-B5DA-5D3C14F26FF8}"/>
    <cellStyle name="Vírgula 4 3 2 5 2 2" xfId="11156" xr:uid="{9269BD70-CE63-4D3C-8602-19FA17A982B6}"/>
    <cellStyle name="Vírgula 4 3 2 5 3" xfId="8495" xr:uid="{49C948C7-FA83-4BC0-B889-9D79A5296456}"/>
    <cellStyle name="Vírgula 4 3 2 5 4" xfId="10566" xr:uid="{D7CD42F0-02D4-4E09-BF9D-EB118D170510}"/>
    <cellStyle name="Vírgula 4 3 2 6" xfId="9469" xr:uid="{7F49DD33-F880-4719-BCA7-9E5756CC21F3}"/>
    <cellStyle name="Vírgula 4 3 2 6 2" xfId="11060" xr:uid="{150E762C-4B68-4271-8DB4-E0DD03551140}"/>
    <cellStyle name="Vírgula 4 3 2 7" xfId="8399" xr:uid="{81E213F6-6680-4F9F-8B57-E94BD5468C1C}"/>
    <cellStyle name="Vírgula 4 3 2 8" xfId="10470" xr:uid="{115BB4E5-71BB-481B-AC3F-48738A62D358}"/>
    <cellStyle name="Vírgula 4 3 3" xfId="4795" xr:uid="{43DBA4D9-1128-413E-AE3B-3C18FB81C6C4}"/>
    <cellStyle name="Vírgula 4 3 3 2" xfId="5052" xr:uid="{F14A51C1-7016-43C6-900D-7C3CD021B20F}"/>
    <cellStyle name="Vírgula 4 3 3 2 2" xfId="6090" xr:uid="{DB9C5124-125D-43A1-9247-69B93691EA88}"/>
    <cellStyle name="Vírgula 4 3 3 2 2 2" xfId="9721" xr:uid="{97D90D45-C80E-43C0-9383-79F24C2A2381}"/>
    <cellStyle name="Vírgula 4 3 3 2 2 2 2" xfId="11312" xr:uid="{70EC6850-B1E1-432E-B1AB-6902C0F17AC0}"/>
    <cellStyle name="Vírgula 4 3 3 2 2 3" xfId="8651" xr:uid="{CC7749E9-9015-46E2-A805-830686DCEF09}"/>
    <cellStyle name="Vírgula 4 3 3 2 2 4" xfId="10722" xr:uid="{2A7318AD-C58F-4002-9FCB-FD0CB69DC9F0}"/>
    <cellStyle name="Vírgula 4 3 3 2 3" xfId="5577" xr:uid="{BD42FC67-FE10-400B-A668-15CF73EE5E6F}"/>
    <cellStyle name="Vírgula 4 3 3 2 3 2" xfId="9625" xr:uid="{1661BD90-DDA6-4430-9C4E-88B610A7F181}"/>
    <cellStyle name="Vírgula 4 3 3 2 3 2 2" xfId="11216" xr:uid="{B6CB0947-113A-4ED5-ADCD-9305FE3FCB27}"/>
    <cellStyle name="Vírgula 4 3 3 2 3 3" xfId="8555" xr:uid="{D6F60671-7B23-4DE4-B4D0-D8F95FCDC946}"/>
    <cellStyle name="Vírgula 4 3 3 2 3 4" xfId="10626" xr:uid="{3289EBA4-797C-45A5-A7A1-90D029CF3C4B}"/>
    <cellStyle name="Vírgula 4 3 3 2 4" xfId="9529" xr:uid="{DDA2A46F-C307-4437-B733-C1EA0F08002B}"/>
    <cellStyle name="Vírgula 4 3 3 2 4 2" xfId="11120" xr:uid="{C5F88558-6FA4-48A4-9BAA-0108A9E08AC7}"/>
    <cellStyle name="Vírgula 4 3 3 2 5" xfId="8459" xr:uid="{2B0E668E-6BA0-41F3-9ABA-09EAC19EFF1A}"/>
    <cellStyle name="Vírgula 4 3 3 2 6" xfId="10530" xr:uid="{E902C2A3-12E9-4989-AABA-E2DB358916EA}"/>
    <cellStyle name="Vírgula 4 3 3 3" xfId="5834" xr:uid="{EEE1665C-3597-4FB7-A445-D4D222978070}"/>
    <cellStyle name="Vírgula 4 3 3 3 2" xfId="9673" xr:uid="{870BAA0B-835E-44FF-AAA7-38E04986DF2E}"/>
    <cellStyle name="Vírgula 4 3 3 3 2 2" xfId="11264" xr:uid="{B813FD1A-9247-4322-B6E3-01EC0D95D8D6}"/>
    <cellStyle name="Vírgula 4 3 3 3 3" xfId="8603" xr:uid="{E962047B-4228-4645-B071-AA795837D4DE}"/>
    <cellStyle name="Vírgula 4 3 3 3 4" xfId="10674" xr:uid="{450BEAA0-FFB1-46B0-8066-A91EA378F941}"/>
    <cellStyle name="Vírgula 4 3 3 4" xfId="5321" xr:uid="{EBC19A36-7769-4105-A6D9-2551F4E2CC4F}"/>
    <cellStyle name="Vírgula 4 3 3 4 2" xfId="9577" xr:uid="{9642634B-79BB-47E0-88DC-BF3526330B24}"/>
    <cellStyle name="Vírgula 4 3 3 4 2 2" xfId="11168" xr:uid="{CA2588F6-895C-413C-9B92-F31C7886CFFB}"/>
    <cellStyle name="Vírgula 4 3 3 4 3" xfId="8507" xr:uid="{44FF80E8-BC4C-4776-8418-C3DD6DAE3395}"/>
    <cellStyle name="Vírgula 4 3 3 4 4" xfId="10578" xr:uid="{C4F1923F-6446-437F-ADD4-DB7E8644E560}"/>
    <cellStyle name="Vírgula 4 3 3 5" xfId="9481" xr:uid="{569D6C7E-DF37-407B-A639-CB9CAB111887}"/>
    <cellStyle name="Vírgula 4 3 3 5 2" xfId="11072" xr:uid="{A0F0A20D-34D6-4244-8036-A9F0135D2C5A}"/>
    <cellStyle name="Vírgula 4 3 3 6" xfId="8411" xr:uid="{9C426642-75FC-4A14-B6BC-E8DF8764A741}"/>
    <cellStyle name="Vírgula 4 3 3 7" xfId="10482" xr:uid="{647B0B2B-629C-4666-8B2C-1DC2DB266296}"/>
    <cellStyle name="Vírgula 4 3 4" xfId="4924" xr:uid="{7787C955-8044-42D7-A342-33EC2AFF0159}"/>
    <cellStyle name="Vírgula 4 3 4 2" xfId="5962" xr:uid="{C72F0011-47FE-4935-AC12-5A068F53573A}"/>
    <cellStyle name="Vírgula 4 3 4 2 2" xfId="9697" xr:uid="{A74BF73C-16D8-4639-BC48-145FB6D44DC9}"/>
    <cellStyle name="Vírgula 4 3 4 2 2 2" xfId="11288" xr:uid="{E064AAA0-89C2-4F0B-80E7-9F780763C82F}"/>
    <cellStyle name="Vírgula 4 3 4 2 3" xfId="8627" xr:uid="{D04A596B-725B-4115-BB0E-70B00EF49BF7}"/>
    <cellStyle name="Vírgula 4 3 4 2 4" xfId="10698" xr:uid="{23029692-559B-457E-AA1B-69D4232FB9A7}"/>
    <cellStyle name="Vírgula 4 3 4 3" xfId="5449" xr:uid="{D09BBAE8-8097-4997-82AB-A7DB7FAFF01E}"/>
    <cellStyle name="Vírgula 4 3 4 3 2" xfId="9601" xr:uid="{1A086A62-B626-4555-ADFE-D01EA517206E}"/>
    <cellStyle name="Vírgula 4 3 4 3 2 2" xfId="11192" xr:uid="{026DCEB8-E5B2-431F-B7C5-A01C957EAF7C}"/>
    <cellStyle name="Vírgula 4 3 4 3 3" xfId="8531" xr:uid="{A753E32C-464B-40CC-B8A2-6EC1AB8E1933}"/>
    <cellStyle name="Vírgula 4 3 4 3 4" xfId="10602" xr:uid="{482121F9-CA48-47D7-8528-62F41872A599}"/>
    <cellStyle name="Vírgula 4 3 4 4" xfId="9505" xr:uid="{3217FD6F-14CB-492E-BE00-2086B59C993A}"/>
    <cellStyle name="Vírgula 4 3 4 4 2" xfId="11096" xr:uid="{95ED0254-1BB6-4D7D-A6C7-B4F98C98D093}"/>
    <cellStyle name="Vírgula 4 3 4 5" xfId="8435" xr:uid="{AEEB9532-8AC4-487D-86C3-63659BD6C8CB}"/>
    <cellStyle name="Vírgula 4 3 4 6" xfId="10506" xr:uid="{259430F4-5CA3-4615-97D8-7A94A7291761}"/>
    <cellStyle name="Vírgula 4 3 5" xfId="5706" xr:uid="{F2D74A81-65E2-41FB-B6D0-BC0BFFD57DA4}"/>
    <cellStyle name="Vírgula 4 3 5 2" xfId="9649" xr:uid="{73C49A1C-EEF0-4D82-8803-59E187D7A45F}"/>
    <cellStyle name="Vírgula 4 3 5 2 2" xfId="11240" xr:uid="{3B463FA7-FD9D-47EC-A01A-60F98E76E83D}"/>
    <cellStyle name="Vírgula 4 3 5 3" xfId="8579" xr:uid="{C425E4D3-900A-4175-B646-59500A21924E}"/>
    <cellStyle name="Vírgula 4 3 5 4" xfId="10650" xr:uid="{E21A6428-6A28-420D-81A7-203AEEF3B49B}"/>
    <cellStyle name="Vírgula 4 3 6" xfId="5193" xr:uid="{8CC6CAE1-23F9-4E1C-9D9A-CEB34C473472}"/>
    <cellStyle name="Vírgula 4 3 6 2" xfId="9553" xr:uid="{F3CFCA73-329C-4564-8162-3014D04592AF}"/>
    <cellStyle name="Vírgula 4 3 6 2 2" xfId="11144" xr:uid="{CBE3C9F1-3298-4674-B055-59806A811ADD}"/>
    <cellStyle name="Vírgula 4 3 6 3" xfId="8483" xr:uid="{B2B7B57E-2DF6-4956-AAFB-97749861A80E}"/>
    <cellStyle name="Vírgula 4 3 6 4" xfId="10554" xr:uid="{B694ABDB-2772-4953-B62F-254A8E94A430}"/>
    <cellStyle name="Vírgula 4 3 7" xfId="7147" xr:uid="{5ADACF0C-7935-4702-85A4-73DF64E1B0EA}"/>
    <cellStyle name="Vírgula 4 3 7 2" xfId="10332" xr:uid="{A99F1B0E-43A4-49B1-88A0-C3B9048112BF}"/>
    <cellStyle name="Vírgula 4 3 7 2 2" xfId="11518" xr:uid="{449CC832-0575-418F-A198-BB543B043E1F}"/>
    <cellStyle name="Vírgula 4 3 7 3" xfId="9261" xr:uid="{D0E3C421-4121-4DF8-AC5A-26784985B2AE}"/>
    <cellStyle name="Vírgula 4 3 7 4" xfId="10928" xr:uid="{1CD5353E-DDB9-4231-8A6A-B74D54D4F490}"/>
    <cellStyle name="Vírgula 4 3 8" xfId="7003" xr:uid="{F4AE2989-45A4-4EC4-82FA-6D577222648D}"/>
    <cellStyle name="Vírgula 4 3 8 2" xfId="10211" xr:uid="{BE640392-EE5F-4EAE-928E-A1EB12029CCE}"/>
    <cellStyle name="Vírgula 4 3 8 2 2" xfId="11397" xr:uid="{72186ECA-3B32-4094-A783-CEE7D372372A}"/>
    <cellStyle name="Vírgula 4 3 8 3" xfId="9140" xr:uid="{A08A78E8-73FB-4699-B07B-43CFDB84729F}"/>
    <cellStyle name="Vírgula 4 3 8 4" xfId="10807" xr:uid="{A4ECD94F-33F4-40A2-8012-04152F0AD098}"/>
    <cellStyle name="Vírgula 4 3 9" xfId="8176" xr:uid="{C5BF49EA-63B4-42A7-9287-BAC95E138075}"/>
    <cellStyle name="Vírgula 4 3 9 2" xfId="10391" xr:uid="{F7E0FBD9-7AB0-45AA-94E8-EF2B99E31C77}"/>
    <cellStyle name="Vírgula 4 3 9 2 2" xfId="11573" xr:uid="{DD8A138B-584F-4A57-AF1F-60DF00A1E068}"/>
    <cellStyle name="Vírgula 4 3 9 3" xfId="9320" xr:uid="{8588E24F-2984-4A05-B0B9-2719F1246BAD}"/>
    <cellStyle name="Vírgula 4 3 9 4" xfId="10983" xr:uid="{B23D45D7-214D-49FF-993D-684BB8D635FE}"/>
    <cellStyle name="Vírgula 4 4" xfId="4697" xr:uid="{FD936E0F-1474-4AC8-B1B0-9662D44ACA8C}"/>
    <cellStyle name="Vírgula 4 4 10" xfId="10464" xr:uid="{4F4AA5D6-BB02-466E-BF12-0C62A0468866}"/>
    <cellStyle name="Vírgula 4 4 2" xfId="4827" xr:uid="{F512BB7F-8961-42ED-9CE7-04F2ECA2AA66}"/>
    <cellStyle name="Vírgula 4 4 2 2" xfId="5084" xr:uid="{49A6E6A7-D790-4E05-974A-E743F3F784AB}"/>
    <cellStyle name="Vírgula 4 4 2 2 2" xfId="6122" xr:uid="{CB6B0152-9426-4A79-8B22-05A9085B0CE8}"/>
    <cellStyle name="Vírgula 4 4 2 2 2 2" xfId="9727" xr:uid="{B105BAA3-E714-4025-A1B1-844830F5179B}"/>
    <cellStyle name="Vírgula 4 4 2 2 2 2 2" xfId="11318" xr:uid="{86B1B5B1-C2DB-49DD-924E-68A160B40F06}"/>
    <cellStyle name="Vírgula 4 4 2 2 2 3" xfId="8657" xr:uid="{F4C08E94-A487-413B-B3DD-FA733E8B41DF}"/>
    <cellStyle name="Vírgula 4 4 2 2 2 4" xfId="10728" xr:uid="{DE73D610-72F6-42BF-9517-203EDB83E1DE}"/>
    <cellStyle name="Vírgula 4 4 2 2 3" xfId="5609" xr:uid="{502C3E98-5A02-4D9F-A74C-544C742D0505}"/>
    <cellStyle name="Vírgula 4 4 2 2 3 2" xfId="9631" xr:uid="{57F0951D-17E8-41E0-AE80-C798BDF3A795}"/>
    <cellStyle name="Vírgula 4 4 2 2 3 2 2" xfId="11222" xr:uid="{1B15C5A1-BB8A-4FBA-B512-5237FBF3A9BA}"/>
    <cellStyle name="Vírgula 4 4 2 2 3 3" xfId="8561" xr:uid="{4FA583B8-294B-4104-AC00-8C2AE0BB3950}"/>
    <cellStyle name="Vírgula 4 4 2 2 3 4" xfId="10632" xr:uid="{B425FD91-FE84-4631-85BE-44557EA83361}"/>
    <cellStyle name="Vírgula 4 4 2 2 4" xfId="9535" xr:uid="{01EEB595-4A22-47B2-A4F6-B06C7DA8A19C}"/>
    <cellStyle name="Vírgula 4 4 2 2 4 2" xfId="11126" xr:uid="{75809007-EDDD-49B5-BF57-96361743C88B}"/>
    <cellStyle name="Vírgula 4 4 2 2 5" xfId="8465" xr:uid="{564679A3-1502-4BC2-AF25-E31D1E86DF64}"/>
    <cellStyle name="Vírgula 4 4 2 2 6" xfId="10536" xr:uid="{3B11B395-5D14-4B88-89FA-1DDF6A2B7DB8}"/>
    <cellStyle name="Vírgula 4 4 2 3" xfId="5866" xr:uid="{409436CB-73EA-4242-AE65-478CCC895805}"/>
    <cellStyle name="Vírgula 4 4 2 3 2" xfId="9679" xr:uid="{45450DFD-4D05-4719-94A2-7C4F76446EE7}"/>
    <cellStyle name="Vírgula 4 4 2 3 2 2" xfId="11270" xr:uid="{C88B104B-A9C4-4BA3-BF57-B23921213E8A}"/>
    <cellStyle name="Vírgula 4 4 2 3 3" xfId="8609" xr:uid="{34CA8396-2E87-43C8-9155-9434CBD79341}"/>
    <cellStyle name="Vírgula 4 4 2 3 4" xfId="10680" xr:uid="{F0747464-8FB0-4249-9459-CC5A047A0BFF}"/>
    <cellStyle name="Vírgula 4 4 2 4" xfId="5353" xr:uid="{3477309E-D3EE-465E-AC23-724D772940FA}"/>
    <cellStyle name="Vírgula 4 4 2 4 2" xfId="9583" xr:uid="{D5F8848C-083A-4B24-9895-E2E68C1A44AC}"/>
    <cellStyle name="Vírgula 4 4 2 4 2 2" xfId="11174" xr:uid="{88FF9B36-9222-43F6-BE77-D1880B539BB6}"/>
    <cellStyle name="Vírgula 4 4 2 4 3" xfId="8513" xr:uid="{5C7E427C-364F-4BD0-A9EE-968F360AA408}"/>
    <cellStyle name="Vírgula 4 4 2 4 4" xfId="10584" xr:uid="{523BF7DD-6F1D-4ED2-A5F8-CF4CC08A7078}"/>
    <cellStyle name="Vírgula 4 4 2 5" xfId="9487" xr:uid="{18D8C70F-B440-46E8-A10F-D6E94C893939}"/>
    <cellStyle name="Vírgula 4 4 2 5 2" xfId="11078" xr:uid="{13B4C7BC-DBF7-4909-ACF3-3A4A4920BA9A}"/>
    <cellStyle name="Vírgula 4 4 2 6" xfId="8417" xr:uid="{2CC6912C-D27C-4626-B6E4-8DA473B0ED57}"/>
    <cellStyle name="Vírgula 4 4 2 7" xfId="10488" xr:uid="{48F64496-7D10-45AD-9FC9-E0F1393E4FF8}"/>
    <cellStyle name="Vírgula 4 4 3" xfId="4956" xr:uid="{4D7B00B3-C824-44C0-BE35-42F0077B2568}"/>
    <cellStyle name="Vírgula 4 4 3 2" xfId="5994" xr:uid="{178AF03D-DD50-4E13-AACB-6A7ACF8EC99C}"/>
    <cellStyle name="Vírgula 4 4 3 2 2" xfId="9703" xr:uid="{008F748E-9FC8-4C1A-8010-E493B090528F}"/>
    <cellStyle name="Vírgula 4 4 3 2 2 2" xfId="11294" xr:uid="{B1C992E3-B6BB-4BC9-B245-7C11CBEA4419}"/>
    <cellStyle name="Vírgula 4 4 3 2 3" xfId="8633" xr:uid="{504CB626-7F98-4EC9-82E2-74C1240BB459}"/>
    <cellStyle name="Vírgula 4 4 3 2 4" xfId="10704" xr:uid="{721D82CA-E34D-4CAB-B190-BFB742CDA3C7}"/>
    <cellStyle name="Vírgula 4 4 3 3" xfId="5481" xr:uid="{64E82A3F-44A3-467B-B001-8C3A406D1251}"/>
    <cellStyle name="Vírgula 4 4 3 3 2" xfId="9607" xr:uid="{DB45EE8E-157F-496A-AAD6-61F8F7CD0DFA}"/>
    <cellStyle name="Vírgula 4 4 3 3 2 2" xfId="11198" xr:uid="{25E9EC75-F315-4470-AA43-20249BF0A341}"/>
    <cellStyle name="Vírgula 4 4 3 3 3" xfId="8537" xr:uid="{7760DE37-547D-49B1-A0D7-4462D619D8BC}"/>
    <cellStyle name="Vírgula 4 4 3 3 4" xfId="10608" xr:uid="{97A4004B-E275-4213-BF68-9739EAA79212}"/>
    <cellStyle name="Vírgula 4 4 3 4" xfId="9511" xr:uid="{01F8EE67-431D-41D1-B3EC-D89B517B8D7D}"/>
    <cellStyle name="Vírgula 4 4 3 4 2" xfId="11102" xr:uid="{1BC10DC0-4AA7-45CF-AE39-379BD72A380B}"/>
    <cellStyle name="Vírgula 4 4 3 5" xfId="8441" xr:uid="{AB4DF205-5C56-4290-A48E-26FA097D2777}"/>
    <cellStyle name="Vírgula 4 4 3 6" xfId="10512" xr:uid="{DF908C6D-084D-476E-B62E-898D8A32F17C}"/>
    <cellStyle name="Vírgula 4 4 4" xfId="5738" xr:uid="{198C84DE-1CEC-41EC-AE63-E4FB759BE72D}"/>
    <cellStyle name="Vírgula 4 4 4 2" xfId="9655" xr:uid="{3547C73A-1071-475E-8F39-3535DF9595E8}"/>
    <cellStyle name="Vírgula 4 4 4 2 2" xfId="11246" xr:uid="{550249E6-B5C2-40F8-8AA9-3C364DDC8746}"/>
    <cellStyle name="Vírgula 4 4 4 3" xfId="8585" xr:uid="{B9078863-ECE6-4CCB-BEA5-B6D0D257AC1E}"/>
    <cellStyle name="Vírgula 4 4 4 4" xfId="10656" xr:uid="{98B8C22A-4031-42E8-BBB6-CD7965DC2AE9}"/>
    <cellStyle name="Vírgula 4 4 5" xfId="5225" xr:uid="{90AE9108-525C-42CC-B618-1C8AA4134EC6}"/>
    <cellStyle name="Vírgula 4 4 5 2" xfId="9559" xr:uid="{B3C4B0D7-E64F-433E-B7F5-CAED417E6B9A}"/>
    <cellStyle name="Vírgula 4 4 5 2 2" xfId="11150" xr:uid="{90DB893C-B976-4D6A-BA05-79960C6A124D}"/>
    <cellStyle name="Vírgula 4 4 5 3" xfId="8489" xr:uid="{FD2490D6-9A2D-41C6-A2B1-136EE82EAAD1}"/>
    <cellStyle name="Vírgula 4 4 5 4" xfId="10560" xr:uid="{5AEF787C-C04B-49A5-933D-28AD21F56205}"/>
    <cellStyle name="Vírgula 4 4 6" xfId="7151" xr:uid="{50B7EB08-0437-4828-92DF-E8FA17875C92}"/>
    <cellStyle name="Vírgula 4 4 6 2" xfId="10336" xr:uid="{4E99C058-963C-4E6A-86D0-09A6932DEEDB}"/>
    <cellStyle name="Vírgula 4 4 6 2 2" xfId="11522" xr:uid="{5E42D06A-20B7-4DDF-9E98-460BBC0B6745}"/>
    <cellStyle name="Vírgula 4 4 6 3" xfId="9265" xr:uid="{0A4C9C51-C83E-417E-96CE-6DA36947ED04}"/>
    <cellStyle name="Vírgula 4 4 6 4" xfId="10932" xr:uid="{F5031995-DD51-42B4-8A86-E1496DD5BAD5}"/>
    <cellStyle name="Vírgula 4 4 7" xfId="7051" xr:uid="{B46F9D97-8AF6-484F-8181-009C9B14D525}"/>
    <cellStyle name="Vírgula 4 4 7 2" xfId="10247" xr:uid="{4869C412-A9DE-4438-9B46-8E74B514D458}"/>
    <cellStyle name="Vírgula 4 4 7 2 2" xfId="11433" xr:uid="{DFBD754E-EE31-414E-8088-EA3C18E5744E}"/>
    <cellStyle name="Vírgula 4 4 7 3" xfId="9176" xr:uid="{61E465BC-9C49-4C06-8D41-B7C3BAE84F36}"/>
    <cellStyle name="Vírgula 4 4 7 4" xfId="10843" xr:uid="{D06DE3B2-68B4-4DBD-ADCC-5354553B24F2}"/>
    <cellStyle name="Vírgula 4 4 8" xfId="9463" xr:uid="{E272FB62-0C26-454D-8130-70DFD17F63F9}"/>
    <cellStyle name="Vírgula 4 4 8 2" xfId="11054" xr:uid="{3A459D67-D79B-4079-933E-EC45FCA66643}"/>
    <cellStyle name="Vírgula 4 4 9" xfId="8393" xr:uid="{E37EE16E-6EE3-406D-9C30-A170E186C65C}"/>
    <cellStyle name="Vírgula 4 5" xfId="4762" xr:uid="{54D4640C-AE93-4A1E-96C6-D8D13A046B90}"/>
    <cellStyle name="Vírgula 4 5 2" xfId="5020" xr:uid="{F84B33B7-C247-4B58-AB13-FB7D77FBC7D2}"/>
    <cellStyle name="Vírgula 4 5 2 2" xfId="6058" xr:uid="{D3C1E213-E10D-46BB-BD87-47FB63F377F0}"/>
    <cellStyle name="Vírgula 4 5 2 2 2" xfId="9715" xr:uid="{66731CB5-1CF2-443D-843D-3BB0E56369E7}"/>
    <cellStyle name="Vírgula 4 5 2 2 2 2" xfId="11306" xr:uid="{A2AAEA0E-2CD5-4977-B9A4-842DCC24FB39}"/>
    <cellStyle name="Vírgula 4 5 2 2 3" xfId="8645" xr:uid="{32848940-FD13-4B86-AEC1-28DC90E5AA1D}"/>
    <cellStyle name="Vírgula 4 5 2 2 4" xfId="10716" xr:uid="{3975D49A-BFAA-4D07-8E85-8DF1D02A2C1F}"/>
    <cellStyle name="Vírgula 4 5 2 3" xfId="5545" xr:uid="{6B3B1890-1A36-4050-BC91-E1A21DCF77EC}"/>
    <cellStyle name="Vírgula 4 5 2 3 2" xfId="9619" xr:uid="{DC6F5896-D1F2-43F6-8F3B-7B4DEAC03926}"/>
    <cellStyle name="Vírgula 4 5 2 3 2 2" xfId="11210" xr:uid="{D03CFA5A-DEE9-4FAD-AEEB-6062AA19C370}"/>
    <cellStyle name="Vírgula 4 5 2 3 3" xfId="8549" xr:uid="{DD736020-CD67-4BA2-8C54-929B0D671F89}"/>
    <cellStyle name="Vírgula 4 5 2 3 4" xfId="10620" xr:uid="{B645F49E-0FB7-49A4-A8F8-28CE93F52B9A}"/>
    <cellStyle name="Vírgula 4 5 2 4" xfId="9523" xr:uid="{494307E7-BC21-45AA-9F8D-F10A8138F37B}"/>
    <cellStyle name="Vírgula 4 5 2 4 2" xfId="11114" xr:uid="{598E5956-E11E-44B1-8D2B-3BACA37DC35B}"/>
    <cellStyle name="Vírgula 4 5 2 5" xfId="8453" xr:uid="{0391989D-9B21-4562-A5E4-3B79626BE230}"/>
    <cellStyle name="Vírgula 4 5 2 6" xfId="10524" xr:uid="{C9F89076-0036-419B-B6EA-C6913C950984}"/>
    <cellStyle name="Vírgula 4 5 3" xfId="5802" xr:uid="{8E34C96E-F1DB-4434-B45D-39AC2335AF11}"/>
    <cellStyle name="Vírgula 4 5 3 2" xfId="9667" xr:uid="{60758707-552A-4E07-AA7B-D3F89E6FC520}"/>
    <cellStyle name="Vírgula 4 5 3 2 2" xfId="11258" xr:uid="{B59B9D1C-8230-4F6D-9A5A-48E335B6F6CC}"/>
    <cellStyle name="Vírgula 4 5 3 3" xfId="8597" xr:uid="{8DD24501-F243-4BBF-A5B8-43F24A63375D}"/>
    <cellStyle name="Vírgula 4 5 3 4" xfId="10668" xr:uid="{D9CC693D-0E41-4AFC-9A1D-761ABAAA1CAF}"/>
    <cellStyle name="Vírgula 4 5 4" xfId="5289" xr:uid="{437805EE-4711-4CAD-8685-AB321E695214}"/>
    <cellStyle name="Vírgula 4 5 4 2" xfId="9571" xr:uid="{D6954DCE-F762-44E7-AC9C-9CDE8297C6C0}"/>
    <cellStyle name="Vírgula 4 5 4 2 2" xfId="11162" xr:uid="{FB03F907-42BE-4C1A-96DB-93A4B6B7E867}"/>
    <cellStyle name="Vírgula 4 5 4 3" xfId="8501" xr:uid="{926EF501-8711-496D-B2A6-551E06FCC4E9}"/>
    <cellStyle name="Vírgula 4 5 4 4" xfId="10572" xr:uid="{92365322-6F05-49CC-90F8-DD8769C62891}"/>
    <cellStyle name="Vírgula 4 5 5" xfId="7155" xr:uid="{799F3447-F8AB-4B39-AE89-FD672DD01EB3}"/>
    <cellStyle name="Vírgula 4 5 5 2" xfId="10338" xr:uid="{BAEBB315-F691-4626-B4C2-D3611CA27F51}"/>
    <cellStyle name="Vírgula 4 5 5 2 2" xfId="11524" xr:uid="{1D587E79-A9FA-4296-B376-FABB28F50DD2}"/>
    <cellStyle name="Vírgula 4 5 5 3" xfId="9267" xr:uid="{4AE0C5E4-4C63-422E-B319-AC710D7E0BF7}"/>
    <cellStyle name="Vírgula 4 5 5 4" xfId="10934" xr:uid="{4CD01BA7-A6F0-4207-ABBF-EBAD70D3A8CD}"/>
    <cellStyle name="Vírgula 4 5 6" xfId="7094" xr:uid="{7C427E67-C31A-4C61-B108-FC9DE35EFC9F}"/>
    <cellStyle name="Vírgula 4 5 6 2" xfId="10283" xr:uid="{DE97D804-61F2-4526-9AFE-A612B880BE60}"/>
    <cellStyle name="Vírgula 4 5 6 2 2" xfId="11469" xr:uid="{4E270EC7-CDFD-4337-B350-14FAADBAA85F}"/>
    <cellStyle name="Vírgula 4 5 6 3" xfId="9212" xr:uid="{D0EE5C50-80FB-4E89-9B4D-2719BEA3B6EC}"/>
    <cellStyle name="Vírgula 4 5 6 4" xfId="10879" xr:uid="{F12FE778-5F65-490B-B5C5-0B08EC3F5606}"/>
    <cellStyle name="Vírgula 4 5 7" xfId="9475" xr:uid="{CC3528EA-1DFC-41C8-A4E0-5C11D547D74B}"/>
    <cellStyle name="Vírgula 4 5 7 2" xfId="11066" xr:uid="{C8E2337B-7E31-4DF9-BF62-910F58D50E59}"/>
    <cellStyle name="Vírgula 4 5 8" xfId="8405" xr:uid="{F3B5CA12-7C27-459F-99BB-A53766A1C605}"/>
    <cellStyle name="Vírgula 4 5 9" xfId="10476" xr:uid="{3DF5B5F6-A3C9-4B85-95CF-566EB8D3BFE7}"/>
    <cellStyle name="Vírgula 4 6" xfId="4891" xr:uid="{2D6788E6-E834-4081-A9EE-14CA0C49255C}"/>
    <cellStyle name="Vírgula 4 6 2" xfId="5930" xr:uid="{551AC1FE-834E-4725-BC88-DE8DBE31AFFD}"/>
    <cellStyle name="Vírgula 4 6 2 2" xfId="9691" xr:uid="{A324ABC0-BB4E-4E1B-ADCA-5193F7978F15}"/>
    <cellStyle name="Vírgula 4 6 2 2 2" xfId="11282" xr:uid="{4644D0B5-C18A-40CC-B83F-1153CF7A1360}"/>
    <cellStyle name="Vírgula 4 6 2 3" xfId="8621" xr:uid="{BBBC76BE-2FC6-4139-B13D-8BFC4F0B1278}"/>
    <cellStyle name="Vírgula 4 6 2 4" xfId="10692" xr:uid="{E6D6CA97-02F0-4D58-9E91-FF32EDC3D5A6}"/>
    <cellStyle name="Vírgula 4 6 3" xfId="5417" xr:uid="{C8B8B5A1-7406-4F22-977E-21E4C181C814}"/>
    <cellStyle name="Vírgula 4 6 3 2" xfId="9595" xr:uid="{0BDB70A6-0BE9-4332-AE6F-6672D4674F7E}"/>
    <cellStyle name="Vírgula 4 6 3 2 2" xfId="11186" xr:uid="{229FABD3-8155-41FE-9C71-D0E29CB42105}"/>
    <cellStyle name="Vírgula 4 6 3 3" xfId="8525" xr:uid="{EA18B979-0A62-47DE-930C-AA5D832E8BA3}"/>
    <cellStyle name="Vírgula 4 6 3 4" xfId="10596" xr:uid="{A4A03A2D-E367-43BE-BC74-0A3E1BC9325D}"/>
    <cellStyle name="Vírgula 4 6 4" xfId="9499" xr:uid="{82A48217-FB8D-4BFF-8CFB-BD66BA654479}"/>
    <cellStyle name="Vírgula 4 6 4 2" xfId="11090" xr:uid="{586D0B4D-8A7D-4969-A212-D4FD65A27794}"/>
    <cellStyle name="Vírgula 4 6 5" xfId="8429" xr:uid="{9166632E-0EB8-4F61-94A3-FBCADD718F8C}"/>
    <cellStyle name="Vírgula 4 6 6" xfId="10500" xr:uid="{F1D27C98-6EF2-4878-804A-F7ECAFFDB9B9}"/>
    <cellStyle name="Vírgula 4 7" xfId="5673" xr:uid="{3A5F2E78-9C0B-4188-B735-33FB34C50EA6}"/>
    <cellStyle name="Vírgula 4 7 2" xfId="9643" xr:uid="{9CE64579-9214-4AF6-AB2C-51EA74AB6FD7}"/>
    <cellStyle name="Vírgula 4 7 2 2" xfId="11234" xr:uid="{6246A6D3-E541-43F2-822A-6BF5E53D00A6}"/>
    <cellStyle name="Vírgula 4 7 3" xfId="8573" xr:uid="{33221F56-7029-45C9-9E81-8AB7B3EBDE10}"/>
    <cellStyle name="Vírgula 4 7 4" xfId="10644" xr:uid="{F8413F73-2193-4F6D-B4CE-A4E402C743AD}"/>
    <cellStyle name="Vírgula 4 8" xfId="5149" xr:uid="{3CE4AB7F-5090-4EB1-A055-F78F46F74D9B}"/>
    <cellStyle name="Vírgula 4 8 2" xfId="9547" xr:uid="{00A11439-1D06-4EB5-971F-05CFB862C952}"/>
    <cellStyle name="Vírgula 4 8 2 2" xfId="11138" xr:uid="{4793F870-FA01-4B22-8313-E42D7C62F839}"/>
    <cellStyle name="Vírgula 4 8 3" xfId="8477" xr:uid="{16F71D9C-42C4-4933-BC2E-23EEE37A2FA6}"/>
    <cellStyle name="Vírgula 4 8 4" xfId="10548" xr:uid="{54666FAE-4BDB-46EF-8284-41365A85AA40}"/>
    <cellStyle name="Vírgula 4 9" xfId="4616" xr:uid="{B5CED7DB-58DD-4EDB-B9CE-B7E7DBCA96C3}"/>
    <cellStyle name="Vírgula 4 9 2" xfId="9449" xr:uid="{71A963F1-A817-4F1D-B8A8-8F1F983C20C9}"/>
    <cellStyle name="Vírgula 4 9 2 2" xfId="11040" xr:uid="{29F27761-5DF3-4B1D-A5CE-ECF3ED43EA12}"/>
    <cellStyle name="Vírgula 4 9 3" xfId="8379" xr:uid="{FA0DA484-CC08-4E62-95D6-57394EBC4290}"/>
    <cellStyle name="Vírgula 4 9 4" xfId="10450" xr:uid="{B87C311C-9A15-4470-9D6C-0C6D653F7A4B}"/>
    <cellStyle name="Vírgula 5" xfId="4662" xr:uid="{9BC59E4F-F1A5-43BE-B3FC-F6ABC25FC14D}"/>
    <cellStyle name="Vírgula 5 10" xfId="8385" xr:uid="{0482A97F-89F6-4945-A71E-23FD751B5C18}"/>
    <cellStyle name="Vírgula 5 11" xfId="10456" xr:uid="{C836F10A-51D1-49D3-9C37-867538B4F570}"/>
    <cellStyle name="Vírgula 5 2" xfId="4728" xr:uid="{8DFE2389-CDF8-41E5-BEAE-328B6289858A}"/>
    <cellStyle name="Vírgula 5 2 2" xfId="4857" xr:uid="{3D01F5AB-5976-4DB5-B5C5-D61E6C88E27F}"/>
    <cellStyle name="Vírgula 5 2 2 2" xfId="5114" xr:uid="{B46EAB89-25F9-4248-8901-59F1C673EB96}"/>
    <cellStyle name="Vírgula 5 2 2 2 2" xfId="6152" xr:uid="{ED525289-1900-4694-8500-ACC18A7C0B7D}"/>
    <cellStyle name="Vírgula 5 2 2 2 2 2" xfId="9731" xr:uid="{8BE4F1BF-0E0A-4799-8C62-975F21FAC2C0}"/>
    <cellStyle name="Vírgula 5 2 2 2 2 2 2" xfId="11322" xr:uid="{4858CF3E-3E20-4FCF-B5C0-776288D52CE1}"/>
    <cellStyle name="Vírgula 5 2 2 2 2 3" xfId="8661" xr:uid="{FE6FD8F7-B284-4DB3-BAA5-D97F0E16E741}"/>
    <cellStyle name="Vírgula 5 2 2 2 2 4" xfId="10732" xr:uid="{4EA0E6B5-6431-42F9-9621-8BB6FEC8B81E}"/>
    <cellStyle name="Vírgula 5 2 2 2 3" xfId="5639" xr:uid="{93810BBD-1990-4C7A-BAA6-88B24A4D9FAD}"/>
    <cellStyle name="Vírgula 5 2 2 2 3 2" xfId="9635" xr:uid="{89030A96-0D13-4C4F-99EB-2A35CEFFA596}"/>
    <cellStyle name="Vírgula 5 2 2 2 3 2 2" xfId="11226" xr:uid="{B1CF1247-1F56-4127-BB3D-916881BAA6F8}"/>
    <cellStyle name="Vírgula 5 2 2 2 3 3" xfId="8565" xr:uid="{0CCE55B9-9F6B-443E-841C-911C844DAE89}"/>
    <cellStyle name="Vírgula 5 2 2 2 3 4" xfId="10636" xr:uid="{05DAB46E-2081-4A41-9B66-58B7B3CF6DFD}"/>
    <cellStyle name="Vírgula 5 2 2 2 4" xfId="9539" xr:uid="{A12F5462-BFF8-433C-AC96-24E82355485C}"/>
    <cellStyle name="Vírgula 5 2 2 2 4 2" xfId="11130" xr:uid="{3EEC7605-B624-4BAE-9E16-56EC3DD98B49}"/>
    <cellStyle name="Vírgula 5 2 2 2 5" xfId="8469" xr:uid="{EA90C800-424A-4E51-91C3-9381DD3DCA3F}"/>
    <cellStyle name="Vírgula 5 2 2 2 6" xfId="10540" xr:uid="{FD98B0D6-ABB8-4E95-85A5-07DC0465E9FE}"/>
    <cellStyle name="Vírgula 5 2 2 3" xfId="5896" xr:uid="{074BD236-828A-4970-BCEC-9D84681787E6}"/>
    <cellStyle name="Vírgula 5 2 2 3 2" xfId="9683" xr:uid="{BD0CD510-0C9F-460B-8DA4-CE6A975A4436}"/>
    <cellStyle name="Vírgula 5 2 2 3 2 2" xfId="11274" xr:uid="{AB6D21D3-9660-466D-9293-192FF23856D3}"/>
    <cellStyle name="Vírgula 5 2 2 3 3" xfId="8613" xr:uid="{0FFA6EAD-277E-4414-A792-392B9394D260}"/>
    <cellStyle name="Vírgula 5 2 2 3 4" xfId="10684" xr:uid="{CD0E788D-D8D3-4107-B7EA-D91CA21B5657}"/>
    <cellStyle name="Vírgula 5 2 2 4" xfId="5383" xr:uid="{86CE6D95-7382-44A6-B6AF-1E763B64FFCB}"/>
    <cellStyle name="Vírgula 5 2 2 4 2" xfId="9587" xr:uid="{916C5D54-8C17-48A7-B9C2-7AB0FAB9C963}"/>
    <cellStyle name="Vírgula 5 2 2 4 2 2" xfId="11178" xr:uid="{E4D8556C-5FEA-49E6-A0F9-74A036BA9BB5}"/>
    <cellStyle name="Vírgula 5 2 2 4 3" xfId="8517" xr:uid="{5ACCEE0A-8FD8-4AC4-B13B-0B0C76A6B911}"/>
    <cellStyle name="Vírgula 5 2 2 4 4" xfId="10588" xr:uid="{197A3C6C-E0DA-43CB-862F-6A2E168CB7C7}"/>
    <cellStyle name="Vírgula 5 2 2 5" xfId="9491" xr:uid="{8F1DE5DB-BB15-40FC-8B5A-A3A82078E6A3}"/>
    <cellStyle name="Vírgula 5 2 2 5 2" xfId="11082" xr:uid="{6AE07B69-4741-4C92-B155-31344ECCFDCD}"/>
    <cellStyle name="Vírgula 5 2 2 6" xfId="8421" xr:uid="{F604A0EC-4D5B-4B6A-B923-23EFF891684C}"/>
    <cellStyle name="Vírgula 5 2 2 7" xfId="10492" xr:uid="{56541E1E-B4CD-4300-BB5F-39048AF65227}"/>
    <cellStyle name="Vírgula 5 2 3" xfId="4986" xr:uid="{A7FBC1CD-A44E-46A7-8DD0-A9BA4FA6C840}"/>
    <cellStyle name="Vírgula 5 2 3 2" xfId="6024" xr:uid="{6A71A3CF-ED55-41C1-8F72-CD22C11F9085}"/>
    <cellStyle name="Vírgula 5 2 3 2 2" xfId="9707" xr:uid="{A3646BA7-099E-4332-8E4C-ACE0259C0183}"/>
    <cellStyle name="Vírgula 5 2 3 2 2 2" xfId="11298" xr:uid="{B68CCCAA-4B30-4631-949F-6BF502745918}"/>
    <cellStyle name="Vírgula 5 2 3 2 3" xfId="8637" xr:uid="{25F1C150-C56D-4067-9EFF-7F43B72116A9}"/>
    <cellStyle name="Vírgula 5 2 3 2 4" xfId="10708" xr:uid="{3F37C702-9256-405F-891A-96E085B09C7B}"/>
    <cellStyle name="Vírgula 5 2 3 3" xfId="5511" xr:uid="{15F102C2-F5CD-43DF-B85F-055B6384BE25}"/>
    <cellStyle name="Vírgula 5 2 3 3 2" xfId="9611" xr:uid="{E653A2A3-FBC4-495C-9BBA-2A3A8EFA5AEE}"/>
    <cellStyle name="Vírgula 5 2 3 3 2 2" xfId="11202" xr:uid="{74442178-E491-4E68-BB9A-3A87C5A6911F}"/>
    <cellStyle name="Vírgula 5 2 3 3 3" xfId="8541" xr:uid="{2068D881-4BA4-4284-8BFF-3AB93B8A1489}"/>
    <cellStyle name="Vírgula 5 2 3 3 4" xfId="10612" xr:uid="{483592AE-3654-4AA8-B4C6-3F08C40A9FD8}"/>
    <cellStyle name="Vírgula 5 2 3 4" xfId="9515" xr:uid="{EE89AFC4-ABB8-4B9A-828D-1442EFAACE88}"/>
    <cellStyle name="Vírgula 5 2 3 4 2" xfId="11106" xr:uid="{00AC016C-1D3F-4A1F-BFF5-9513DB8E46C7}"/>
    <cellStyle name="Vírgula 5 2 3 5" xfId="8445" xr:uid="{6085510D-264C-4ADF-A6AF-9A6B6BCB83C8}"/>
    <cellStyle name="Vírgula 5 2 3 6" xfId="10516" xr:uid="{2A525809-0751-4144-A471-0610FB178114}"/>
    <cellStyle name="Vírgula 5 2 4" xfId="5768" xr:uid="{91356306-6D55-4541-8185-3678346AD912}"/>
    <cellStyle name="Vírgula 5 2 4 2" xfId="9659" xr:uid="{330506AB-E0CE-45C5-AD70-D392E02B68B8}"/>
    <cellStyle name="Vírgula 5 2 4 2 2" xfId="11250" xr:uid="{CC644799-27C4-4ECF-8571-4FC181A3A2EB}"/>
    <cellStyle name="Vírgula 5 2 4 3" xfId="8589" xr:uid="{AAB1C1E4-B2AF-4994-8D88-20A5A9D4BDA5}"/>
    <cellStyle name="Vírgula 5 2 4 4" xfId="10660" xr:uid="{E0C7DA99-AA7B-4E21-A4AB-34471C2FC9CA}"/>
    <cellStyle name="Vírgula 5 2 5" xfId="5255" xr:uid="{0B567E94-5654-4905-8CE4-A1FB118261B3}"/>
    <cellStyle name="Vírgula 5 2 5 2" xfId="9563" xr:uid="{A052C81E-139D-48F8-AA20-7A301FA4FF2B}"/>
    <cellStyle name="Vírgula 5 2 5 2 2" xfId="11154" xr:uid="{196EE97F-3BB9-47E1-8645-0D3A718BE49A}"/>
    <cellStyle name="Vírgula 5 2 5 3" xfId="8493" xr:uid="{E3245ED1-48F8-463E-9578-819B669B9597}"/>
    <cellStyle name="Vírgula 5 2 5 4" xfId="10564" xr:uid="{85FF5089-050D-4252-94CE-75B4C94098C5}"/>
    <cellStyle name="Vírgula 5 2 6" xfId="8160" xr:uid="{8601DEBA-9B3D-45A3-90AE-FF7AEA35350E}"/>
    <cellStyle name="Vírgula 5 2 6 2" xfId="10384" xr:uid="{C3026082-A01B-4EA9-8F39-17789EBD07AD}"/>
    <cellStyle name="Vírgula 5 2 6 2 2" xfId="11567" xr:uid="{25EBDD29-4041-423F-A596-17F2D291CA9F}"/>
    <cellStyle name="Vírgula 5 2 6 3" xfId="9313" xr:uid="{D4B11E30-3DF2-4808-8D24-E891EB248467}"/>
    <cellStyle name="Vírgula 5 2 6 4" xfId="10977" xr:uid="{C712D60D-53C4-4865-9FA7-DAC3C188767C}"/>
    <cellStyle name="Vírgula 5 2 7" xfId="9467" xr:uid="{9069E120-E61D-403C-A7FF-D6029703EA63}"/>
    <cellStyle name="Vírgula 5 2 7 2" xfId="11058" xr:uid="{A79E84D4-4C74-42D1-A689-3D433DA22961}"/>
    <cellStyle name="Vírgula 5 2 8" xfId="8397" xr:uid="{0C642D1E-519D-4E43-BF20-2FE0308F4EA3}"/>
    <cellStyle name="Vírgula 5 2 9" xfId="10468" xr:uid="{8CDDABE0-C0A4-4D14-BB0B-542CE664BD57}"/>
    <cellStyle name="Vírgula 5 3" xfId="4793" xr:uid="{F818DF50-D45C-4642-827C-958A2A25D520}"/>
    <cellStyle name="Vírgula 5 3 2" xfId="5050" xr:uid="{E90D4914-E4A2-42D0-AC03-76B8E7B3225A}"/>
    <cellStyle name="Vírgula 5 3 2 2" xfId="6088" xr:uid="{F7B1F392-31FF-433A-B136-9932ECD32C3A}"/>
    <cellStyle name="Vírgula 5 3 2 2 2" xfId="9719" xr:uid="{2CF1E83D-B8DA-4955-BC5B-B793EC548BCE}"/>
    <cellStyle name="Vírgula 5 3 2 2 2 2" xfId="11310" xr:uid="{375BD6AE-E1DD-4FAF-B8CA-F00663F0D9EB}"/>
    <cellStyle name="Vírgula 5 3 2 2 3" xfId="8649" xr:uid="{086554DD-4833-4595-8455-3AA4D652A6AE}"/>
    <cellStyle name="Vírgula 5 3 2 2 4" xfId="10720" xr:uid="{A9FEA0DF-D3E8-4D88-AAB9-90094C155D82}"/>
    <cellStyle name="Vírgula 5 3 2 3" xfId="5575" xr:uid="{9D34AE12-CFFE-4329-9666-EB7A067CFBD3}"/>
    <cellStyle name="Vírgula 5 3 2 3 2" xfId="9623" xr:uid="{4DCCD510-DA96-4C1E-83A9-774B8B916F8C}"/>
    <cellStyle name="Vírgula 5 3 2 3 2 2" xfId="11214" xr:uid="{36BC5B80-A180-4F56-93AC-7C2B83F340E1}"/>
    <cellStyle name="Vírgula 5 3 2 3 3" xfId="8553" xr:uid="{B61C049C-489D-4D48-8D6A-FA4D7708290D}"/>
    <cellStyle name="Vírgula 5 3 2 3 4" xfId="10624" xr:uid="{072DD319-21B2-488B-88AD-A08E99B09FA4}"/>
    <cellStyle name="Vírgula 5 3 2 4" xfId="9527" xr:uid="{8888FD84-30F9-4226-9D4D-0C03DF597452}"/>
    <cellStyle name="Vírgula 5 3 2 4 2" xfId="11118" xr:uid="{8DAFB609-221C-4635-B153-B098BD452E27}"/>
    <cellStyle name="Vírgula 5 3 2 5" xfId="8457" xr:uid="{DC37C429-BFD2-4D34-9F77-BA8CEA9A5999}"/>
    <cellStyle name="Vírgula 5 3 2 6" xfId="10528" xr:uid="{F198CDF7-918E-43A6-B627-A79B6ACF93E2}"/>
    <cellStyle name="Vírgula 5 3 3" xfId="5832" xr:uid="{151EC6AA-5A57-454B-9082-3AD774605C18}"/>
    <cellStyle name="Vírgula 5 3 3 2" xfId="9671" xr:uid="{AC14CFB1-7ADF-45F2-851F-E3638A2D5E4D}"/>
    <cellStyle name="Vírgula 5 3 3 2 2" xfId="11262" xr:uid="{7AD3005F-B1D1-4B66-B09B-A068090D1E48}"/>
    <cellStyle name="Vírgula 5 3 3 3" xfId="8601" xr:uid="{76CEB8E3-C97B-430E-97A2-302CC2FE2677}"/>
    <cellStyle name="Vírgula 5 3 3 4" xfId="10672" xr:uid="{024D031C-C653-4A74-9835-C1E52BF4B923}"/>
    <cellStyle name="Vírgula 5 3 4" xfId="5319" xr:uid="{646A129F-3CE1-44EA-9A81-5AC3FDFE6888}"/>
    <cellStyle name="Vírgula 5 3 4 2" xfId="9575" xr:uid="{ACCF7C7E-E485-4334-AAE7-D26DC18D7BB5}"/>
    <cellStyle name="Vírgula 5 3 4 2 2" xfId="11166" xr:uid="{D998299F-0BE8-4224-942B-C7F7E8F3F045}"/>
    <cellStyle name="Vírgula 5 3 4 3" xfId="8505" xr:uid="{CFE3E9F7-34EB-4B53-9CAF-DB4BEE668CA8}"/>
    <cellStyle name="Vírgula 5 3 4 4" xfId="10576" xr:uid="{5F120EC1-8D14-42D8-8305-BE3F3FB1EA47}"/>
    <cellStyle name="Vírgula 5 3 5" xfId="8141" xr:uid="{D6DA8496-B8C6-42E7-94BE-4016D900881F}"/>
    <cellStyle name="Vírgula 5 3 5 2" xfId="10373" xr:uid="{7714D3BE-FC33-4CBE-A0C5-0E2CA71B9F3E}"/>
    <cellStyle name="Vírgula 5 3 5 2 2" xfId="11556" xr:uid="{7D6E0CD6-00BB-42FD-A2F0-8A534E9F63CA}"/>
    <cellStyle name="Vírgula 5 3 5 3" xfId="9302" xr:uid="{A23F18B9-D94C-4D40-AC16-7297C0C395AF}"/>
    <cellStyle name="Vírgula 5 3 5 4" xfId="10966" xr:uid="{BAC9579E-9F94-41F7-AA77-BB37929060AC}"/>
    <cellStyle name="Vírgula 5 3 6" xfId="9479" xr:uid="{E922116D-F76B-434F-B7C9-70D9C12A6B34}"/>
    <cellStyle name="Vírgula 5 3 6 2" xfId="11070" xr:uid="{E3EE68DF-097D-439E-B56E-55CF8EB43A01}"/>
    <cellStyle name="Vírgula 5 3 7" xfId="8409" xr:uid="{2C8DF117-FA04-4070-B339-B21B59AD846E}"/>
    <cellStyle name="Vírgula 5 3 8" xfId="10480" xr:uid="{D8119F78-A908-4955-AF37-F20401688713}"/>
    <cellStyle name="Vírgula 5 4" xfId="4922" xr:uid="{13095FA1-9812-4DC7-8A79-78D786DCC1F4}"/>
    <cellStyle name="Vírgula 5 4 2" xfId="5960" xr:uid="{738807DD-42BD-41DE-9DC9-4E4E8A1F1A86}"/>
    <cellStyle name="Vírgula 5 4 2 2" xfId="9695" xr:uid="{6D64EE80-1F40-4C35-B63D-4DF0A9D19A65}"/>
    <cellStyle name="Vírgula 5 4 2 2 2" xfId="11286" xr:uid="{31BC708F-25CE-4C65-AC2B-8A251768C7B2}"/>
    <cellStyle name="Vírgula 5 4 2 3" xfId="8625" xr:uid="{DF109D8D-D946-4EEF-A70E-06A876B63428}"/>
    <cellStyle name="Vírgula 5 4 2 4" xfId="10696" xr:uid="{2A0028EE-955C-43F8-87F8-321011301CA0}"/>
    <cellStyle name="Vírgula 5 4 3" xfId="5447" xr:uid="{E3411BB5-13D5-4080-8127-6176CED1F0F9}"/>
    <cellStyle name="Vírgula 5 4 3 2" xfId="9599" xr:uid="{1D36BA20-23F1-4D45-90F7-2137B7E864EE}"/>
    <cellStyle name="Vírgula 5 4 3 2 2" xfId="11190" xr:uid="{A432EFBB-71C0-48A6-94E4-F9B08C4DEB3F}"/>
    <cellStyle name="Vírgula 5 4 3 3" xfId="8529" xr:uid="{6FA621FA-55D1-4D32-904E-855BF4B3A3E5}"/>
    <cellStyle name="Vírgula 5 4 3 4" xfId="10600" xr:uid="{C0551D24-C915-47E8-8AB0-E68F71A16230}"/>
    <cellStyle name="Vírgula 5 4 4" xfId="8262" xr:uid="{AD337AC8-2C3B-44EF-8130-E0C19321C375}"/>
    <cellStyle name="Vírgula 5 4 4 2" xfId="10403" xr:uid="{3624DE6B-1BEA-42D3-AA8E-7C7E1D445EEF}"/>
    <cellStyle name="Vírgula 5 4 4 2 2" xfId="11584" xr:uid="{2A140722-897C-4944-8537-060B5AEE9C02}"/>
    <cellStyle name="Vírgula 5 4 4 3" xfId="9332" xr:uid="{AC56EC48-21EB-4ABE-8BF2-05B69E9547C4}"/>
    <cellStyle name="Vírgula 5 4 4 4" xfId="10994" xr:uid="{E352627C-8E36-4102-AB03-9C92D7249C37}"/>
    <cellStyle name="Vírgula 5 4 5" xfId="9503" xr:uid="{D4B21D3D-D6A2-49B9-8C55-BE335308AE12}"/>
    <cellStyle name="Vírgula 5 4 5 2" xfId="11094" xr:uid="{72EDD83E-8A41-46C6-8905-789F0F041C3D}"/>
    <cellStyle name="Vírgula 5 4 6" xfId="8433" xr:uid="{095C4B8A-E861-412E-ABA4-373A352731E4}"/>
    <cellStyle name="Vírgula 5 4 7" xfId="10504" xr:uid="{5D40999F-72A6-4561-8A13-AC066906A24A}"/>
    <cellStyle name="Vírgula 5 5" xfId="5704" xr:uid="{CAABE545-9283-4BB8-A12C-E3C4A9106F56}"/>
    <cellStyle name="Vírgula 5 5 2" xfId="9647" xr:uid="{6F6595B9-4C6F-4DF5-8B29-4A2E8663D8F0}"/>
    <cellStyle name="Vírgula 5 5 2 2" xfId="11238" xr:uid="{2CDDA3A1-21B2-40D5-B3AF-DF40A7088ACE}"/>
    <cellStyle name="Vírgula 5 5 3" xfId="8577" xr:uid="{7DE38C08-31DA-41C3-974F-FD53DAF730DF}"/>
    <cellStyle name="Vírgula 5 5 4" xfId="10648" xr:uid="{C8C84517-1F5C-470D-B72D-10BF957CD391}"/>
    <cellStyle name="Vírgula 5 6" xfId="5191" xr:uid="{8D670311-9A07-4243-A4EC-AB966B8684A4}"/>
    <cellStyle name="Vírgula 5 6 2" xfId="9551" xr:uid="{C4DBDFC4-FEBC-483C-82E8-7E12D9D52301}"/>
    <cellStyle name="Vírgula 5 6 2 2" xfId="11142" xr:uid="{D44188F6-7E79-44AD-B027-62C44E28DB1B}"/>
    <cellStyle name="Vírgula 5 6 3" xfId="8481" xr:uid="{0D6B51E3-575A-4E24-B410-0F9939B84D48}"/>
    <cellStyle name="Vírgula 5 6 4" xfId="10552" xr:uid="{473F175C-7132-4F76-B5B4-726427C43D5E}"/>
    <cellStyle name="Vírgula 5 7" xfId="7145" xr:uid="{1701AE38-0F2B-4691-B557-2EBF3752B0D5}"/>
    <cellStyle name="Vírgula 5 7 2" xfId="10330" xr:uid="{7F8EABAD-1DE2-4A67-B8B2-A105A8FEFE8D}"/>
    <cellStyle name="Vírgula 5 7 2 2" xfId="11516" xr:uid="{241EBCF8-2231-433C-A8D4-A3E296D888CC}"/>
    <cellStyle name="Vírgula 5 7 3" xfId="9259" xr:uid="{84D536A8-3F43-4E26-AADC-6C36787F36E9}"/>
    <cellStyle name="Vírgula 5 7 4" xfId="10926" xr:uid="{5FA6A1D4-233D-43F8-8C35-B5688F283012}"/>
    <cellStyle name="Vírgula 5 8" xfId="8110" xr:uid="{53259A3A-DC2C-4B28-8EA7-08547F3FBA91}"/>
    <cellStyle name="Vírgula 5 8 2" xfId="10351" xr:uid="{6FA92173-4D3B-48F4-A888-232FF9902E3C}"/>
    <cellStyle name="Vírgula 5 8 2 2" xfId="11534" xr:uid="{656E4521-6004-4389-B0F3-75B015C08D10}"/>
    <cellStyle name="Vírgula 5 8 3" xfId="9280" xr:uid="{D2F86558-8FE2-4CA9-BA41-36534E660793}"/>
    <cellStyle name="Vírgula 5 8 4" xfId="10944" xr:uid="{11551E1D-1268-466D-9469-F022A1F65B0D}"/>
    <cellStyle name="Vírgula 5 9" xfId="9455" xr:uid="{A88B02F8-52A3-4B69-AB65-6008C37319E4}"/>
    <cellStyle name="Vírgula 5 9 2" xfId="11046" xr:uid="{8782B616-127C-47B8-AF2B-C56C632D111E}"/>
    <cellStyle name="Vírgula 6" xfId="4695" xr:uid="{6A42EC2E-4722-4C2A-859F-AD42AC261470}"/>
    <cellStyle name="Vírgula 6 10" xfId="10462" xr:uid="{53FC4363-377C-44FC-9B78-55B6AF008886}"/>
    <cellStyle name="Vírgula 6 2" xfId="4825" xr:uid="{1B4760A2-3DDD-4B37-97CD-9EF95134AD95}"/>
    <cellStyle name="Vírgula 6 2 2" xfId="5082" xr:uid="{2EA9767B-5296-4F38-AC0E-EF5F420A8C19}"/>
    <cellStyle name="Vírgula 6 2 2 2" xfId="6120" xr:uid="{46E34337-417E-44EC-BD76-CDD637D9FDD2}"/>
    <cellStyle name="Vírgula 6 2 2 2 2" xfId="9725" xr:uid="{0C56399D-5040-4BD8-8BF3-98556B6C228C}"/>
    <cellStyle name="Vírgula 6 2 2 2 2 2" xfId="11316" xr:uid="{8AD53593-4C1F-4363-8E0E-7E1EDDEF75B0}"/>
    <cellStyle name="Vírgula 6 2 2 2 3" xfId="8655" xr:uid="{109BC4AB-E2C1-44D7-9193-85C7F81F5CB2}"/>
    <cellStyle name="Vírgula 6 2 2 2 4" xfId="10726" xr:uid="{CE4794FE-2996-4D2A-9147-DBB45571A345}"/>
    <cellStyle name="Vírgula 6 2 2 3" xfId="5607" xr:uid="{1E399DF8-9608-490F-9B5B-A602E34042FA}"/>
    <cellStyle name="Vírgula 6 2 2 3 2" xfId="9629" xr:uid="{4DBFAE37-720A-4AF1-B3FE-BAE4B62FE1D2}"/>
    <cellStyle name="Vírgula 6 2 2 3 2 2" xfId="11220" xr:uid="{8BF3656F-F64A-49A9-AC4C-883305F2F4FE}"/>
    <cellStyle name="Vírgula 6 2 2 3 3" xfId="8559" xr:uid="{2EEDBE22-1B00-48DA-8BAF-09EB6A4DE79C}"/>
    <cellStyle name="Vírgula 6 2 2 3 4" xfId="10630" xr:uid="{7B5D7D3F-F588-467B-B0DF-277F9501E5C4}"/>
    <cellStyle name="Vírgula 6 2 2 4" xfId="9533" xr:uid="{24DC9562-A26F-4F3E-B01C-7B1D0B0FE61F}"/>
    <cellStyle name="Vírgula 6 2 2 4 2" xfId="11124" xr:uid="{6F1C6A31-9A2C-43D1-BEFC-863E65B1D240}"/>
    <cellStyle name="Vírgula 6 2 2 5" xfId="8463" xr:uid="{9B0202CC-3558-455F-BF14-6E9686D20F54}"/>
    <cellStyle name="Vírgula 6 2 2 6" xfId="10534" xr:uid="{CD2C2E4A-C6DA-4CC2-AD28-489E9CB0A8A7}"/>
    <cellStyle name="Vírgula 6 2 3" xfId="5864" xr:uid="{9361047D-D506-43A3-A9CC-ABEA946F6583}"/>
    <cellStyle name="Vírgula 6 2 3 2" xfId="9677" xr:uid="{E606D836-FF46-45E2-BFEC-1219F5210CFB}"/>
    <cellStyle name="Vírgula 6 2 3 2 2" xfId="11268" xr:uid="{57CFF545-3B4D-46D7-8C39-74899790E1EF}"/>
    <cellStyle name="Vírgula 6 2 3 3" xfId="8607" xr:uid="{22839342-FD48-4A73-AF00-CFD8E6FA7836}"/>
    <cellStyle name="Vírgula 6 2 3 4" xfId="10678" xr:uid="{9B95CB9C-B2D4-4BA6-ADE4-3B405438C8C0}"/>
    <cellStyle name="Vírgula 6 2 4" xfId="5351" xr:uid="{87BA4D8B-F3C0-42E3-9F5D-C88C4AF0B66F}"/>
    <cellStyle name="Vírgula 6 2 4 2" xfId="9581" xr:uid="{D6B78303-4A68-4185-90BC-0E07D265F9D0}"/>
    <cellStyle name="Vírgula 6 2 4 2 2" xfId="11172" xr:uid="{3D4A80C8-720E-4695-B8A2-CDEBFB53873D}"/>
    <cellStyle name="Vírgula 6 2 4 3" xfId="8511" xr:uid="{577C70D5-6F94-43E1-B31C-165110D8FB15}"/>
    <cellStyle name="Vírgula 6 2 4 4" xfId="10582" xr:uid="{77F9342C-B9F2-4BAF-850E-CAF62B6DFBF4}"/>
    <cellStyle name="Vírgula 6 2 5" xfId="7156" xr:uid="{DF748277-910D-4F09-A315-540B7F85A33D}"/>
    <cellStyle name="Vírgula 6 2 5 2" xfId="10339" xr:uid="{6A90D158-A6E6-45D0-A22D-9B58F1094775}"/>
    <cellStyle name="Vírgula 6 2 5 2 2" xfId="11525" xr:uid="{EB35F743-7B42-4B4D-A102-9ADCCBFBBC2D}"/>
    <cellStyle name="Vírgula 6 2 5 3" xfId="9268" xr:uid="{40CA0429-8943-4ED6-92F1-FD00C7CB4B6F}"/>
    <cellStyle name="Vírgula 6 2 5 4" xfId="10935" xr:uid="{BF81AD36-5A95-4728-BF58-6743A52DD0EB}"/>
    <cellStyle name="Vírgula 6 2 6" xfId="8144" xr:uid="{7CBED09C-5E36-4F98-9388-B72EEC2CB43F}"/>
    <cellStyle name="Vírgula 6 2 6 2" xfId="10374" xr:uid="{40470085-8D88-4CAF-B465-E5FE4282D5BC}"/>
    <cellStyle name="Vírgula 6 2 6 2 2" xfId="11557" xr:uid="{757487FD-4B3B-4F94-B7F5-679213BA5360}"/>
    <cellStyle name="Vírgula 6 2 6 3" xfId="9303" xr:uid="{C75EDB46-5550-4F5A-81E2-85200D87F4C7}"/>
    <cellStyle name="Vírgula 6 2 6 4" xfId="10967" xr:uid="{2F86CDB3-6B3D-4CC7-9BB3-67EF33C61360}"/>
    <cellStyle name="Vírgula 6 2 7" xfId="9485" xr:uid="{8917BF38-03B8-4CC9-9E90-192EE6C2C5B3}"/>
    <cellStyle name="Vírgula 6 2 7 2" xfId="11076" xr:uid="{491D1921-B0E2-4EEC-A4E0-B6F9BA78BB89}"/>
    <cellStyle name="Vírgula 6 2 8" xfId="8415" xr:uid="{9575E333-0448-4D51-AD8B-F420785BFCF0}"/>
    <cellStyle name="Vírgula 6 2 9" xfId="10486" xr:uid="{019CD9FA-D12D-48E0-ACA4-639F5E74D0CB}"/>
    <cellStyle name="Vírgula 6 3" xfId="4954" xr:uid="{32ED78D3-6D05-4A02-BDDF-85F94BD76EC8}"/>
    <cellStyle name="Vírgula 6 3 2" xfId="5992" xr:uid="{FEEEC9E0-A181-49C1-B3A6-A39261ACAB4B}"/>
    <cellStyle name="Vírgula 6 3 2 2" xfId="9701" xr:uid="{DD5DE2B1-968C-4BF4-A89A-83E483061477}"/>
    <cellStyle name="Vírgula 6 3 2 2 2" xfId="11292" xr:uid="{920650EB-88C7-47B1-9395-7BFBAF056E6E}"/>
    <cellStyle name="Vírgula 6 3 2 3" xfId="8631" xr:uid="{44FF55BB-8657-43F5-9320-B51A8FACA59B}"/>
    <cellStyle name="Vírgula 6 3 2 4" xfId="10702" xr:uid="{5CBC18E3-D2B1-4750-B851-62F9529F1BD8}"/>
    <cellStyle name="Vírgula 6 3 3" xfId="5479" xr:uid="{31D9AD56-DC0F-496D-BC48-A18D9C655CA5}"/>
    <cellStyle name="Vírgula 6 3 3 2" xfId="9605" xr:uid="{368DE092-650B-4660-B87C-D27A498C547F}"/>
    <cellStyle name="Vírgula 6 3 3 2 2" xfId="11196" xr:uid="{42CDB6D2-E322-4218-BF38-F95623A52E86}"/>
    <cellStyle name="Vírgula 6 3 3 3" xfId="8535" xr:uid="{BF470B4C-FE80-44AE-9915-010BA94D3A84}"/>
    <cellStyle name="Vírgula 6 3 3 4" xfId="10606" xr:uid="{891773F3-FD8E-48E4-BA82-191169F3664D}"/>
    <cellStyle name="Vírgula 6 3 4" xfId="9509" xr:uid="{4D03F59E-F5FC-44BA-BA92-91717DE497DE}"/>
    <cellStyle name="Vírgula 6 3 4 2" xfId="11100" xr:uid="{A505E665-FC1B-4233-8B04-83E2CAB32E19}"/>
    <cellStyle name="Vírgula 6 3 5" xfId="8439" xr:uid="{2CCCFB44-32A7-462B-9704-AA051A4B5366}"/>
    <cellStyle name="Vírgula 6 3 6" xfId="10510" xr:uid="{F8A72C6B-172A-486F-94F7-16BE0B5C6955}"/>
    <cellStyle name="Vírgula 6 4" xfId="5736" xr:uid="{2D51A658-C664-42F7-A84C-F9C098AF30F1}"/>
    <cellStyle name="Vírgula 6 4 2" xfId="9653" xr:uid="{1A9433A6-ACAA-422C-8C21-FD76B1B73AAD}"/>
    <cellStyle name="Vírgula 6 4 2 2" xfId="11244" xr:uid="{07C3A278-E15C-4253-B771-B50B07411445}"/>
    <cellStyle name="Vírgula 6 4 3" xfId="8583" xr:uid="{59FD3F28-B794-4424-ACC9-F647B54291C4}"/>
    <cellStyle name="Vírgula 6 4 4" xfId="10654" xr:uid="{E0A54BB8-BCF3-49AA-83C2-D0FEC39829D2}"/>
    <cellStyle name="Vírgula 6 5" xfId="5223" xr:uid="{36EC1A7B-D9CC-479C-AE98-F874DAA7B2D9}"/>
    <cellStyle name="Vírgula 6 5 2" xfId="9557" xr:uid="{CF6C735D-2B59-4B39-823A-036CE942C412}"/>
    <cellStyle name="Vírgula 6 5 2 2" xfId="11148" xr:uid="{AEC42781-6B77-471B-8D9F-8836FCDE448F}"/>
    <cellStyle name="Vírgula 6 5 3" xfId="8487" xr:uid="{B06F2ACC-2992-4A5C-81AC-DB39900E0175}"/>
    <cellStyle name="Vírgula 6 5 4" xfId="10558" xr:uid="{FE75E0F0-60D6-4557-9374-1F2379C94F77}"/>
    <cellStyle name="Vírgula 6 6" xfId="7149" xr:uid="{AF005157-AAC9-4DDB-A953-ABE5EF619EB6}"/>
    <cellStyle name="Vírgula 6 6 2" xfId="10334" xr:uid="{DE864114-3AC7-4757-93D8-A4AC7D098A91}"/>
    <cellStyle name="Vírgula 6 6 2 2" xfId="11520" xr:uid="{F6A2844B-999E-4CB7-BEE8-0E0A6BB17D55}"/>
    <cellStyle name="Vírgula 6 6 3" xfId="9263" xr:uid="{F397B2B9-6307-4E1B-B2ED-F6DD1833FEBA}"/>
    <cellStyle name="Vírgula 6 6 4" xfId="10930" xr:uid="{3D31E75A-CD0C-4038-AF2D-357BC27BE0EE}"/>
    <cellStyle name="Vírgula 6 7" xfId="8122" xr:uid="{E55B404C-77CD-4C60-9338-74DDA0A8D313}"/>
    <cellStyle name="Vírgula 6 7 2" xfId="10363" xr:uid="{2DE02CF6-BD4E-47C9-9E4C-6AC4F77D8144}"/>
    <cellStyle name="Vírgula 6 7 2 2" xfId="11546" xr:uid="{BB5A8CCD-F647-4BEA-BFC7-35030FF04077}"/>
    <cellStyle name="Vírgula 6 7 3" xfId="9292" xr:uid="{0C326D58-D04F-4E53-BACA-EC61E87C7CEC}"/>
    <cellStyle name="Vírgula 6 7 4" xfId="10956" xr:uid="{AF9448E8-B2C9-4011-AFC3-84B2F5880773}"/>
    <cellStyle name="Vírgula 6 8" xfId="9461" xr:uid="{59C997C0-A189-4C1C-9DEF-955183979C6B}"/>
    <cellStyle name="Vírgula 6 8 2" xfId="11052" xr:uid="{757F2D3A-CF69-4D7A-B83F-1D7BE7B82756}"/>
    <cellStyle name="Vírgula 6 9" xfId="8391" xr:uid="{4BA29CB8-6671-4C23-8E34-A72CC6666A6F}"/>
    <cellStyle name="Vírgula 7" xfId="4760" xr:uid="{62DA9ABC-F006-4416-8E61-D832A7DA73C1}"/>
    <cellStyle name="Vírgula 7 2" xfId="5018" xr:uid="{43F80C0B-FE4A-4076-AFB3-9EF74B9B2B70}"/>
    <cellStyle name="Vírgula 7 2 2" xfId="6056" xr:uid="{D365453E-F77B-4911-AF0F-6BAA0A1DA8A0}"/>
    <cellStyle name="Vírgula 7 2 2 2" xfId="9713" xr:uid="{A825B574-4C9D-4760-85D5-0BA2085E8F03}"/>
    <cellStyle name="Vírgula 7 2 2 2 2" xfId="11304" xr:uid="{4B193F5C-24A9-46A1-B034-C7C7CC328B95}"/>
    <cellStyle name="Vírgula 7 2 2 3" xfId="8643" xr:uid="{07216740-29FE-4AFF-B5D1-84A8D81FE5AB}"/>
    <cellStyle name="Vírgula 7 2 2 4" xfId="10714" xr:uid="{734E4067-BD03-42CD-86E8-AF7AE59D1910}"/>
    <cellStyle name="Vírgula 7 2 3" xfId="5543" xr:uid="{D9A3757C-2A88-47EA-8796-3103215C49DB}"/>
    <cellStyle name="Vírgula 7 2 3 2" xfId="9617" xr:uid="{42B4DBA6-5E01-47A9-B8F1-692A4564E49A}"/>
    <cellStyle name="Vírgula 7 2 3 2 2" xfId="11208" xr:uid="{FFD960C0-888C-40CC-B11D-CA1BCAC9ADA8}"/>
    <cellStyle name="Vírgula 7 2 3 3" xfId="8547" xr:uid="{4F7A99DE-B996-4DCF-922B-DAB1F506E429}"/>
    <cellStyle name="Vírgula 7 2 3 4" xfId="10618" xr:uid="{5EFE12EE-3838-412E-857F-A9713F992D7A}"/>
    <cellStyle name="Vírgula 7 2 4" xfId="9521" xr:uid="{EFE4040E-8CA7-4131-9C27-D9CE5B386D3B}"/>
    <cellStyle name="Vírgula 7 2 4 2" xfId="11112" xr:uid="{229E27A4-D980-4803-83BB-7D57736578E8}"/>
    <cellStyle name="Vírgula 7 2 5" xfId="8451" xr:uid="{15C6AFC5-9C79-4994-8160-4DECC4352F88}"/>
    <cellStyle name="Vírgula 7 2 6" xfId="10522" xr:uid="{9D306F03-1202-4CBB-B874-D85914FEB4F3}"/>
    <cellStyle name="Vírgula 7 3" xfId="5800" xr:uid="{83CE8710-DEC3-4BC2-9D74-0001389DE2D9}"/>
    <cellStyle name="Vírgula 7 3 2" xfId="9665" xr:uid="{95538C9F-5B96-4DEB-A428-025F8F203C71}"/>
    <cellStyle name="Vírgula 7 3 2 2" xfId="11256" xr:uid="{B3D81C55-6B37-4DBB-95D3-23CD1E689654}"/>
    <cellStyle name="Vírgula 7 3 3" xfId="8595" xr:uid="{202FAFD1-7DF5-44AB-ADBA-E613CDBA006F}"/>
    <cellStyle name="Vírgula 7 3 4" xfId="10666" xr:uid="{9C5B6239-3154-4BF0-952D-C31C6975260C}"/>
    <cellStyle name="Vírgula 7 4" xfId="5287" xr:uid="{D34CA451-ACF0-445C-BB27-B6E771943966}"/>
    <cellStyle name="Vírgula 7 4 2" xfId="9569" xr:uid="{23EB8E94-4562-4F58-8B1B-D4BD26B4DC18}"/>
    <cellStyle name="Vírgula 7 4 2 2" xfId="11160" xr:uid="{947A2679-7AB0-4451-ACDA-1E68F701C5AD}"/>
    <cellStyle name="Vírgula 7 4 3" xfId="8499" xr:uid="{EAA892C5-F812-459E-9AC4-298BA3F00F38}"/>
    <cellStyle name="Vírgula 7 4 4" xfId="10570" xr:uid="{7097E2C0-3179-4A12-966D-D6EFCAAD101A}"/>
    <cellStyle name="Vírgula 7 5" xfId="7154" xr:uid="{4C52F31C-6FCF-4605-AC99-6D2F6A9B5EEC}"/>
    <cellStyle name="Vírgula 7 5 2" xfId="10337" xr:uid="{583DE61E-3A4C-46A7-85FE-09B6C6A5ACBB}"/>
    <cellStyle name="Vírgula 7 5 2 2" xfId="11523" xr:uid="{15D0E46D-E539-4C0F-B9CE-7CBD276C0BCA}"/>
    <cellStyle name="Vírgula 7 5 3" xfId="9266" xr:uid="{791FCCC0-272C-4B75-8C5D-3D8CAA494C75}"/>
    <cellStyle name="Vírgula 7 5 4" xfId="10933" xr:uid="{AC65095C-8D8F-4E46-9BB7-A5385802902D}"/>
    <cellStyle name="Vírgula 7 6" xfId="8131" xr:uid="{4DB5E6FC-66F6-4213-B27B-F8F0542B41DF}"/>
    <cellStyle name="Vírgula 7 6 2" xfId="10368" xr:uid="{171590F9-20DE-4395-B457-683E3803D087}"/>
    <cellStyle name="Vírgula 7 6 2 2" xfId="11551" xr:uid="{85579450-C0EA-4675-9C32-A80D52207237}"/>
    <cellStyle name="Vírgula 7 6 3" xfId="9297" xr:uid="{10C75EF2-8993-432C-A96D-34288640B110}"/>
    <cellStyle name="Vírgula 7 6 4" xfId="10961" xr:uid="{BE10D2EC-695C-45F7-9785-461332898C38}"/>
    <cellStyle name="Vírgula 7 7" xfId="9473" xr:uid="{3C24878C-3FA9-4524-9475-6C12618AD4B7}"/>
    <cellStyle name="Vírgula 7 7 2" xfId="11064" xr:uid="{E30BEDC2-CE76-4B89-AC57-06BBF319B501}"/>
    <cellStyle name="Vírgula 7 8" xfId="8403" xr:uid="{FA5BC1C6-9EDF-41FE-B037-8249DFA0E400}"/>
    <cellStyle name="Vírgula 7 9" xfId="10474" xr:uid="{B21BDE93-66D0-44CB-A470-34AE0D446B45}"/>
    <cellStyle name="Vírgula 8" xfId="4889" xr:uid="{9F269F8A-0A27-495E-B47A-59F9ED69E5F2}"/>
    <cellStyle name="Vírgula 8 2" xfId="5928" xr:uid="{F313C9D1-584F-4756-9FB4-327D45D92ABA}"/>
    <cellStyle name="Vírgula 8 2 2" xfId="9689" xr:uid="{D159E44F-999F-47FD-8C6E-B5F17BA65E5D}"/>
    <cellStyle name="Vírgula 8 2 2 2" xfId="11280" xr:uid="{13B2C60C-AC98-4B38-9DAE-A0E4980D35EC}"/>
    <cellStyle name="Vírgula 8 2 3" xfId="8619" xr:uid="{ECF92F25-3899-4B95-A8B9-041D3EBB72E1}"/>
    <cellStyle name="Vírgula 8 2 4" xfId="10690" xr:uid="{74BF5332-50CF-4086-A0FF-C00AAAF33B67}"/>
    <cellStyle name="Vírgula 8 3" xfId="5415" xr:uid="{8E4686D5-DAF8-4BA9-8881-16502F3A3D41}"/>
    <cellStyle name="Vírgula 8 3 2" xfId="9593" xr:uid="{994C9B78-6283-4186-96EA-8ACDE0AA822A}"/>
    <cellStyle name="Vírgula 8 3 2 2" xfId="11184" xr:uid="{3654AE7B-AF2D-4FCB-8625-7DB0F6AA6C7B}"/>
    <cellStyle name="Vírgula 8 3 3" xfId="8523" xr:uid="{D7986ADD-0A6B-4019-B311-B83BD18EBA32}"/>
    <cellStyle name="Vírgula 8 3 4" xfId="10594" xr:uid="{7AC56DD4-9F98-43CC-A2F4-E711C21B6671}"/>
    <cellStyle name="Vírgula 8 4" xfId="7158" xr:uid="{2A58F082-9216-477B-971F-96BDEF8B2738}"/>
    <cellStyle name="Vírgula 8 4 2" xfId="10340" xr:uid="{4A844746-D627-4CD9-B00B-0C396B13A6C6}"/>
    <cellStyle name="Vírgula 8 4 2 2" xfId="11526" xr:uid="{284C3FCE-527D-48CA-92D7-7A5D7FAA41C5}"/>
    <cellStyle name="Vírgula 8 4 3" xfId="9269" xr:uid="{F239480D-C990-4750-8DDA-797F96F7C8F0}"/>
    <cellStyle name="Vírgula 8 4 4" xfId="10936" xr:uid="{4719DEE1-267E-4619-A124-2A5500B27AF3}"/>
    <cellStyle name="Vírgula 8 5" xfId="8168" xr:uid="{74E3C52D-4001-4335-817D-24327CF99935}"/>
    <cellStyle name="Vírgula 8 5 2" xfId="10388" xr:uid="{E30E87D9-04E3-418F-B3EC-F836E6430BAD}"/>
    <cellStyle name="Vírgula 8 5 2 2" xfId="11571" xr:uid="{EB80752F-ACE6-4480-A940-52B0FFC1043C}"/>
    <cellStyle name="Vírgula 8 5 3" xfId="9317" xr:uid="{1BA71F3A-484B-466D-9D4C-9B592D566F5A}"/>
    <cellStyle name="Vírgula 8 5 4" xfId="10981" xr:uid="{F269202E-B2FB-4130-8479-B1F8A278E34B}"/>
    <cellStyle name="Vírgula 8 6" xfId="9497" xr:uid="{B3DD51A5-CDAD-45E7-8E91-EAD86D41F431}"/>
    <cellStyle name="Vírgula 8 6 2" xfId="11088" xr:uid="{A0AD80F5-A6B8-4F7C-9B25-4485837D56CB}"/>
    <cellStyle name="Vírgula 8 7" xfId="8427" xr:uid="{B5167F55-A4A6-4828-8BD7-DC54FA971ED8}"/>
    <cellStyle name="Vírgula 8 8" xfId="10498" xr:uid="{33654FE6-4576-44A8-B7AA-9F99E2D4F739}"/>
    <cellStyle name="Vírgula 9" xfId="5671" xr:uid="{F224D1C5-A1C3-4F74-91E4-965AD0B09411}"/>
    <cellStyle name="Vírgula 9 2" xfId="8162" xr:uid="{7C010A9A-CFFF-4292-B96B-483FFF6F6D84}"/>
    <cellStyle name="Vírgula 9 2 2" xfId="10386" xr:uid="{B34BA0A3-A510-4BF8-B18C-D74E39A928EF}"/>
    <cellStyle name="Vírgula 9 2 2 2" xfId="11569" xr:uid="{61BCC28C-38C0-4E74-8D90-967C778A5DD1}"/>
    <cellStyle name="Vírgula 9 2 3" xfId="9315" xr:uid="{5F69B517-E654-482C-B4C0-C99627B45C97}"/>
    <cellStyle name="Vírgula 9 2 4" xfId="10979" xr:uid="{02427DCD-B625-4091-B509-6D0CFB1BA5EA}"/>
    <cellStyle name="Vírgula 9 3" xfId="9641" xr:uid="{931AE0D2-9124-436A-8F9D-2B2FD481730E}"/>
    <cellStyle name="Vírgula 9 3 2" xfId="11232" xr:uid="{5F1AFDFE-B18F-40F3-B7C8-BC854ACF953B}"/>
    <cellStyle name="Vírgula 9 4" xfId="8571" xr:uid="{76F76805-BF06-4CBA-8DC7-F8E6204E80F3}"/>
    <cellStyle name="Vírgula 9 5" xfId="10642" xr:uid="{7183716A-B481-42CA-B57C-5F1787127399}"/>
    <cellStyle name="Vírgula0" xfId="4155" xr:uid="{61052FDC-63D8-4911-87EF-2D901CDE3743}"/>
    <cellStyle name="Warning Text 2" xfId="2326" xr:uid="{6AB33A26-3836-4D2C-BB51-3C5CD706006C}"/>
    <cellStyle name="Warning Text 2 10" xfId="4156" xr:uid="{595CB6A0-88DC-47AE-B31B-42A3CB56F827}"/>
    <cellStyle name="Warning Text 2 11" xfId="4157" xr:uid="{BCA70281-DEAC-4760-8E83-06B7FE438943}"/>
    <cellStyle name="Warning Text 2 12" xfId="4158" xr:uid="{AF6E780F-DDE6-45D4-8623-53ABE6D004CF}"/>
    <cellStyle name="Warning Text 2 2" xfId="2327" xr:uid="{F6345C54-3FCE-4279-BF0D-04535B53AD69}"/>
    <cellStyle name="Warning Text 2 3" xfId="2328" xr:uid="{25C841C1-45CA-400F-AFA6-07C42734EBC1}"/>
    <cellStyle name="Warning Text 2 4" xfId="2329" xr:uid="{C96C9486-2004-49B1-B610-E271B59F81AB}"/>
    <cellStyle name="Warning Text 2 5" xfId="2330" xr:uid="{EFB47FAD-EB9F-45D1-B6C9-5850C5BDBA0B}"/>
    <cellStyle name="Warning Text 2 6" xfId="2331" xr:uid="{13E6588E-8AC5-4C06-A9F8-14D9047DA58D}"/>
    <cellStyle name="Warning Text 2 7" xfId="2332" xr:uid="{6AE027D2-22A7-45D2-B8B4-8755FA51354F}"/>
    <cellStyle name="Warning Text 2 8" xfId="4159" xr:uid="{6D2C4796-6EEF-47FD-A451-64DD8366EACB}"/>
    <cellStyle name="Warning Text 2 9" xfId="4160" xr:uid="{30B4040F-C8BC-4B03-BD47-A4F0F1B8EDE2}"/>
    <cellStyle name="Warning Text 2_ContasExternas" xfId="4161" xr:uid="{927FC9FE-EBBD-4FCC-A0C8-23230813FDE4}"/>
    <cellStyle name="Warning Text 3" xfId="2333" xr:uid="{6710007F-B3FC-4CBD-9095-49C093A43AD8}"/>
    <cellStyle name="Warning Text 3 10" xfId="4163" xr:uid="{56667A57-8852-436E-A79F-4C70A6217362}"/>
    <cellStyle name="Warning Text 3 11" xfId="4164" xr:uid="{49EE00E7-2FCE-4CCB-8FB7-9F818435F828}"/>
    <cellStyle name="Warning Text 3 12" xfId="4165" xr:uid="{B7897FED-C61C-4C54-ACD0-51CF2CF6BF88}"/>
    <cellStyle name="Warning Text 3 2" xfId="2334" xr:uid="{42F75AE5-36FD-4F37-B788-3FD0D2E72493}"/>
    <cellStyle name="Warning Text 3 3" xfId="2335" xr:uid="{AD787088-A4E1-4810-BFF2-959E9C0986A1}"/>
    <cellStyle name="Warning Text 3 4" xfId="2336" xr:uid="{330495EF-F0E4-4865-93D4-2E1941729E81}"/>
    <cellStyle name="Warning Text 3 5" xfId="2337" xr:uid="{D5349F8B-B442-482D-9E61-56C33FDED745}"/>
    <cellStyle name="Warning Text 3 6" xfId="2338" xr:uid="{690597D3-32FE-4315-9375-30DC058413E1}"/>
    <cellStyle name="Warning Text 3 7" xfId="2339" xr:uid="{8D05DC47-D99E-401E-8206-91999D98E29A}"/>
    <cellStyle name="Warning Text 3 8" xfId="4166" xr:uid="{D1FDF9FD-5DAA-42B2-821B-89257076080B}"/>
    <cellStyle name="Warning Text 3 9" xfId="4167" xr:uid="{584651CF-6AD2-4A5D-ADF9-1332F1ED136D}"/>
    <cellStyle name="Warning Text 3_Trimestral" xfId="4162" xr:uid="{B679C335-AA02-492A-BF62-1969A19DEAD2}"/>
    <cellStyle name="Warning Text 4" xfId="2340" xr:uid="{B747C9D6-EB99-49B8-BA52-209BDCD4154A}"/>
    <cellStyle name="Warning Text 4 10" xfId="4169" xr:uid="{4AAA8A84-02BB-4921-9942-E3B057B340C4}"/>
    <cellStyle name="Warning Text 4 11" xfId="4170" xr:uid="{3BB097B6-E8FD-4896-8BD9-D646111DCB62}"/>
    <cellStyle name="Warning Text 4 12" xfId="4171" xr:uid="{02D32EC3-E17B-4813-948D-80F036FBCC89}"/>
    <cellStyle name="Warning Text 4 2" xfId="2341" xr:uid="{C850C7C5-0B12-4757-9D3B-9745A4E48537}"/>
    <cellStyle name="Warning Text 4 3" xfId="2342" xr:uid="{E0F0E0A5-8CAE-42D6-8F17-66BE1DCACA29}"/>
    <cellStyle name="Warning Text 4 4" xfId="2343" xr:uid="{16BEEFA2-6EFC-4333-8706-450953AF5261}"/>
    <cellStyle name="Warning Text 4 5" xfId="2344" xr:uid="{045B1180-D878-47DF-A9CF-35A159BA265A}"/>
    <cellStyle name="Warning Text 4 6" xfId="2345" xr:uid="{D4434176-C0CF-4C6B-95C4-10DF9CDE9A32}"/>
    <cellStyle name="Warning Text 4 7" xfId="2346" xr:uid="{419FD0DB-BE47-430B-B39D-BA8A590BF7B5}"/>
    <cellStyle name="Warning Text 4 8" xfId="4172" xr:uid="{C25ADE33-2B57-49B2-95E2-40262E55503D}"/>
    <cellStyle name="Warning Text 4 9" xfId="4173" xr:uid="{D2034452-4BBC-43E2-A1DA-8ADA85B328A4}"/>
    <cellStyle name="Warning Text 4_Trimestral" xfId="4168" xr:uid="{0CF9AF20-CBAA-4624-9928-258D0B41FC2D}"/>
    <cellStyle name="Warning Text 5" xfId="2347" xr:uid="{7815BB4D-03ED-4FEF-8E66-D414F0D9C8CD}"/>
    <cellStyle name="Warning Text 5 10" xfId="4175" xr:uid="{46A8F5F9-8E8C-4147-A7FB-226E1E1B6D9D}"/>
    <cellStyle name="Warning Text 5 11" xfId="4176" xr:uid="{76311939-C7F0-4196-AB64-2C387D8C4BDF}"/>
    <cellStyle name="Warning Text 5 12" xfId="4177" xr:uid="{D4D030FC-1D04-4D53-9EAA-7CC78B481D58}"/>
    <cellStyle name="Warning Text 5 2" xfId="2348" xr:uid="{59EBA11A-FC4F-432D-BD7C-D1B2D4EFBDE8}"/>
    <cellStyle name="Warning Text 5 3" xfId="2349" xr:uid="{F412121A-86FF-4AA1-9001-A1E47D811874}"/>
    <cellStyle name="Warning Text 5 4" xfId="2350" xr:uid="{6C80EA58-18DC-4349-B02D-CD7F01CFE77F}"/>
    <cellStyle name="Warning Text 5 5" xfId="2351" xr:uid="{81CFA575-5457-4A8D-9FDF-0B659C8D5883}"/>
    <cellStyle name="Warning Text 5 6" xfId="2352" xr:uid="{E47825F1-D609-4589-A871-ACBF48AB4982}"/>
    <cellStyle name="Warning Text 5 7" xfId="2353" xr:uid="{5DCEBE0C-4C20-4502-B28D-8447F627FCDD}"/>
    <cellStyle name="Warning Text 5 8" xfId="4178" xr:uid="{500C0D06-EBD4-4A62-A6AC-CD790B4F22F6}"/>
    <cellStyle name="Warning Text 5 9" xfId="4179" xr:uid="{AB089522-D661-460C-A94A-9B2E715050C2}"/>
    <cellStyle name="Warning Text 5_Trimestral" xfId="4174" xr:uid="{BEBC7449-C8F8-4B06-99AD-CBEAC69A3B83}"/>
    <cellStyle name="Warning Text 6" xfId="4180" xr:uid="{AFEAF4E6-AF45-401B-B01E-DA254E6EE849}"/>
  </cellStyles>
  <dxfs count="0"/>
  <tableStyles count="1" defaultTableStyle="TableStyleMedium2" defaultPivotStyle="PivotStyleLight16">
    <tableStyle name="Invisible" pivot="0" table="0" count="0" xr9:uid="{77F6CA36-8A06-4368-8CEF-B786D9852A56}"/>
  </tableStyles>
  <colors>
    <mruColors>
      <color rgb="FF8351F2"/>
      <color rgb="FF642AFF"/>
      <color rgb="FF170054"/>
      <color rgb="FFCAB7FF"/>
      <color rgb="FF7AFCB3"/>
      <color rgb="FFE52397"/>
      <color rgb="FF305496"/>
      <color rgb="FFF2F2F2"/>
      <color rgb="FFE0D4FC"/>
      <color rgb="FFF5A7D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eetMetadata" Target="metadata.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8" Type="http://schemas.openxmlformats.org/officeDocument/2006/relationships/hyperlink" Target="#BS!A1"/><Relationship Id="rId3" Type="http://schemas.openxmlformats.org/officeDocument/2006/relationships/hyperlink" Target="#Debt!A1"/><Relationship Id="rId7" Type="http://schemas.openxmlformats.org/officeDocument/2006/relationships/hyperlink" Target="#Dividends!A1"/><Relationship Id="rId12" Type="http://schemas.openxmlformats.org/officeDocument/2006/relationships/hyperlink" Target="#'SPEs Details'!A1"/><Relationship Id="rId2" Type="http://schemas.openxmlformats.org/officeDocument/2006/relationships/hyperlink" Target="#'PMSO Segmentado'!A1"/><Relationship Id="rId1" Type="http://schemas.openxmlformats.org/officeDocument/2006/relationships/image" Target="../media/image1.png"/><Relationship Id="rId6" Type="http://schemas.openxmlformats.org/officeDocument/2006/relationships/hyperlink" Target="#'Energy Portfolio'!A1"/><Relationship Id="rId11" Type="http://schemas.openxmlformats.org/officeDocument/2006/relationships/hyperlink" Target="#'Operational Data'!A1"/><Relationship Id="rId5" Type="http://schemas.openxmlformats.org/officeDocument/2006/relationships/hyperlink" Target="#'P&amp;L by Segment'!A1"/><Relationship Id="rId10" Type="http://schemas.openxmlformats.org/officeDocument/2006/relationships/hyperlink" Target="#'Minority Stake'!A1"/><Relationship Id="rId4" Type="http://schemas.openxmlformats.org/officeDocument/2006/relationships/hyperlink" Target="#'Cash Flow'!A1"/><Relationship Id="rId9" Type="http://schemas.openxmlformats.org/officeDocument/2006/relationships/hyperlink" Target="#'Energy Balance'!A1"/></Relationships>
</file>

<file path=xl/drawings/_rels/drawing10.xml.rels><?xml version="1.0" encoding="UTF-8" standalone="yes"?>
<Relationships xmlns="http://schemas.openxmlformats.org/package/2006/relationships"><Relationship Id="rId1" Type="http://schemas.openxmlformats.org/officeDocument/2006/relationships/image" Target="../media/image2.png"/></Relationships>
</file>

<file path=xl/drawings/_rels/drawing11.xml.rels><?xml version="1.0" encoding="UTF-8" standalone="yes"?>
<Relationships xmlns="http://schemas.openxmlformats.org/package/2006/relationships"><Relationship Id="rId1" Type="http://schemas.openxmlformats.org/officeDocument/2006/relationships/image" Target="../media/image2.png"/></Relationships>
</file>

<file path=xl/drawings/_rels/drawing12.xml.rels><?xml version="1.0" encoding="UTF-8" standalone="yes"?>
<Relationships xmlns="http://schemas.openxmlformats.org/package/2006/relationships"><Relationship Id="rId1" Type="http://schemas.openxmlformats.org/officeDocument/2006/relationships/image" Target="../media/image2.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0</xdr:col>
      <xdr:colOff>63497</xdr:colOff>
      <xdr:row>5</xdr:row>
      <xdr:rowOff>82133</xdr:rowOff>
    </xdr:from>
    <xdr:to>
      <xdr:col>6</xdr:col>
      <xdr:colOff>169332</xdr:colOff>
      <xdr:row>18</xdr:row>
      <xdr:rowOff>186683</xdr:rowOff>
    </xdr:to>
    <xdr:grpSp>
      <xdr:nvGrpSpPr>
        <xdr:cNvPr id="19" name="Agrupar 18">
          <a:extLst>
            <a:ext uri="{FF2B5EF4-FFF2-40B4-BE49-F238E27FC236}">
              <a16:creationId xmlns:a16="http://schemas.microsoft.com/office/drawing/2014/main" id="{A6DADE0A-C24E-6D6D-0E50-AC94C8E3AB2E}"/>
            </a:ext>
          </a:extLst>
        </xdr:cNvPr>
        <xdr:cNvGrpSpPr/>
      </xdr:nvGrpSpPr>
      <xdr:grpSpPr>
        <a:xfrm>
          <a:off x="63497" y="1002883"/>
          <a:ext cx="3953935" cy="2498500"/>
          <a:chOff x="63497" y="752475"/>
          <a:chExt cx="3788835" cy="2581050"/>
        </a:xfrm>
      </xdr:grpSpPr>
      <xdr:sp macro="" textlink="">
        <xdr:nvSpPr>
          <xdr:cNvPr id="3" name="CaixaDeTexto 2">
            <a:extLst>
              <a:ext uri="{FF2B5EF4-FFF2-40B4-BE49-F238E27FC236}">
                <a16:creationId xmlns:a16="http://schemas.microsoft.com/office/drawing/2014/main" id="{89B61CD7-621B-823E-236A-3E3BA4D7FB20}"/>
              </a:ext>
            </a:extLst>
          </xdr:cNvPr>
          <xdr:cNvSpPr txBox="1"/>
        </xdr:nvSpPr>
        <xdr:spPr>
          <a:xfrm>
            <a:off x="63497" y="1533525"/>
            <a:ext cx="3788835" cy="180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pt-BR" sz="3200" b="1">
                <a:solidFill>
                  <a:schemeClr val="bg1"/>
                </a:solidFill>
                <a:latin typeface="Verdana" panose="020B0604030504040204" pitchFamily="34" charset="0"/>
                <a:ea typeface="Verdana" panose="020B0604030504040204" pitchFamily="34" charset="0"/>
              </a:rPr>
              <a:t>INTERACTIVE</a:t>
            </a:r>
            <a:r>
              <a:rPr lang="pt-BR" sz="3200" b="1" baseline="0">
                <a:solidFill>
                  <a:schemeClr val="bg1"/>
                </a:solidFill>
                <a:latin typeface="Verdana" panose="020B0604030504040204" pitchFamily="34" charset="0"/>
                <a:ea typeface="Verdana" panose="020B0604030504040204" pitchFamily="34" charset="0"/>
              </a:rPr>
              <a:t> SPREADSHEEET</a:t>
            </a:r>
            <a:endParaRPr lang="pt-BR" sz="3200" b="1">
              <a:solidFill>
                <a:schemeClr val="bg1"/>
              </a:solidFill>
              <a:latin typeface="Verdana" panose="020B0604030504040204" pitchFamily="34" charset="0"/>
              <a:ea typeface="Verdana" panose="020B0604030504040204" pitchFamily="34" charset="0"/>
            </a:endParaRPr>
          </a:p>
        </xdr:txBody>
      </xdr:sp>
      <xdr:pic>
        <xdr:nvPicPr>
          <xdr:cNvPr id="4" name="Imagem 3">
            <a:extLst>
              <a:ext uri="{FF2B5EF4-FFF2-40B4-BE49-F238E27FC236}">
                <a16:creationId xmlns:a16="http://schemas.microsoft.com/office/drawing/2014/main" id="{ACCD2CA1-6B9C-CDE4-DDC9-DFAA2680C47D}"/>
              </a:ext>
            </a:extLst>
          </xdr:cNvPr>
          <xdr:cNvPicPr>
            <a:picLocks noChangeAspect="1"/>
          </xdr:cNvPicPr>
        </xdr:nvPicPr>
        <xdr:blipFill>
          <a:blip xmlns:r="http://schemas.openxmlformats.org/officeDocument/2006/relationships" r:embed="rId1">
            <a:clrChange>
              <a:clrFrom>
                <a:srgbClr val="000000"/>
              </a:clrFrom>
              <a:clrTo>
                <a:srgbClr val="000000">
                  <a:alpha val="0"/>
                </a:srgbClr>
              </a:clrTo>
            </a:clrChange>
          </a:blip>
          <a:stretch>
            <a:fillRect/>
          </a:stretch>
        </xdr:blipFill>
        <xdr:spPr>
          <a:xfrm>
            <a:off x="803593" y="752475"/>
            <a:ext cx="2011811" cy="720000"/>
          </a:xfrm>
          <a:prstGeom prst="rect">
            <a:avLst/>
          </a:prstGeom>
        </xdr:spPr>
      </xdr:pic>
    </xdr:grpSp>
    <xdr:clientData/>
  </xdr:twoCellAnchor>
  <xdr:twoCellAnchor>
    <xdr:from>
      <xdr:col>7</xdr:col>
      <xdr:colOff>393049</xdr:colOff>
      <xdr:row>22</xdr:row>
      <xdr:rowOff>171890</xdr:rowOff>
    </xdr:from>
    <xdr:to>
      <xdr:col>10</xdr:col>
      <xdr:colOff>459549</xdr:colOff>
      <xdr:row>1048575</xdr:row>
      <xdr:rowOff>458613</xdr:rowOff>
    </xdr:to>
    <xdr:sp macro="" textlink="">
      <xdr:nvSpPr>
        <xdr:cNvPr id="7" name="CaixaDeTexto 6">
          <a:hlinkClick xmlns:r="http://schemas.openxmlformats.org/officeDocument/2006/relationships" r:id="rId2"/>
          <a:extLst>
            <a:ext uri="{FF2B5EF4-FFF2-40B4-BE49-F238E27FC236}">
              <a16:creationId xmlns:a16="http://schemas.microsoft.com/office/drawing/2014/main" id="{1A3A00D4-5639-4925-B6A4-697B392EC5EA}"/>
            </a:ext>
          </a:extLst>
        </xdr:cNvPr>
        <xdr:cNvSpPr txBox="1"/>
      </xdr:nvSpPr>
      <xdr:spPr>
        <a:xfrm>
          <a:off x="4887438" y="4207668"/>
          <a:ext cx="1992667" cy="554834"/>
        </a:xfrm>
        <a:prstGeom prst="rect">
          <a:avLst/>
        </a:prstGeom>
        <a:solidFill>
          <a:srgbClr val="B295FF"/>
        </a:solidFill>
        <a:ln w="9525" cmpd="sng">
          <a:noFill/>
        </a:ln>
        <a:scene3d>
          <a:camera prst="orthographicFront"/>
          <a:lightRig rig="threePt" dir="t"/>
        </a:scene3d>
        <a:sp3d>
          <a:bevelT w="152400" h="50800" prst="softRound"/>
        </a:sp3d>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indent="0" algn="ctr"/>
          <a:r>
            <a:rPr lang="pt-BR" sz="1200" b="1" u="none">
              <a:solidFill>
                <a:srgbClr val="170054"/>
              </a:solidFill>
              <a:latin typeface="Verdana" panose="020B0604030504040204" pitchFamily="34" charset="0"/>
              <a:ea typeface="Verdana" panose="020B0604030504040204" pitchFamily="34" charset="0"/>
              <a:cs typeface="+mn-cs"/>
            </a:rPr>
            <a:t>PMSO</a:t>
          </a:r>
          <a:r>
            <a:rPr lang="pt-BR" sz="1200" b="1" u="none" baseline="0">
              <a:solidFill>
                <a:srgbClr val="170054"/>
              </a:solidFill>
              <a:latin typeface="Verdana" panose="020B0604030504040204" pitchFamily="34" charset="0"/>
              <a:ea typeface="Verdana" panose="020B0604030504040204" pitchFamily="34" charset="0"/>
              <a:cs typeface="+mn-cs"/>
            </a:rPr>
            <a:t> BY SEGMENT</a:t>
          </a:r>
          <a:endParaRPr lang="pt-BR" sz="1200" b="1" u="none">
            <a:solidFill>
              <a:srgbClr val="170054"/>
            </a:solidFill>
            <a:latin typeface="Verdana" panose="020B0604030504040204" pitchFamily="34" charset="0"/>
            <a:ea typeface="Verdana" panose="020B0604030504040204" pitchFamily="34" charset="0"/>
            <a:cs typeface="+mn-cs"/>
          </a:endParaRPr>
        </a:p>
      </xdr:txBody>
    </xdr:sp>
    <xdr:clientData/>
  </xdr:twoCellAnchor>
  <xdr:twoCellAnchor>
    <xdr:from>
      <xdr:col>6</xdr:col>
      <xdr:colOff>429684</xdr:colOff>
      <xdr:row>2</xdr:row>
      <xdr:rowOff>21166</xdr:rowOff>
    </xdr:from>
    <xdr:to>
      <xdr:col>6</xdr:col>
      <xdr:colOff>430389</xdr:colOff>
      <xdr:row>1048575</xdr:row>
      <xdr:rowOff>352778</xdr:rowOff>
    </xdr:to>
    <xdr:cxnSp macro="">
      <xdr:nvCxnSpPr>
        <xdr:cNvPr id="14" name="Conector reto 13">
          <a:extLst>
            <a:ext uri="{FF2B5EF4-FFF2-40B4-BE49-F238E27FC236}">
              <a16:creationId xmlns:a16="http://schemas.microsoft.com/office/drawing/2014/main" id="{163420E2-B732-8D24-FD26-065615441F18}"/>
            </a:ext>
          </a:extLst>
        </xdr:cNvPr>
        <xdr:cNvCxnSpPr/>
      </xdr:nvCxnSpPr>
      <xdr:spPr>
        <a:xfrm>
          <a:off x="4282017" y="388055"/>
          <a:ext cx="705" cy="4268612"/>
        </a:xfrm>
        <a:prstGeom prst="line">
          <a:avLst/>
        </a:prstGeom>
        <a:ln>
          <a:solidFill>
            <a:srgbClr val="F5A7D5"/>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234299</xdr:colOff>
      <xdr:row>1</xdr:row>
      <xdr:rowOff>180182</xdr:rowOff>
    </xdr:from>
    <xdr:to>
      <xdr:col>14</xdr:col>
      <xdr:colOff>300799</xdr:colOff>
      <xdr:row>4</xdr:row>
      <xdr:rowOff>178068</xdr:rowOff>
    </xdr:to>
    <xdr:sp macro="" textlink="">
      <xdr:nvSpPr>
        <xdr:cNvPr id="15" name="CaixaDeTexto 14">
          <a:hlinkClick xmlns:r="http://schemas.openxmlformats.org/officeDocument/2006/relationships" r:id="rId3"/>
          <a:extLst>
            <a:ext uri="{FF2B5EF4-FFF2-40B4-BE49-F238E27FC236}">
              <a16:creationId xmlns:a16="http://schemas.microsoft.com/office/drawing/2014/main" id="{F3CC4A07-4464-404E-A475-70925433DC3B}"/>
            </a:ext>
          </a:extLst>
        </xdr:cNvPr>
        <xdr:cNvSpPr txBox="1"/>
      </xdr:nvSpPr>
      <xdr:spPr>
        <a:xfrm>
          <a:off x="7296910" y="363626"/>
          <a:ext cx="1992667" cy="548220"/>
        </a:xfrm>
        <a:prstGeom prst="rect">
          <a:avLst/>
        </a:prstGeom>
        <a:solidFill>
          <a:srgbClr val="B295FF"/>
        </a:solidFill>
        <a:ln w="9525" cmpd="sng">
          <a:noFill/>
        </a:ln>
        <a:scene3d>
          <a:camera prst="orthographicFront"/>
          <a:lightRig rig="threePt" dir="t"/>
        </a:scene3d>
        <a:sp3d>
          <a:bevelT w="152400" h="50800" prst="softRound"/>
        </a:sp3d>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indent="0" algn="ctr"/>
          <a:r>
            <a:rPr lang="pt-BR" sz="1200" b="1" u="none">
              <a:solidFill>
                <a:srgbClr val="170054"/>
              </a:solidFill>
              <a:latin typeface="Verdana" panose="020B0604030504040204" pitchFamily="34" charset="0"/>
              <a:ea typeface="Verdana" panose="020B0604030504040204" pitchFamily="34" charset="0"/>
              <a:cs typeface="+mn-cs"/>
            </a:rPr>
            <a:t>DEBT</a:t>
          </a:r>
        </a:p>
      </xdr:txBody>
    </xdr:sp>
    <xdr:clientData/>
  </xdr:twoCellAnchor>
  <xdr:twoCellAnchor>
    <xdr:from>
      <xdr:col>7</xdr:col>
      <xdr:colOff>384501</xdr:colOff>
      <xdr:row>6</xdr:row>
      <xdr:rowOff>41362</xdr:rowOff>
    </xdr:from>
    <xdr:to>
      <xdr:col>10</xdr:col>
      <xdr:colOff>451001</xdr:colOff>
      <xdr:row>9</xdr:row>
      <xdr:rowOff>45862</xdr:rowOff>
    </xdr:to>
    <xdr:sp macro="" textlink="">
      <xdr:nvSpPr>
        <xdr:cNvPr id="16" name="CaixaDeTexto 15">
          <a:hlinkClick xmlns:r="http://schemas.openxmlformats.org/officeDocument/2006/relationships" r:id="rId4"/>
          <a:extLst>
            <a:ext uri="{FF2B5EF4-FFF2-40B4-BE49-F238E27FC236}">
              <a16:creationId xmlns:a16="http://schemas.microsoft.com/office/drawing/2014/main" id="{7C790C8C-00DE-46EA-8012-0AB6923850A5}"/>
            </a:ext>
          </a:extLst>
        </xdr:cNvPr>
        <xdr:cNvSpPr txBox="1"/>
      </xdr:nvSpPr>
      <xdr:spPr>
        <a:xfrm>
          <a:off x="4878890" y="1142029"/>
          <a:ext cx="1992667" cy="554833"/>
        </a:xfrm>
        <a:prstGeom prst="rect">
          <a:avLst/>
        </a:prstGeom>
        <a:solidFill>
          <a:srgbClr val="B295FF"/>
        </a:solidFill>
        <a:ln w="9525" cmpd="sng">
          <a:noFill/>
        </a:ln>
        <a:scene3d>
          <a:camera prst="orthographicFront"/>
          <a:lightRig rig="threePt" dir="t"/>
        </a:scene3d>
        <a:sp3d>
          <a:bevelT w="152400" h="50800" prst="softRound"/>
        </a:sp3d>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indent="0" algn="ctr"/>
          <a:r>
            <a:rPr lang="pt-BR" sz="1200" b="1" u="none">
              <a:solidFill>
                <a:srgbClr val="170054"/>
              </a:solidFill>
              <a:latin typeface="Verdana" panose="020B0604030504040204" pitchFamily="34" charset="0"/>
              <a:ea typeface="Verdana" panose="020B0604030504040204" pitchFamily="34" charset="0"/>
              <a:cs typeface="+mn-cs"/>
            </a:rPr>
            <a:t>CASH</a:t>
          </a:r>
          <a:r>
            <a:rPr lang="pt-BR" sz="1200" b="1" u="none" baseline="0">
              <a:solidFill>
                <a:srgbClr val="170054"/>
              </a:solidFill>
              <a:latin typeface="Verdana" panose="020B0604030504040204" pitchFamily="34" charset="0"/>
              <a:ea typeface="Verdana" panose="020B0604030504040204" pitchFamily="34" charset="0"/>
              <a:cs typeface="+mn-cs"/>
            </a:rPr>
            <a:t> FLOW</a:t>
          </a:r>
          <a:endParaRPr lang="pt-BR" sz="1200" b="1" u="none">
            <a:solidFill>
              <a:srgbClr val="170054"/>
            </a:solidFill>
            <a:latin typeface="Verdana" panose="020B0604030504040204" pitchFamily="34" charset="0"/>
            <a:ea typeface="Verdana" panose="020B0604030504040204" pitchFamily="34" charset="0"/>
            <a:cs typeface="+mn-cs"/>
          </a:endParaRPr>
        </a:p>
      </xdr:txBody>
    </xdr:sp>
    <xdr:clientData/>
  </xdr:twoCellAnchor>
  <xdr:twoCellAnchor>
    <xdr:from>
      <xdr:col>7</xdr:col>
      <xdr:colOff>391557</xdr:colOff>
      <xdr:row>1</xdr:row>
      <xdr:rowOff>178856</xdr:rowOff>
    </xdr:from>
    <xdr:to>
      <xdr:col>10</xdr:col>
      <xdr:colOff>458057</xdr:colOff>
      <xdr:row>4</xdr:row>
      <xdr:rowOff>183356</xdr:rowOff>
    </xdr:to>
    <xdr:sp macro="" textlink="">
      <xdr:nvSpPr>
        <xdr:cNvPr id="17" name="CaixaDeTexto 16">
          <a:hlinkClick xmlns:r="http://schemas.openxmlformats.org/officeDocument/2006/relationships" r:id="rId5"/>
          <a:extLst>
            <a:ext uri="{FF2B5EF4-FFF2-40B4-BE49-F238E27FC236}">
              <a16:creationId xmlns:a16="http://schemas.microsoft.com/office/drawing/2014/main" id="{0F691C90-BE87-4552-9E98-F0C4BC05D25B}"/>
            </a:ext>
          </a:extLst>
        </xdr:cNvPr>
        <xdr:cNvSpPr txBox="1"/>
      </xdr:nvSpPr>
      <xdr:spPr>
        <a:xfrm>
          <a:off x="4885946" y="362300"/>
          <a:ext cx="1992667" cy="554834"/>
        </a:xfrm>
        <a:prstGeom prst="rect">
          <a:avLst/>
        </a:prstGeom>
        <a:solidFill>
          <a:srgbClr val="B295FF"/>
        </a:solidFill>
        <a:ln w="9525" cmpd="sng">
          <a:noFill/>
        </a:ln>
        <a:scene3d>
          <a:camera prst="orthographicFront"/>
          <a:lightRig rig="threePt" dir="t"/>
        </a:scene3d>
        <a:sp3d>
          <a:bevelT w="152400" h="50800" prst="softRound"/>
        </a:sp3d>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pt-BR" sz="1200" b="1" u="none">
              <a:solidFill>
                <a:srgbClr val="170054"/>
              </a:solidFill>
              <a:latin typeface="Verdana" panose="020B0604030504040204" pitchFamily="34" charset="0"/>
              <a:ea typeface="Verdana" panose="020B0604030504040204" pitchFamily="34" charset="0"/>
            </a:rPr>
            <a:t>P&amp;L BY SEGMENT</a:t>
          </a:r>
        </a:p>
      </xdr:txBody>
    </xdr:sp>
    <xdr:clientData/>
  </xdr:twoCellAnchor>
  <xdr:twoCellAnchor>
    <xdr:from>
      <xdr:col>7</xdr:col>
      <xdr:colOff>398613</xdr:colOff>
      <xdr:row>14</xdr:row>
      <xdr:rowOff>119235</xdr:rowOff>
    </xdr:from>
    <xdr:to>
      <xdr:col>10</xdr:col>
      <xdr:colOff>465113</xdr:colOff>
      <xdr:row>17</xdr:row>
      <xdr:rowOff>123734</xdr:rowOff>
    </xdr:to>
    <xdr:sp macro="" textlink="">
      <xdr:nvSpPr>
        <xdr:cNvPr id="12" name="CaixaDeTexto 11">
          <a:hlinkClick xmlns:r="http://schemas.openxmlformats.org/officeDocument/2006/relationships" r:id="rId6"/>
          <a:extLst>
            <a:ext uri="{FF2B5EF4-FFF2-40B4-BE49-F238E27FC236}">
              <a16:creationId xmlns:a16="http://schemas.microsoft.com/office/drawing/2014/main" id="{1EF72515-DCF7-4097-B243-75B8E831F8B6}"/>
            </a:ext>
          </a:extLst>
        </xdr:cNvPr>
        <xdr:cNvSpPr txBox="1"/>
      </xdr:nvSpPr>
      <xdr:spPr>
        <a:xfrm>
          <a:off x="4893002" y="2687457"/>
          <a:ext cx="1992667" cy="554833"/>
        </a:xfrm>
        <a:prstGeom prst="rect">
          <a:avLst/>
        </a:prstGeom>
        <a:solidFill>
          <a:srgbClr val="B295FF"/>
        </a:solidFill>
        <a:ln w="9525" cmpd="sng">
          <a:noFill/>
        </a:ln>
        <a:scene3d>
          <a:camera prst="orthographicFront"/>
          <a:lightRig rig="threePt" dir="t"/>
        </a:scene3d>
        <a:sp3d>
          <a:bevelT w="152400" h="50800" prst="softRound"/>
        </a:sp3d>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indent="0" algn="ctr"/>
          <a:r>
            <a:rPr lang="pt-BR" sz="1200" b="1" u="none">
              <a:solidFill>
                <a:srgbClr val="170054"/>
              </a:solidFill>
              <a:latin typeface="Verdana" panose="020B0604030504040204" pitchFamily="34" charset="0"/>
              <a:ea typeface="Verdana" panose="020B0604030504040204" pitchFamily="34" charset="0"/>
              <a:cs typeface="+mn-cs"/>
            </a:rPr>
            <a:t>ENERGY PORTFOLIO</a:t>
          </a:r>
        </a:p>
      </xdr:txBody>
    </xdr:sp>
    <xdr:clientData/>
  </xdr:twoCellAnchor>
  <xdr:twoCellAnchor>
    <xdr:from>
      <xdr:col>7</xdr:col>
      <xdr:colOff>391557</xdr:colOff>
      <xdr:row>10</xdr:row>
      <xdr:rowOff>56930</xdr:rowOff>
    </xdr:from>
    <xdr:to>
      <xdr:col>10</xdr:col>
      <xdr:colOff>458057</xdr:colOff>
      <xdr:row>13</xdr:row>
      <xdr:rowOff>61429</xdr:rowOff>
    </xdr:to>
    <xdr:sp macro="" textlink="">
      <xdr:nvSpPr>
        <xdr:cNvPr id="13" name="CaixaDeTexto 12">
          <a:hlinkClick xmlns:r="http://schemas.openxmlformats.org/officeDocument/2006/relationships" r:id="rId7"/>
          <a:extLst>
            <a:ext uri="{FF2B5EF4-FFF2-40B4-BE49-F238E27FC236}">
              <a16:creationId xmlns:a16="http://schemas.microsoft.com/office/drawing/2014/main" id="{03C26349-8D19-42CD-A3B2-FC8C7099E43A}"/>
            </a:ext>
          </a:extLst>
        </xdr:cNvPr>
        <xdr:cNvSpPr txBox="1"/>
      </xdr:nvSpPr>
      <xdr:spPr>
        <a:xfrm>
          <a:off x="4885946" y="1891374"/>
          <a:ext cx="1992667" cy="554833"/>
        </a:xfrm>
        <a:prstGeom prst="rect">
          <a:avLst/>
        </a:prstGeom>
        <a:solidFill>
          <a:srgbClr val="B295FF"/>
        </a:solidFill>
        <a:ln w="9525" cmpd="sng">
          <a:noFill/>
        </a:ln>
        <a:scene3d>
          <a:camera prst="orthographicFront"/>
          <a:lightRig rig="threePt" dir="t"/>
        </a:scene3d>
        <a:sp3d>
          <a:bevelT w="152400" h="50800" prst="softRound"/>
        </a:sp3d>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indent="0" algn="ctr"/>
          <a:r>
            <a:rPr lang="pt-BR" sz="1200" b="1" u="none">
              <a:solidFill>
                <a:srgbClr val="170054"/>
              </a:solidFill>
              <a:latin typeface="Verdana" panose="020B0604030504040204" pitchFamily="34" charset="0"/>
              <a:ea typeface="Verdana" panose="020B0604030504040204" pitchFamily="34" charset="0"/>
              <a:cs typeface="+mn-cs"/>
            </a:rPr>
            <a:t>DIVIDENDS</a:t>
          </a:r>
        </a:p>
      </xdr:txBody>
    </xdr:sp>
    <xdr:clientData/>
  </xdr:twoCellAnchor>
  <xdr:twoCellAnchor>
    <xdr:from>
      <xdr:col>7</xdr:col>
      <xdr:colOff>396577</xdr:colOff>
      <xdr:row>18</xdr:row>
      <xdr:rowOff>115357</xdr:rowOff>
    </xdr:from>
    <xdr:to>
      <xdr:col>10</xdr:col>
      <xdr:colOff>463077</xdr:colOff>
      <xdr:row>21</xdr:row>
      <xdr:rowOff>133968</xdr:rowOff>
    </xdr:to>
    <xdr:sp macro="" textlink="">
      <xdr:nvSpPr>
        <xdr:cNvPr id="18" name="CaixaDeTexto 17">
          <a:hlinkClick xmlns:r="http://schemas.openxmlformats.org/officeDocument/2006/relationships" r:id="rId8"/>
          <a:extLst>
            <a:ext uri="{FF2B5EF4-FFF2-40B4-BE49-F238E27FC236}">
              <a16:creationId xmlns:a16="http://schemas.microsoft.com/office/drawing/2014/main" id="{9292E503-2B56-4674-BE6F-227991203A31}"/>
            </a:ext>
          </a:extLst>
        </xdr:cNvPr>
        <xdr:cNvSpPr txBox="1"/>
      </xdr:nvSpPr>
      <xdr:spPr>
        <a:xfrm>
          <a:off x="4890966" y="3417357"/>
          <a:ext cx="1992667" cy="568944"/>
        </a:xfrm>
        <a:prstGeom prst="rect">
          <a:avLst/>
        </a:prstGeom>
        <a:solidFill>
          <a:srgbClr val="B295FF"/>
        </a:solidFill>
        <a:ln w="9525" cmpd="sng">
          <a:noFill/>
        </a:ln>
        <a:scene3d>
          <a:camera prst="orthographicFront"/>
          <a:lightRig rig="threePt" dir="t"/>
        </a:scene3d>
        <a:sp3d>
          <a:bevelT w="152400" h="50800" prst="softRound"/>
        </a:sp3d>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indent="0" algn="ctr"/>
          <a:r>
            <a:rPr lang="pt-BR" sz="1200" b="1" u="none">
              <a:solidFill>
                <a:srgbClr val="170054"/>
              </a:solidFill>
              <a:latin typeface="Verdana" panose="020B0604030504040204" pitchFamily="34" charset="0"/>
              <a:ea typeface="Verdana" panose="020B0604030504040204" pitchFamily="34" charset="0"/>
              <a:cs typeface="+mn-cs"/>
            </a:rPr>
            <a:t>BALANCE SHEET</a:t>
          </a:r>
        </a:p>
      </xdr:txBody>
    </xdr:sp>
    <xdr:clientData/>
  </xdr:twoCellAnchor>
  <xdr:twoCellAnchor>
    <xdr:from>
      <xdr:col>11</xdr:col>
      <xdr:colOff>233512</xdr:colOff>
      <xdr:row>6</xdr:row>
      <xdr:rowOff>43035</xdr:rowOff>
    </xdr:from>
    <xdr:to>
      <xdr:col>14</xdr:col>
      <xdr:colOff>300012</xdr:colOff>
      <xdr:row>9</xdr:row>
      <xdr:rowOff>46830</xdr:rowOff>
    </xdr:to>
    <xdr:sp macro="" textlink="">
      <xdr:nvSpPr>
        <xdr:cNvPr id="20" name="CaixaDeTexto 19">
          <a:hlinkClick xmlns:r="http://schemas.openxmlformats.org/officeDocument/2006/relationships" r:id="rId9"/>
          <a:extLst>
            <a:ext uri="{FF2B5EF4-FFF2-40B4-BE49-F238E27FC236}">
              <a16:creationId xmlns:a16="http://schemas.microsoft.com/office/drawing/2014/main" id="{033FFD67-FB60-4F2D-A9FB-E7E45632665E}"/>
            </a:ext>
          </a:extLst>
        </xdr:cNvPr>
        <xdr:cNvSpPr txBox="1"/>
      </xdr:nvSpPr>
      <xdr:spPr>
        <a:xfrm>
          <a:off x="7296123" y="1143702"/>
          <a:ext cx="1992667" cy="554128"/>
        </a:xfrm>
        <a:prstGeom prst="rect">
          <a:avLst/>
        </a:prstGeom>
        <a:solidFill>
          <a:srgbClr val="B295FF"/>
        </a:solidFill>
        <a:ln w="9525" cmpd="sng">
          <a:noFill/>
        </a:ln>
        <a:scene3d>
          <a:camera prst="orthographicFront"/>
          <a:lightRig rig="threePt" dir="t"/>
        </a:scene3d>
        <a:sp3d>
          <a:bevelT w="152400" h="50800" prst="softRound"/>
        </a:sp3d>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indent="0" algn="ctr"/>
          <a:r>
            <a:rPr lang="pt-BR" sz="1200" b="1" u="none">
              <a:solidFill>
                <a:srgbClr val="170054"/>
              </a:solidFill>
              <a:latin typeface="Verdana" panose="020B0604030504040204" pitchFamily="34" charset="0"/>
              <a:ea typeface="Verdana" panose="020B0604030504040204" pitchFamily="34" charset="0"/>
              <a:cs typeface="+mn-cs"/>
            </a:rPr>
            <a:t>ENERGY BALANCE</a:t>
          </a:r>
        </a:p>
      </xdr:txBody>
    </xdr:sp>
    <xdr:clientData/>
  </xdr:twoCellAnchor>
  <xdr:twoCellAnchor>
    <xdr:from>
      <xdr:col>11</xdr:col>
      <xdr:colOff>227949</xdr:colOff>
      <xdr:row>10</xdr:row>
      <xdr:rowOff>80875</xdr:rowOff>
    </xdr:from>
    <xdr:to>
      <xdr:col>14</xdr:col>
      <xdr:colOff>294449</xdr:colOff>
      <xdr:row>13</xdr:row>
      <xdr:rowOff>85374</xdr:rowOff>
    </xdr:to>
    <xdr:sp macro="" textlink="">
      <xdr:nvSpPr>
        <xdr:cNvPr id="21" name="CaixaDeTexto 20">
          <a:hlinkClick xmlns:r="http://schemas.openxmlformats.org/officeDocument/2006/relationships" r:id="rId10"/>
          <a:extLst>
            <a:ext uri="{FF2B5EF4-FFF2-40B4-BE49-F238E27FC236}">
              <a16:creationId xmlns:a16="http://schemas.microsoft.com/office/drawing/2014/main" id="{DEF62CC6-F557-4249-B23A-2FE9007130CC}"/>
            </a:ext>
          </a:extLst>
        </xdr:cNvPr>
        <xdr:cNvSpPr txBox="1"/>
      </xdr:nvSpPr>
      <xdr:spPr>
        <a:xfrm>
          <a:off x="7290560" y="1915319"/>
          <a:ext cx="1992667" cy="554833"/>
        </a:xfrm>
        <a:prstGeom prst="rect">
          <a:avLst/>
        </a:prstGeom>
        <a:solidFill>
          <a:srgbClr val="B295FF"/>
        </a:solidFill>
        <a:ln w="9525" cmpd="sng">
          <a:noFill/>
        </a:ln>
        <a:scene3d>
          <a:camera prst="orthographicFront"/>
          <a:lightRig rig="threePt" dir="t"/>
        </a:scene3d>
        <a:sp3d>
          <a:bevelT w="152400" h="50800" prst="softRound"/>
        </a:sp3d>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indent="0" algn="ctr"/>
          <a:r>
            <a:rPr lang="pt-BR" sz="1200" b="1" u="none">
              <a:solidFill>
                <a:srgbClr val="170054"/>
              </a:solidFill>
              <a:latin typeface="Verdana" panose="020B0604030504040204" pitchFamily="34" charset="0"/>
              <a:ea typeface="Verdana" panose="020B0604030504040204" pitchFamily="34" charset="0"/>
              <a:cs typeface="+mn-cs"/>
            </a:rPr>
            <a:t>MINORITY STAKE</a:t>
          </a:r>
        </a:p>
      </xdr:txBody>
    </xdr:sp>
    <xdr:clientData/>
  </xdr:twoCellAnchor>
  <xdr:twoCellAnchor>
    <xdr:from>
      <xdr:col>11</xdr:col>
      <xdr:colOff>225778</xdr:colOff>
      <xdr:row>14</xdr:row>
      <xdr:rowOff>148167</xdr:rowOff>
    </xdr:from>
    <xdr:to>
      <xdr:col>14</xdr:col>
      <xdr:colOff>292278</xdr:colOff>
      <xdr:row>17</xdr:row>
      <xdr:rowOff>152666</xdr:rowOff>
    </xdr:to>
    <xdr:sp macro="" textlink="">
      <xdr:nvSpPr>
        <xdr:cNvPr id="6" name="CaixaDeTexto 5">
          <a:hlinkClick xmlns:r="http://schemas.openxmlformats.org/officeDocument/2006/relationships" r:id="rId11"/>
          <a:extLst>
            <a:ext uri="{FF2B5EF4-FFF2-40B4-BE49-F238E27FC236}">
              <a16:creationId xmlns:a16="http://schemas.microsoft.com/office/drawing/2014/main" id="{2507F6FF-0C92-45EB-8897-C27D5A659E6C}"/>
            </a:ext>
          </a:extLst>
        </xdr:cNvPr>
        <xdr:cNvSpPr txBox="1"/>
      </xdr:nvSpPr>
      <xdr:spPr>
        <a:xfrm>
          <a:off x="7288389" y="2716389"/>
          <a:ext cx="1992667" cy="554833"/>
        </a:xfrm>
        <a:prstGeom prst="rect">
          <a:avLst/>
        </a:prstGeom>
        <a:solidFill>
          <a:srgbClr val="B295FF"/>
        </a:solidFill>
        <a:ln w="9525" cmpd="sng">
          <a:noFill/>
        </a:ln>
        <a:scene3d>
          <a:camera prst="orthographicFront"/>
          <a:lightRig rig="threePt" dir="t"/>
        </a:scene3d>
        <a:sp3d>
          <a:bevelT w="152400" h="50800" prst="softRound"/>
        </a:sp3d>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indent="0" algn="ctr"/>
          <a:r>
            <a:rPr lang="pt-BR" sz="1200" b="1" u="none">
              <a:solidFill>
                <a:srgbClr val="170054"/>
              </a:solidFill>
              <a:latin typeface="Verdana" panose="020B0604030504040204" pitchFamily="34" charset="0"/>
              <a:ea typeface="Verdana" panose="020B0604030504040204" pitchFamily="34" charset="0"/>
              <a:cs typeface="+mn-cs"/>
            </a:rPr>
            <a:t>OPERATIONAL DATA</a:t>
          </a:r>
        </a:p>
      </xdr:txBody>
    </xdr:sp>
    <xdr:clientData/>
  </xdr:twoCellAnchor>
  <xdr:twoCellAnchor>
    <xdr:from>
      <xdr:col>11</xdr:col>
      <xdr:colOff>218722</xdr:colOff>
      <xdr:row>18</xdr:row>
      <xdr:rowOff>134055</xdr:rowOff>
    </xdr:from>
    <xdr:to>
      <xdr:col>14</xdr:col>
      <xdr:colOff>285222</xdr:colOff>
      <xdr:row>21</xdr:row>
      <xdr:rowOff>138555</xdr:rowOff>
    </xdr:to>
    <xdr:sp macro="" textlink="">
      <xdr:nvSpPr>
        <xdr:cNvPr id="5" name="CaixaDeTexto 4">
          <a:hlinkClick xmlns:r="http://schemas.openxmlformats.org/officeDocument/2006/relationships" r:id="rId12"/>
          <a:extLst>
            <a:ext uri="{FF2B5EF4-FFF2-40B4-BE49-F238E27FC236}">
              <a16:creationId xmlns:a16="http://schemas.microsoft.com/office/drawing/2014/main" id="{3901BB01-F110-4062-9D74-D364B6916CA6}"/>
            </a:ext>
          </a:extLst>
        </xdr:cNvPr>
        <xdr:cNvSpPr txBox="1"/>
      </xdr:nvSpPr>
      <xdr:spPr>
        <a:xfrm>
          <a:off x="7281333" y="3436055"/>
          <a:ext cx="1992667" cy="554833"/>
        </a:xfrm>
        <a:prstGeom prst="rect">
          <a:avLst/>
        </a:prstGeom>
        <a:solidFill>
          <a:srgbClr val="B295FF"/>
        </a:solidFill>
        <a:ln w="9525" cmpd="sng">
          <a:noFill/>
        </a:ln>
        <a:scene3d>
          <a:camera prst="orthographicFront"/>
          <a:lightRig rig="threePt" dir="t"/>
        </a:scene3d>
        <a:sp3d>
          <a:bevelT w="152400" h="50800" prst="softRound"/>
        </a:sp3d>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indent="0" algn="ctr"/>
          <a:r>
            <a:rPr lang="pt-BR" sz="1200" b="1" u="none">
              <a:solidFill>
                <a:srgbClr val="170054"/>
              </a:solidFill>
              <a:latin typeface="Verdana" panose="020B0604030504040204" pitchFamily="34" charset="0"/>
              <a:ea typeface="Verdana" panose="020B0604030504040204" pitchFamily="34" charset="0"/>
              <a:cs typeface="+mn-cs"/>
            </a:rPr>
            <a:t>SPEs DETAILS</a:t>
          </a:r>
        </a:p>
      </xdr:txBody>
    </xdr:sp>
    <xdr:clientData/>
  </xdr:twoCellAnchor>
</xdr:wsDr>
</file>

<file path=xl/drawings/drawing10.xml><?xml version="1.0" encoding="utf-8"?>
<xdr:wsDr xmlns:xdr="http://schemas.openxmlformats.org/drawingml/2006/spreadsheetDrawing" xmlns:a="http://schemas.openxmlformats.org/drawingml/2006/main">
  <xdr:twoCellAnchor editAs="oneCell">
    <xdr:from>
      <xdr:col>1</xdr:col>
      <xdr:colOff>57150</xdr:colOff>
      <xdr:row>1</xdr:row>
      <xdr:rowOff>38100</xdr:rowOff>
    </xdr:from>
    <xdr:to>
      <xdr:col>1</xdr:col>
      <xdr:colOff>390525</xdr:colOff>
      <xdr:row>3</xdr:row>
      <xdr:rowOff>66675</xdr:rowOff>
    </xdr:to>
    <xdr:pic>
      <xdr:nvPicPr>
        <xdr:cNvPr id="2" name="Imagem 1">
          <a:extLst>
            <a:ext uri="{FF2B5EF4-FFF2-40B4-BE49-F238E27FC236}">
              <a16:creationId xmlns:a16="http://schemas.microsoft.com/office/drawing/2014/main" id="{08193C54-A397-4589-999C-7F629E9760A0}"/>
            </a:ext>
          </a:extLst>
        </xdr:cNvPr>
        <xdr:cNvPicPr>
          <a:picLocks noChangeAspect="1"/>
        </xdr:cNvPicPr>
      </xdr:nvPicPr>
      <xdr:blipFill rotWithShape="1">
        <a:blip xmlns:r="http://schemas.openxmlformats.org/officeDocument/2006/relationships" r:embed="rId1">
          <a:clrChange>
            <a:clrFrom>
              <a:srgbClr val="000000"/>
            </a:clrFrom>
            <a:clrTo>
              <a:srgbClr val="000000">
                <a:alpha val="0"/>
              </a:srgbClr>
            </a:clrTo>
          </a:clrChange>
        </a:blip>
        <a:srcRect r="66648" b="12687"/>
        <a:stretch/>
      </xdr:blipFill>
      <xdr:spPr>
        <a:xfrm>
          <a:off x="139700" y="184150"/>
          <a:ext cx="330200" cy="304800"/>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1</xdr:col>
      <xdr:colOff>57150</xdr:colOff>
      <xdr:row>1</xdr:row>
      <xdr:rowOff>38100</xdr:rowOff>
    </xdr:from>
    <xdr:to>
      <xdr:col>1</xdr:col>
      <xdr:colOff>391795</xdr:colOff>
      <xdr:row>3</xdr:row>
      <xdr:rowOff>83820</xdr:rowOff>
    </xdr:to>
    <xdr:pic>
      <xdr:nvPicPr>
        <xdr:cNvPr id="3" name="Imagem 2">
          <a:extLst>
            <a:ext uri="{FF2B5EF4-FFF2-40B4-BE49-F238E27FC236}">
              <a16:creationId xmlns:a16="http://schemas.microsoft.com/office/drawing/2014/main" id="{A98D10BA-A7E8-439C-86BB-FA0B59220B32}"/>
            </a:ext>
          </a:extLst>
        </xdr:cNvPr>
        <xdr:cNvPicPr>
          <a:picLocks noChangeAspect="1"/>
        </xdr:cNvPicPr>
      </xdr:nvPicPr>
      <xdr:blipFill rotWithShape="1">
        <a:blip xmlns:r="http://schemas.openxmlformats.org/officeDocument/2006/relationships" r:embed="rId1">
          <a:clrChange>
            <a:clrFrom>
              <a:srgbClr val="000000"/>
            </a:clrFrom>
            <a:clrTo>
              <a:srgbClr val="000000">
                <a:alpha val="0"/>
              </a:srgbClr>
            </a:clrTo>
          </a:clrChange>
        </a:blip>
        <a:srcRect r="66648" b="12687"/>
        <a:stretch/>
      </xdr:blipFill>
      <xdr:spPr>
        <a:xfrm>
          <a:off x="133350" y="180975"/>
          <a:ext cx="330200" cy="333375"/>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oneCellAnchor>
    <xdr:from>
      <xdr:col>1</xdr:col>
      <xdr:colOff>104775</xdr:colOff>
      <xdr:row>1</xdr:row>
      <xdr:rowOff>73025</xdr:rowOff>
    </xdr:from>
    <xdr:ext cx="333375" cy="314325"/>
    <xdr:pic>
      <xdr:nvPicPr>
        <xdr:cNvPr id="3" name="Imagem 2">
          <a:extLst>
            <a:ext uri="{FF2B5EF4-FFF2-40B4-BE49-F238E27FC236}">
              <a16:creationId xmlns:a16="http://schemas.microsoft.com/office/drawing/2014/main" id="{6CC7570B-1F1B-4151-B27C-70C516074DFD}"/>
            </a:ext>
          </a:extLst>
        </xdr:cNvPr>
        <xdr:cNvPicPr>
          <a:picLocks noChangeAspect="1"/>
        </xdr:cNvPicPr>
      </xdr:nvPicPr>
      <xdr:blipFill rotWithShape="1">
        <a:blip xmlns:r="http://schemas.openxmlformats.org/officeDocument/2006/relationships" r:embed="rId1">
          <a:clrChange>
            <a:clrFrom>
              <a:srgbClr val="000000"/>
            </a:clrFrom>
            <a:clrTo>
              <a:srgbClr val="000000">
                <a:alpha val="0"/>
              </a:srgbClr>
            </a:clrTo>
          </a:clrChange>
        </a:blip>
        <a:srcRect r="66648" b="12687"/>
        <a:stretch/>
      </xdr:blipFill>
      <xdr:spPr>
        <a:xfrm>
          <a:off x="187325" y="219075"/>
          <a:ext cx="333375" cy="314325"/>
        </a:xfrm>
        <a:prstGeom prst="rect">
          <a:avLst/>
        </a:prstGeom>
      </xdr:spPr>
    </xdr:pic>
    <xdr:clientData/>
  </xdr:oneCellAnchor>
</xdr:wsDr>
</file>

<file path=xl/drawings/drawing2.xml><?xml version="1.0" encoding="utf-8"?>
<xdr:wsDr xmlns:xdr="http://schemas.openxmlformats.org/drawingml/2006/spreadsheetDrawing" xmlns:a="http://schemas.openxmlformats.org/drawingml/2006/main">
  <xdr:twoCellAnchor editAs="oneCell">
    <xdr:from>
      <xdr:col>1</xdr:col>
      <xdr:colOff>0</xdr:colOff>
      <xdr:row>1</xdr:row>
      <xdr:rowOff>38100</xdr:rowOff>
    </xdr:from>
    <xdr:to>
      <xdr:col>1</xdr:col>
      <xdr:colOff>330200</xdr:colOff>
      <xdr:row>3</xdr:row>
      <xdr:rowOff>95250</xdr:rowOff>
    </xdr:to>
    <xdr:pic>
      <xdr:nvPicPr>
        <xdr:cNvPr id="2" name="Imagem 1">
          <a:extLst>
            <a:ext uri="{FF2B5EF4-FFF2-40B4-BE49-F238E27FC236}">
              <a16:creationId xmlns:a16="http://schemas.microsoft.com/office/drawing/2014/main" id="{33F8289F-4EB0-47DD-90A5-01FEE36DA163}"/>
            </a:ext>
          </a:extLst>
        </xdr:cNvPr>
        <xdr:cNvPicPr>
          <a:picLocks noChangeAspect="1"/>
        </xdr:cNvPicPr>
      </xdr:nvPicPr>
      <xdr:blipFill rotWithShape="1">
        <a:blip xmlns:r="http://schemas.openxmlformats.org/officeDocument/2006/relationships" r:embed="rId1">
          <a:clrChange>
            <a:clrFrom>
              <a:srgbClr val="000000"/>
            </a:clrFrom>
            <a:clrTo>
              <a:srgbClr val="000000">
                <a:alpha val="0"/>
              </a:srgbClr>
            </a:clrTo>
          </a:clrChange>
        </a:blip>
        <a:srcRect r="66648" b="12687"/>
        <a:stretch/>
      </xdr:blipFill>
      <xdr:spPr>
        <a:xfrm>
          <a:off x="120650" y="184150"/>
          <a:ext cx="330200" cy="349250"/>
        </a:xfrm>
        <a:prstGeom prst="rect">
          <a:avLst/>
        </a:prstGeom>
      </xdr:spPr>
    </xdr:pic>
    <xdr:clientData/>
  </xdr:twoCellAnchor>
  <xdr:twoCellAnchor editAs="oneCell">
    <xdr:from>
      <xdr:col>1</xdr:col>
      <xdr:colOff>0</xdr:colOff>
      <xdr:row>1</xdr:row>
      <xdr:rowOff>38100</xdr:rowOff>
    </xdr:from>
    <xdr:to>
      <xdr:col>1</xdr:col>
      <xdr:colOff>333375</xdr:colOff>
      <xdr:row>3</xdr:row>
      <xdr:rowOff>95250</xdr:rowOff>
    </xdr:to>
    <xdr:pic>
      <xdr:nvPicPr>
        <xdr:cNvPr id="3" name="Imagem 2">
          <a:extLst>
            <a:ext uri="{FF2B5EF4-FFF2-40B4-BE49-F238E27FC236}">
              <a16:creationId xmlns:a16="http://schemas.microsoft.com/office/drawing/2014/main" id="{B5E2CE93-333F-4045-9771-46D1728770CA}"/>
            </a:ext>
          </a:extLst>
        </xdr:cNvPr>
        <xdr:cNvPicPr>
          <a:picLocks noChangeAspect="1"/>
        </xdr:cNvPicPr>
      </xdr:nvPicPr>
      <xdr:blipFill rotWithShape="1">
        <a:blip xmlns:r="http://schemas.openxmlformats.org/officeDocument/2006/relationships" r:embed="rId1">
          <a:clrChange>
            <a:clrFrom>
              <a:srgbClr val="000000"/>
            </a:clrFrom>
            <a:clrTo>
              <a:srgbClr val="000000">
                <a:alpha val="0"/>
              </a:srgbClr>
            </a:clrTo>
          </a:clrChange>
        </a:blip>
        <a:srcRect r="66648" b="12687"/>
        <a:stretch/>
      </xdr:blipFill>
      <xdr:spPr>
        <a:xfrm>
          <a:off x="196850" y="184150"/>
          <a:ext cx="333375" cy="34925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0</xdr:colOff>
      <xdr:row>1</xdr:row>
      <xdr:rowOff>38100</xdr:rowOff>
    </xdr:from>
    <xdr:to>
      <xdr:col>1</xdr:col>
      <xdr:colOff>330200</xdr:colOff>
      <xdr:row>3</xdr:row>
      <xdr:rowOff>63500</xdr:rowOff>
    </xdr:to>
    <xdr:pic>
      <xdr:nvPicPr>
        <xdr:cNvPr id="2" name="Imagem 1">
          <a:extLst>
            <a:ext uri="{FF2B5EF4-FFF2-40B4-BE49-F238E27FC236}">
              <a16:creationId xmlns:a16="http://schemas.microsoft.com/office/drawing/2014/main" id="{FD455AF9-A062-4C20-AB4C-730EA732E320}"/>
            </a:ext>
          </a:extLst>
        </xdr:cNvPr>
        <xdr:cNvPicPr>
          <a:picLocks noChangeAspect="1"/>
        </xdr:cNvPicPr>
      </xdr:nvPicPr>
      <xdr:blipFill rotWithShape="1">
        <a:blip xmlns:r="http://schemas.openxmlformats.org/officeDocument/2006/relationships" r:embed="rId1">
          <a:clrChange>
            <a:clrFrom>
              <a:srgbClr val="000000"/>
            </a:clrFrom>
            <a:clrTo>
              <a:srgbClr val="000000">
                <a:alpha val="0"/>
              </a:srgbClr>
            </a:clrTo>
          </a:clrChange>
        </a:blip>
        <a:srcRect r="66648" b="12687"/>
        <a:stretch/>
      </xdr:blipFill>
      <xdr:spPr>
        <a:xfrm>
          <a:off x="158750" y="222250"/>
          <a:ext cx="333375" cy="307975"/>
        </a:xfrm>
        <a:prstGeom prst="rect">
          <a:avLst/>
        </a:prstGeom>
      </xdr:spPr>
    </xdr:pic>
    <xdr:clientData/>
  </xdr:twoCellAnchor>
  <xdr:twoCellAnchor editAs="oneCell">
    <xdr:from>
      <xdr:col>1</xdr:col>
      <xdr:colOff>0</xdr:colOff>
      <xdr:row>1</xdr:row>
      <xdr:rowOff>38100</xdr:rowOff>
    </xdr:from>
    <xdr:to>
      <xdr:col>1</xdr:col>
      <xdr:colOff>330200</xdr:colOff>
      <xdr:row>3</xdr:row>
      <xdr:rowOff>63500</xdr:rowOff>
    </xdr:to>
    <xdr:pic>
      <xdr:nvPicPr>
        <xdr:cNvPr id="3" name="Imagem 2">
          <a:extLst>
            <a:ext uri="{FF2B5EF4-FFF2-40B4-BE49-F238E27FC236}">
              <a16:creationId xmlns:a16="http://schemas.microsoft.com/office/drawing/2014/main" id="{E2CCCACA-515A-443B-8553-B6F5EBDA9A5E}"/>
            </a:ext>
          </a:extLst>
        </xdr:cNvPr>
        <xdr:cNvPicPr>
          <a:picLocks noChangeAspect="1"/>
        </xdr:cNvPicPr>
      </xdr:nvPicPr>
      <xdr:blipFill rotWithShape="1">
        <a:blip xmlns:r="http://schemas.openxmlformats.org/officeDocument/2006/relationships" r:embed="rId1">
          <a:clrChange>
            <a:clrFrom>
              <a:srgbClr val="000000"/>
            </a:clrFrom>
            <a:clrTo>
              <a:srgbClr val="000000">
                <a:alpha val="0"/>
              </a:srgbClr>
            </a:clrTo>
          </a:clrChange>
        </a:blip>
        <a:srcRect r="66648" b="12687"/>
        <a:stretch/>
      </xdr:blipFill>
      <xdr:spPr>
        <a:xfrm>
          <a:off x="260350" y="222250"/>
          <a:ext cx="333375" cy="307975"/>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47625</xdr:colOff>
      <xdr:row>1</xdr:row>
      <xdr:rowOff>57150</xdr:rowOff>
    </xdr:from>
    <xdr:to>
      <xdr:col>1</xdr:col>
      <xdr:colOff>381000</xdr:colOff>
      <xdr:row>3</xdr:row>
      <xdr:rowOff>96308</xdr:rowOff>
    </xdr:to>
    <xdr:pic>
      <xdr:nvPicPr>
        <xdr:cNvPr id="2" name="Imagem 1">
          <a:extLst>
            <a:ext uri="{FF2B5EF4-FFF2-40B4-BE49-F238E27FC236}">
              <a16:creationId xmlns:a16="http://schemas.microsoft.com/office/drawing/2014/main" id="{CFACA540-438C-418D-AB13-00A37F9B2E16}"/>
            </a:ext>
          </a:extLst>
        </xdr:cNvPr>
        <xdr:cNvPicPr>
          <a:picLocks noChangeAspect="1"/>
        </xdr:cNvPicPr>
      </xdr:nvPicPr>
      <xdr:blipFill rotWithShape="1">
        <a:blip xmlns:r="http://schemas.openxmlformats.org/officeDocument/2006/relationships" r:embed="rId1">
          <a:clrChange>
            <a:clrFrom>
              <a:srgbClr val="000000"/>
            </a:clrFrom>
            <a:clrTo>
              <a:srgbClr val="000000">
                <a:alpha val="0"/>
              </a:srgbClr>
            </a:clrTo>
          </a:clrChange>
        </a:blip>
        <a:srcRect r="66648" b="12687"/>
        <a:stretch/>
      </xdr:blipFill>
      <xdr:spPr>
        <a:xfrm>
          <a:off x="238125" y="203200"/>
          <a:ext cx="333375" cy="318558"/>
        </a:xfrm>
        <a:prstGeom prst="rect">
          <a:avLst/>
        </a:prstGeom>
      </xdr:spPr>
    </xdr:pic>
    <xdr:clientData/>
  </xdr:twoCellAnchor>
  <xdr:twoCellAnchor editAs="oneCell">
    <xdr:from>
      <xdr:col>1</xdr:col>
      <xdr:colOff>47625</xdr:colOff>
      <xdr:row>1</xdr:row>
      <xdr:rowOff>57150</xdr:rowOff>
    </xdr:from>
    <xdr:to>
      <xdr:col>1</xdr:col>
      <xdr:colOff>381000</xdr:colOff>
      <xdr:row>3</xdr:row>
      <xdr:rowOff>96308</xdr:rowOff>
    </xdr:to>
    <xdr:pic>
      <xdr:nvPicPr>
        <xdr:cNvPr id="3" name="Imagem 2">
          <a:extLst>
            <a:ext uri="{FF2B5EF4-FFF2-40B4-BE49-F238E27FC236}">
              <a16:creationId xmlns:a16="http://schemas.microsoft.com/office/drawing/2014/main" id="{22967B6D-7F1B-4FF3-B5DD-F572E3EE72EB}"/>
            </a:ext>
          </a:extLst>
        </xdr:cNvPr>
        <xdr:cNvPicPr>
          <a:picLocks noChangeAspect="1"/>
        </xdr:cNvPicPr>
      </xdr:nvPicPr>
      <xdr:blipFill rotWithShape="1">
        <a:blip xmlns:r="http://schemas.openxmlformats.org/officeDocument/2006/relationships" r:embed="rId1">
          <a:clrChange>
            <a:clrFrom>
              <a:srgbClr val="000000"/>
            </a:clrFrom>
            <a:clrTo>
              <a:srgbClr val="000000">
                <a:alpha val="0"/>
              </a:srgbClr>
            </a:clrTo>
          </a:clrChange>
        </a:blip>
        <a:srcRect r="66648" b="12687"/>
        <a:stretch/>
      </xdr:blipFill>
      <xdr:spPr>
        <a:xfrm>
          <a:off x="206375" y="203200"/>
          <a:ext cx="333375" cy="318558"/>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47625</xdr:colOff>
      <xdr:row>1</xdr:row>
      <xdr:rowOff>57149</xdr:rowOff>
    </xdr:from>
    <xdr:to>
      <xdr:col>1</xdr:col>
      <xdr:colOff>381000</xdr:colOff>
      <xdr:row>3</xdr:row>
      <xdr:rowOff>60158</xdr:rowOff>
    </xdr:to>
    <xdr:pic>
      <xdr:nvPicPr>
        <xdr:cNvPr id="2" name="Imagem 1">
          <a:extLst>
            <a:ext uri="{FF2B5EF4-FFF2-40B4-BE49-F238E27FC236}">
              <a16:creationId xmlns:a16="http://schemas.microsoft.com/office/drawing/2014/main" id="{3F74C2A0-EDAF-4D48-9EB3-8BE488461F28}"/>
            </a:ext>
          </a:extLst>
        </xdr:cNvPr>
        <xdr:cNvPicPr>
          <a:picLocks noChangeAspect="1"/>
        </xdr:cNvPicPr>
      </xdr:nvPicPr>
      <xdr:blipFill rotWithShape="1">
        <a:blip xmlns:r="http://schemas.openxmlformats.org/officeDocument/2006/relationships" r:embed="rId1">
          <a:clrChange>
            <a:clrFrom>
              <a:srgbClr val="000000"/>
            </a:clrFrom>
            <a:clrTo>
              <a:srgbClr val="000000">
                <a:alpha val="0"/>
              </a:srgbClr>
            </a:clrTo>
          </a:clrChange>
        </a:blip>
        <a:srcRect r="66648" b="12687"/>
        <a:stretch/>
      </xdr:blipFill>
      <xdr:spPr>
        <a:xfrm>
          <a:off x="219075" y="203199"/>
          <a:ext cx="333375" cy="282409"/>
        </a:xfrm>
        <a:prstGeom prst="rect">
          <a:avLst/>
        </a:prstGeom>
      </xdr:spPr>
    </xdr:pic>
    <xdr:clientData/>
  </xdr:twoCellAnchor>
  <xdr:twoCellAnchor editAs="oneCell">
    <xdr:from>
      <xdr:col>1</xdr:col>
      <xdr:colOff>47625</xdr:colOff>
      <xdr:row>1</xdr:row>
      <xdr:rowOff>57149</xdr:rowOff>
    </xdr:from>
    <xdr:to>
      <xdr:col>1</xdr:col>
      <xdr:colOff>381000</xdr:colOff>
      <xdr:row>3</xdr:row>
      <xdr:rowOff>60158</xdr:rowOff>
    </xdr:to>
    <xdr:pic>
      <xdr:nvPicPr>
        <xdr:cNvPr id="3" name="Imagem 2">
          <a:extLst>
            <a:ext uri="{FF2B5EF4-FFF2-40B4-BE49-F238E27FC236}">
              <a16:creationId xmlns:a16="http://schemas.microsoft.com/office/drawing/2014/main" id="{A7EDC02B-0E44-4700-870B-C4F4038E6B2D}"/>
            </a:ext>
          </a:extLst>
        </xdr:cNvPr>
        <xdr:cNvPicPr>
          <a:picLocks noChangeAspect="1"/>
        </xdr:cNvPicPr>
      </xdr:nvPicPr>
      <xdr:blipFill rotWithShape="1">
        <a:blip xmlns:r="http://schemas.openxmlformats.org/officeDocument/2006/relationships" r:embed="rId1">
          <a:clrChange>
            <a:clrFrom>
              <a:srgbClr val="000000"/>
            </a:clrFrom>
            <a:clrTo>
              <a:srgbClr val="000000">
                <a:alpha val="0"/>
              </a:srgbClr>
            </a:clrTo>
          </a:clrChange>
        </a:blip>
        <a:srcRect r="66648" b="12687"/>
        <a:stretch/>
      </xdr:blipFill>
      <xdr:spPr>
        <a:xfrm>
          <a:off x="219075" y="203199"/>
          <a:ext cx="333375" cy="282409"/>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28575</xdr:colOff>
      <xdr:row>1</xdr:row>
      <xdr:rowOff>38100</xdr:rowOff>
    </xdr:from>
    <xdr:to>
      <xdr:col>1</xdr:col>
      <xdr:colOff>361950</xdr:colOff>
      <xdr:row>3</xdr:row>
      <xdr:rowOff>63500</xdr:rowOff>
    </xdr:to>
    <xdr:pic>
      <xdr:nvPicPr>
        <xdr:cNvPr id="2" name="Imagem 1">
          <a:extLst>
            <a:ext uri="{FF2B5EF4-FFF2-40B4-BE49-F238E27FC236}">
              <a16:creationId xmlns:a16="http://schemas.microsoft.com/office/drawing/2014/main" id="{7AD9C36E-2CFF-4F97-890C-81E21D776439}"/>
            </a:ext>
          </a:extLst>
        </xdr:cNvPr>
        <xdr:cNvPicPr>
          <a:picLocks noChangeAspect="1"/>
        </xdr:cNvPicPr>
      </xdr:nvPicPr>
      <xdr:blipFill rotWithShape="1">
        <a:blip xmlns:r="http://schemas.openxmlformats.org/officeDocument/2006/relationships" r:embed="rId1">
          <a:clrChange>
            <a:clrFrom>
              <a:srgbClr val="000000"/>
            </a:clrFrom>
            <a:clrTo>
              <a:srgbClr val="000000">
                <a:alpha val="0"/>
              </a:srgbClr>
            </a:clrTo>
          </a:clrChange>
        </a:blip>
        <a:srcRect r="66648" b="12687"/>
        <a:stretch/>
      </xdr:blipFill>
      <xdr:spPr>
        <a:xfrm>
          <a:off x="28575" y="180975"/>
          <a:ext cx="333375" cy="314325"/>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89646</xdr:colOff>
      <xdr:row>1</xdr:row>
      <xdr:rowOff>105336</xdr:rowOff>
    </xdr:from>
    <xdr:to>
      <xdr:col>1</xdr:col>
      <xdr:colOff>420779</xdr:colOff>
      <xdr:row>3</xdr:row>
      <xdr:rowOff>56030</xdr:rowOff>
    </xdr:to>
    <xdr:pic>
      <xdr:nvPicPr>
        <xdr:cNvPr id="2" name="Imagem 1">
          <a:extLst>
            <a:ext uri="{FF2B5EF4-FFF2-40B4-BE49-F238E27FC236}">
              <a16:creationId xmlns:a16="http://schemas.microsoft.com/office/drawing/2014/main" id="{9872BA74-B540-41BA-AD2E-631392766894}"/>
            </a:ext>
          </a:extLst>
        </xdr:cNvPr>
        <xdr:cNvPicPr>
          <a:picLocks noChangeAspect="1"/>
        </xdr:cNvPicPr>
      </xdr:nvPicPr>
      <xdr:blipFill rotWithShape="1">
        <a:blip xmlns:r="http://schemas.openxmlformats.org/officeDocument/2006/relationships" r:embed="rId1">
          <a:clrChange>
            <a:clrFrom>
              <a:srgbClr val="000000"/>
            </a:clrFrom>
            <a:clrTo>
              <a:srgbClr val="000000">
                <a:alpha val="0"/>
              </a:srgbClr>
            </a:clrTo>
          </a:clrChange>
        </a:blip>
        <a:srcRect r="66648" b="12687"/>
        <a:stretch/>
      </xdr:blipFill>
      <xdr:spPr>
        <a:xfrm>
          <a:off x="89646" y="251386"/>
          <a:ext cx="420033" cy="445994"/>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57150</xdr:colOff>
      <xdr:row>1</xdr:row>
      <xdr:rowOff>38100</xdr:rowOff>
    </xdr:from>
    <xdr:to>
      <xdr:col>1</xdr:col>
      <xdr:colOff>390525</xdr:colOff>
      <xdr:row>3</xdr:row>
      <xdr:rowOff>95250</xdr:rowOff>
    </xdr:to>
    <xdr:pic>
      <xdr:nvPicPr>
        <xdr:cNvPr id="2" name="Imagem 1">
          <a:extLst>
            <a:ext uri="{FF2B5EF4-FFF2-40B4-BE49-F238E27FC236}">
              <a16:creationId xmlns:a16="http://schemas.microsoft.com/office/drawing/2014/main" id="{5F8356B9-D509-45FF-80E6-0827F513D1C3}"/>
            </a:ext>
          </a:extLst>
        </xdr:cNvPr>
        <xdr:cNvPicPr>
          <a:picLocks noChangeAspect="1"/>
        </xdr:cNvPicPr>
      </xdr:nvPicPr>
      <xdr:blipFill rotWithShape="1">
        <a:blip xmlns:r="http://schemas.openxmlformats.org/officeDocument/2006/relationships" r:embed="rId1">
          <a:clrChange>
            <a:clrFrom>
              <a:srgbClr val="000000"/>
            </a:clrFrom>
            <a:clrTo>
              <a:srgbClr val="000000">
                <a:alpha val="0"/>
              </a:srgbClr>
            </a:clrTo>
          </a:clrChange>
        </a:blip>
        <a:srcRect r="66648" b="12687"/>
        <a:stretch/>
      </xdr:blipFill>
      <xdr:spPr>
        <a:xfrm>
          <a:off x="139700" y="184150"/>
          <a:ext cx="330200" cy="349250"/>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oneCellAnchor>
    <xdr:from>
      <xdr:col>1</xdr:col>
      <xdr:colOff>47625</xdr:colOff>
      <xdr:row>1</xdr:row>
      <xdr:rowOff>47625</xdr:rowOff>
    </xdr:from>
    <xdr:ext cx="333375" cy="314325"/>
    <xdr:pic>
      <xdr:nvPicPr>
        <xdr:cNvPr id="2" name="Imagem 1">
          <a:extLst>
            <a:ext uri="{FF2B5EF4-FFF2-40B4-BE49-F238E27FC236}">
              <a16:creationId xmlns:a16="http://schemas.microsoft.com/office/drawing/2014/main" id="{B39B2929-8209-4064-A417-A6874DFB6EEC}"/>
            </a:ext>
          </a:extLst>
        </xdr:cNvPr>
        <xdr:cNvPicPr>
          <a:picLocks noChangeAspect="1"/>
        </xdr:cNvPicPr>
      </xdr:nvPicPr>
      <xdr:blipFill rotWithShape="1">
        <a:blip xmlns:r="http://schemas.openxmlformats.org/officeDocument/2006/relationships" r:embed="rId1">
          <a:clrChange>
            <a:clrFrom>
              <a:srgbClr val="000000"/>
            </a:clrFrom>
            <a:clrTo>
              <a:srgbClr val="000000">
                <a:alpha val="0"/>
              </a:srgbClr>
            </a:clrTo>
          </a:clrChange>
        </a:blip>
        <a:srcRect r="66648" b="12687"/>
        <a:stretch/>
      </xdr:blipFill>
      <xdr:spPr>
        <a:xfrm>
          <a:off x="130175" y="193675"/>
          <a:ext cx="333375" cy="314325"/>
        </a:xfrm>
        <a:prstGeom prst="rect">
          <a:avLst/>
        </a:prstGeom>
      </xdr:spPr>
    </xdr:pic>
    <xdr:clientData/>
  </xdr:oneCellAnchor>
</xdr:wsDr>
</file>

<file path=xl/theme/theme1.xml><?xml version="1.0" encoding="utf-8"?>
<a:theme xmlns:a="http://schemas.openxmlformats.org/drawingml/2006/main" name="Tema do Office 2013 -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6" Type="http://schemas.openxmlformats.org/officeDocument/2006/relationships/hyperlink" Target="http://www2.aneel.gov.br/cedoc/dsp20144108.pdf" TargetMode="External"/><Relationship Id="rId21" Type="http://schemas.openxmlformats.org/officeDocument/2006/relationships/hyperlink" Target="file:///C:\:b:\s\Regulatrio\EdUry7c91EdHsbNSUn8EDzkBkWhYjV179edvjU58gCYGZQ%3fe=nbRQQZ" TargetMode="External"/><Relationship Id="rId42" Type="http://schemas.openxmlformats.org/officeDocument/2006/relationships/hyperlink" Target="http://www2.aneel.gov.br/cedoc/dsp20192240ti.pdf" TargetMode="External"/><Relationship Id="rId47" Type="http://schemas.openxmlformats.org/officeDocument/2006/relationships/hyperlink" Target="http://www2.aneel.gov.br/cedoc/dsp2014794.pdf" TargetMode="External"/><Relationship Id="rId63" Type="http://schemas.openxmlformats.org/officeDocument/2006/relationships/hyperlink" Target="http://www2.aneel.gov.br/cedoc/dsp2018817ti.pdf" TargetMode="External"/><Relationship Id="rId68" Type="http://schemas.openxmlformats.org/officeDocument/2006/relationships/hyperlink" Target="http://www2.aneel.gov.br/cedoc/dsp20141388.pdf" TargetMode="External"/><Relationship Id="rId84" Type="http://schemas.openxmlformats.org/officeDocument/2006/relationships/hyperlink" Target="https://www2.aneel.gov.br/cedoc/dsp20154139.pdf" TargetMode="External"/><Relationship Id="rId89" Type="http://schemas.openxmlformats.org/officeDocument/2006/relationships/hyperlink" Target="file:///C:\:b:\s\Regulatrio\EYD8k9GMGehLn0GRft5-8JsBvByGJjittY_xZVr5V0ci9g%3fe=7AwGxM" TargetMode="External"/><Relationship Id="rId16" Type="http://schemas.openxmlformats.org/officeDocument/2006/relationships/hyperlink" Target="file:///C:\:b:\s\Regulatrio\EQMXyJTyzj1LsnDGaZuYBlAB8ehFzvtwFvjC9lR_Xe1U6g%3fe=D1Bsk2" TargetMode="External"/><Relationship Id="rId107" Type="http://schemas.openxmlformats.org/officeDocument/2006/relationships/drawing" Target="../drawings/drawing8.xml"/><Relationship Id="rId11" Type="http://schemas.openxmlformats.org/officeDocument/2006/relationships/hyperlink" Target="file:///C:\:b:\s\Regulatrio\ERTxqVNBSEdArtyBFvzXgDsBwdzqO1fRvr2excN4n_Oo4g%3fe=RonTpK" TargetMode="External"/><Relationship Id="rId32" Type="http://schemas.openxmlformats.org/officeDocument/2006/relationships/hyperlink" Target="http://www2.aneel.gov.br/cedoc/dsp20154165.pdf" TargetMode="External"/><Relationship Id="rId37" Type="http://schemas.openxmlformats.org/officeDocument/2006/relationships/hyperlink" Target="file:///C:\:b:\s\Regulatrio\EQqWs0gyaCtIhiyUiGe3dMUB3llp_iyrKXyhbAw0Gie7Ug%3fe=t0cXTg" TargetMode="External"/><Relationship Id="rId53" Type="http://schemas.openxmlformats.org/officeDocument/2006/relationships/hyperlink" Target="file:///C:\:f:\s\Regulatrio\EgFMM1t4q21JuaukNSuvRjUBhjsuUF4YFJMtsL7nU6K9Jg%3fe=Ud02xF" TargetMode="External"/><Relationship Id="rId58" Type="http://schemas.openxmlformats.org/officeDocument/2006/relationships/hyperlink" Target="file:///C:\:b:\s\Regulatrio\ER4ndnUdqihPv_tZmIV0IXoBxWEIrarigQsgcG2KN4O5ow%3fe=Ppt5HM" TargetMode="External"/><Relationship Id="rId74" Type="http://schemas.openxmlformats.org/officeDocument/2006/relationships/hyperlink" Target="file:///C:\:b:\s\Regulatrio\EaKsGwy44JJOjw6l2xRQ9ZMBSeOBrdP0ClwjLe8dZ-p1zA%3fe=eEme5V" TargetMode="External"/><Relationship Id="rId79" Type="http://schemas.openxmlformats.org/officeDocument/2006/relationships/hyperlink" Target="https://www2.aneel.gov.br/cedoc/dsp20154139.pdf" TargetMode="External"/><Relationship Id="rId102" Type="http://schemas.openxmlformats.org/officeDocument/2006/relationships/hyperlink" Target="https://www2.aneel.gov.br/cedoc/dsp20154071.pdf" TargetMode="External"/><Relationship Id="rId5" Type="http://schemas.openxmlformats.org/officeDocument/2006/relationships/hyperlink" Target="http://www2.aneel.gov.br/cedoc/dsp20193323ti.pdf" TargetMode="External"/><Relationship Id="rId90" Type="http://schemas.openxmlformats.org/officeDocument/2006/relationships/hyperlink" Target="file:///C:\:b:\s\Regulatrio\Eaxel3gn2Z9LoftzW_n2wJMBNvnCLu-ZfUUHI-4sm7dfIQ%3fe=EspAqx" TargetMode="External"/><Relationship Id="rId95" Type="http://schemas.openxmlformats.org/officeDocument/2006/relationships/hyperlink" Target="file:///C:\:b:\s\Regulatrio\EbMSP30u8MVUkwt7O62yx2kBx8klf2WOn9y7P3prpp-b-w%3fe=meSMEh" TargetMode="External"/><Relationship Id="rId22" Type="http://schemas.openxmlformats.org/officeDocument/2006/relationships/hyperlink" Target="http://www2.aneel.gov.br/cedoc/dsp2015519.pdf" TargetMode="External"/><Relationship Id="rId27" Type="http://schemas.openxmlformats.org/officeDocument/2006/relationships/hyperlink" Target="http://www2.aneel.gov.br/cedoc/dsp20144108.pdf" TargetMode="External"/><Relationship Id="rId43" Type="http://schemas.openxmlformats.org/officeDocument/2006/relationships/hyperlink" Target="http://www2.aneel.gov.br/cedoc/dsp20192241ti.pdf" TargetMode="External"/><Relationship Id="rId48" Type="http://schemas.openxmlformats.org/officeDocument/2006/relationships/hyperlink" Target="http://www2.aneel.gov.br/cedoc/dsp20132022ti.pdf" TargetMode="External"/><Relationship Id="rId64" Type="http://schemas.openxmlformats.org/officeDocument/2006/relationships/hyperlink" Target="http://www2.aneel.gov.br/cedoc/dsp2018965ti.pdf" TargetMode="External"/><Relationship Id="rId69" Type="http://schemas.openxmlformats.org/officeDocument/2006/relationships/hyperlink" Target="http://www2.aneel.gov.br/cedoc/dsp20141388.pdf" TargetMode="External"/><Relationship Id="rId80" Type="http://schemas.openxmlformats.org/officeDocument/2006/relationships/hyperlink" Target="https://www2.aneel.gov.br/cedoc/dsp20154139.pdf" TargetMode="External"/><Relationship Id="rId85" Type="http://schemas.openxmlformats.org/officeDocument/2006/relationships/hyperlink" Target="https://www2.aneel.gov.br/cedoc/dsp20154139.pdf" TargetMode="External"/><Relationship Id="rId12" Type="http://schemas.openxmlformats.org/officeDocument/2006/relationships/hyperlink" Target="file:///C:\:b:\s\Regulatrio\EUFhtfCKQPdHjZpYx8pPaMcBGpiRmW71Pu3WGJFBynQ-Dw%3fe=EkfJxq" TargetMode="External"/><Relationship Id="rId17" Type="http://schemas.openxmlformats.org/officeDocument/2006/relationships/hyperlink" Target="file:///C:\:b:\s\Regulatrio\Ee_utZv7DFtMh7iQzOL7oBgBNaXcRgkgXg6PZ5nxh98SoA%3fe=uDB5kG" TargetMode="External"/><Relationship Id="rId33" Type="http://schemas.openxmlformats.org/officeDocument/2006/relationships/hyperlink" Target="http://www2.aneel.gov.br/cedoc/dsp20154165.pdf" TargetMode="External"/><Relationship Id="rId38" Type="http://schemas.openxmlformats.org/officeDocument/2006/relationships/hyperlink" Target="file:///C:\:b:\s\Regulatrio\Ea3YHkUqQyRBnlFZHAIFp3IBbIftNjx-JzVAZ3M8HxNLyw%3fe=a1fIJI" TargetMode="External"/><Relationship Id="rId59" Type="http://schemas.openxmlformats.org/officeDocument/2006/relationships/hyperlink" Target="file:///C:\:b:\s\Regulatrio\Ef_gIYzrTTxEqWPj7B8m7QQB2bAs1AJTVd8SmP0yyGJX7g%3fe=ae2SLG" TargetMode="External"/><Relationship Id="rId103" Type="http://schemas.openxmlformats.org/officeDocument/2006/relationships/hyperlink" Target="https://www2.aneel.gov.br/cedoc/dsp20154071.pdf" TargetMode="External"/><Relationship Id="rId20" Type="http://schemas.openxmlformats.org/officeDocument/2006/relationships/hyperlink" Target="file:///C:\:b:\s\Regulatrio\EUXkrEMOudpGqn8IJ1K-LO8B3V3Ug9fJSG7dRvpPPYl7zA%3fe=D1swyr" TargetMode="External"/><Relationship Id="rId41" Type="http://schemas.openxmlformats.org/officeDocument/2006/relationships/hyperlink" Target="http://www2.aneel.gov.br/cedoc/dsp20192239ti.pdf" TargetMode="External"/><Relationship Id="rId54" Type="http://schemas.openxmlformats.org/officeDocument/2006/relationships/hyperlink" Target="file:///C:\:b:\s\Regulatrio\EX9FUlCTvSdMh87EQbnJ1eYBn9JwmGWkyI-D-Of_dc4nuA%3fe=33Hz8X" TargetMode="External"/><Relationship Id="rId62" Type="http://schemas.openxmlformats.org/officeDocument/2006/relationships/hyperlink" Target="http://www2.aneel.gov.br/cedoc/dsp2018548ti.pdf" TargetMode="External"/><Relationship Id="rId70" Type="http://schemas.openxmlformats.org/officeDocument/2006/relationships/hyperlink" Target="file:///C:\:b:\s\Regulatrio\EagUvuJGM4JOimT2dm5Iaz0BeItj_Rb0ouFtVaE0iDVTQA%3fe=Y6q4bZ" TargetMode="External"/><Relationship Id="rId75" Type="http://schemas.openxmlformats.org/officeDocument/2006/relationships/hyperlink" Target="file:///C:\:b:\s\Regulatrio\ES6cNYRR4qlAhW4c6S-NDS0BOdc3qf0kp2gn68lSzE0tyA%3fe=gZAmtK" TargetMode="External"/><Relationship Id="rId83" Type="http://schemas.openxmlformats.org/officeDocument/2006/relationships/hyperlink" Target="https://www2.aneel.gov.br/cedoc/dsp20154139.pdf" TargetMode="External"/><Relationship Id="rId88" Type="http://schemas.openxmlformats.org/officeDocument/2006/relationships/hyperlink" Target="file:///C:\:b:\s\Regulatrio\EX7Mqw2weIpCibqGjRS50IABREdqSi097QGVnvdwyW6oBg%3fe=DnEQ1v" TargetMode="External"/><Relationship Id="rId91" Type="http://schemas.openxmlformats.org/officeDocument/2006/relationships/hyperlink" Target="file:///C:\:b:\s\Regulatrio\EUT_Ry5Fu15CtpJMRaroUhwBcAef2pk6bWORcDcHRdaQ3g%3fe=8eEdnz" TargetMode="External"/><Relationship Id="rId96" Type="http://schemas.openxmlformats.org/officeDocument/2006/relationships/hyperlink" Target="file:///C:\:b:\s\Regulatrio\EeYFYm5gsEpdhKscQRA56VcBl_CFcdL8C9HPijKjH3sWiA%3fe=psGpJE" TargetMode="External"/><Relationship Id="rId1" Type="http://schemas.openxmlformats.org/officeDocument/2006/relationships/hyperlink" Target="file:///C:\:b:\s\Regulatrio\EUF1RmCLImlBjKbKlomyF_sB5RXpTKtUADfKQuUDZGaYVQ%3fe=5pqpjo" TargetMode="External"/><Relationship Id="rId6" Type="http://schemas.openxmlformats.org/officeDocument/2006/relationships/hyperlink" Target="http://www2.aneel.gov.br/cedoc/dsp20193322ti.pdf" TargetMode="External"/><Relationship Id="rId15" Type="http://schemas.openxmlformats.org/officeDocument/2006/relationships/hyperlink" Target="file:///C:\:b:\s\Regulatrio\EdU03N2yvpBIt-74RLZFrPEB9XFTD_yXxY2Abb4La7_XsA%3fe=LWeid1" TargetMode="External"/><Relationship Id="rId23" Type="http://schemas.openxmlformats.org/officeDocument/2006/relationships/hyperlink" Target="http://www2.aneel.gov.br/cedoc/dsp20154165.pdf" TargetMode="External"/><Relationship Id="rId28" Type="http://schemas.openxmlformats.org/officeDocument/2006/relationships/hyperlink" Target="http://www2.aneel.gov.br/cedoc/dsp20154165.pdf" TargetMode="External"/><Relationship Id="rId36" Type="http://schemas.openxmlformats.org/officeDocument/2006/relationships/hyperlink" Target="http://www2.aneel.gov.br/cedoc/dsp20144108.pdf" TargetMode="External"/><Relationship Id="rId49" Type="http://schemas.openxmlformats.org/officeDocument/2006/relationships/hyperlink" Target="http://www2.aneel.gov.br/cedoc/dsp20144375ti.pdf" TargetMode="External"/><Relationship Id="rId57" Type="http://schemas.openxmlformats.org/officeDocument/2006/relationships/hyperlink" Target="file:///C:\:b:\s\Regulatrio\ER3bnhqIAtROkwFA_5FEZBEBDDI40Y696gCnALfMHZ3WFA%3fe=hHRvzl" TargetMode="External"/><Relationship Id="rId106" Type="http://schemas.openxmlformats.org/officeDocument/2006/relationships/hyperlink" Target="https://www2.aneel.gov.br/cedoc/dsp20154071.pdf" TargetMode="External"/><Relationship Id="rId10" Type="http://schemas.openxmlformats.org/officeDocument/2006/relationships/hyperlink" Target="file:///C:\:b:\s\Regulatrio\Ebi03zUd6t9BqkM04T6cQyQBrWMFx5S2GWCf_lhiu_4i6w%3fe=zFRg9R" TargetMode="External"/><Relationship Id="rId31" Type="http://schemas.openxmlformats.org/officeDocument/2006/relationships/hyperlink" Target="http://www2.aneel.gov.br/cedoc/dsp2015519.pdf" TargetMode="External"/><Relationship Id="rId44" Type="http://schemas.openxmlformats.org/officeDocument/2006/relationships/hyperlink" Target="file:///C:\:b:\s\Regulatrio\Ec17z5bu9DBenCrNsLtZitMBZ3Q_1ur1G5eV4Bqplm3BIQ%3fe=5CrEFc" TargetMode="External"/><Relationship Id="rId52" Type="http://schemas.openxmlformats.org/officeDocument/2006/relationships/hyperlink" Target="file:///C:\:b:\s\Regulatrio\EXYqq2Oq2bFMvyBs2VxyY2QBglfWePGZHKmilfwOx8JpAg%3fe=GeXkK0" TargetMode="External"/><Relationship Id="rId60" Type="http://schemas.openxmlformats.org/officeDocument/2006/relationships/hyperlink" Target="file:///C:\:b:\s\Regulatrio\EVyTDUFrf7NHqmfUSXRCx1gB0Z1ewASghxEJl4_VapKlHg%3fe=7LGk0S" TargetMode="External"/><Relationship Id="rId65" Type="http://schemas.openxmlformats.org/officeDocument/2006/relationships/hyperlink" Target="http://www2.aneel.gov.br/cedoc/dsp20182254ti.pdf" TargetMode="External"/><Relationship Id="rId73" Type="http://schemas.openxmlformats.org/officeDocument/2006/relationships/hyperlink" Target="file:///C:\:b:\s\Regulatrio\EXPjObMCslhLq8Wy5M9OAvEBNc5HOcnagbtVfvCscYxKwg%3fe=9RMeDi" TargetMode="External"/><Relationship Id="rId78" Type="http://schemas.openxmlformats.org/officeDocument/2006/relationships/hyperlink" Target="https://www2.aneel.gov.br/cedoc/dsp2015059.pdf" TargetMode="External"/><Relationship Id="rId81" Type="http://schemas.openxmlformats.org/officeDocument/2006/relationships/hyperlink" Target="https://www2.aneel.gov.br/cedoc/dsp20154139.pdf" TargetMode="External"/><Relationship Id="rId86" Type="http://schemas.openxmlformats.org/officeDocument/2006/relationships/hyperlink" Target="file:///C:\:b:\s\Regulatrio\EdLMYixcxSNBioAnF4-7_ZsBvk0exHN433wKjrV1zVhbtg%3fe=mbJrJ7" TargetMode="External"/><Relationship Id="rId94" Type="http://schemas.openxmlformats.org/officeDocument/2006/relationships/hyperlink" Target="file:///C:\:b:\s\Regulatrio\EWNFfF9xLURYoJVLn1dYhdoBJ3hUgbG0lLveZ9Aia_S-Dg%3fe=CfmOVb" TargetMode="External"/><Relationship Id="rId99" Type="http://schemas.openxmlformats.org/officeDocument/2006/relationships/hyperlink" Target="file:///C:\:b:\s\Regulatrio\EdKkRsnzF1tenc7-gghtU7IBk10gn4K-MbMSszsOce6YIg%3fe=MRrMnP" TargetMode="External"/><Relationship Id="rId101" Type="http://schemas.openxmlformats.org/officeDocument/2006/relationships/hyperlink" Target="https://www2.aneel.gov.br/cedoc/dsp20154071.pdf" TargetMode="External"/><Relationship Id="rId4" Type="http://schemas.openxmlformats.org/officeDocument/2006/relationships/hyperlink" Target="http://www2.aneel.gov.br/cedoc/dsp20193324ti.pdf" TargetMode="External"/><Relationship Id="rId9" Type="http://schemas.openxmlformats.org/officeDocument/2006/relationships/hyperlink" Target="file:///C:\:b:\s\Regulatrio\EfPXADvzErRIsdw96VX18f0BgENjP1NsjDgzaWcChtXMtA%3fe=GOnrIT" TargetMode="External"/><Relationship Id="rId13" Type="http://schemas.openxmlformats.org/officeDocument/2006/relationships/hyperlink" Target="file:///C:\:b:\s\Regulatrio\EQ4_1DABzwJAuht4WND70UkBrhVylxYGN2GUAG9HXXNERw%3fe=9aIdpD" TargetMode="External"/><Relationship Id="rId18" Type="http://schemas.openxmlformats.org/officeDocument/2006/relationships/hyperlink" Target="file:///C:\:b:\s\Regulatrio\EYLkikWnafNBsFsp5ALEbAMBTHqPsK5LBcF_3OvUgFqr3Q%3fe=9F9l5r" TargetMode="External"/><Relationship Id="rId39" Type="http://schemas.openxmlformats.org/officeDocument/2006/relationships/hyperlink" Target="http://www2.aneel.gov.br/cedoc/dsp2014357ti.pdf" TargetMode="External"/><Relationship Id="rId34" Type="http://schemas.openxmlformats.org/officeDocument/2006/relationships/hyperlink" Target="http://www2.aneel.gov.br/cedoc/dsp20144108.pdf" TargetMode="External"/><Relationship Id="rId50" Type="http://schemas.openxmlformats.org/officeDocument/2006/relationships/hyperlink" Target="http://www2.aneel.gov.br/cedoc/dsp20144374ti.pdf" TargetMode="External"/><Relationship Id="rId55" Type="http://schemas.openxmlformats.org/officeDocument/2006/relationships/hyperlink" Target="file:///C:\:b:\s\Regulatrio\EaA0MCGhU8tOu76zdald5NcBBWJ7AZF6MvUDCSuKjt3NLw%3fe=SPwGbX" TargetMode="External"/><Relationship Id="rId76" Type="http://schemas.openxmlformats.org/officeDocument/2006/relationships/hyperlink" Target="https://www2.aneel.gov.br/cedoc/dsp2015059.pdf" TargetMode="External"/><Relationship Id="rId97" Type="http://schemas.openxmlformats.org/officeDocument/2006/relationships/hyperlink" Target="file:///C:\:b:\s\Regulatrio\ESjjWf9GVY1Ql3Kxb-2i4FEBk5KAGC_DxtXPtLbSqQeAZg%3fe=v1RuZH" TargetMode="External"/><Relationship Id="rId104" Type="http://schemas.openxmlformats.org/officeDocument/2006/relationships/hyperlink" Target="https://www2.aneel.gov.br/cedoc/dsp20154071.pdf" TargetMode="External"/><Relationship Id="rId7" Type="http://schemas.openxmlformats.org/officeDocument/2006/relationships/hyperlink" Target="file:///C:\:b:\s\Regulatrio\EUG-8rBUypJLnirXuD-A0twBw9fwy0ELWvUv3kO53dNsVg%3fe=PbZn5r" TargetMode="External"/><Relationship Id="rId71" Type="http://schemas.openxmlformats.org/officeDocument/2006/relationships/hyperlink" Target="file:///C:\:b:\s\Regulatrio\Ee4g8ifO6RhMrKH0wPlJOlsB5wnDdYUf_Xy1f_9muJBnaw%3fe=bPyFNv" TargetMode="External"/><Relationship Id="rId92" Type="http://schemas.openxmlformats.org/officeDocument/2006/relationships/hyperlink" Target="file:///C:\:b:\s\Regulatrio\EW9SY6SSG3JDu-GQ9BkhoZQBBRyaEBLnk5tsftWKs7bJcQ%3fe=nMO1SL" TargetMode="External"/><Relationship Id="rId2" Type="http://schemas.openxmlformats.org/officeDocument/2006/relationships/hyperlink" Target="file:///C:\:b:\s\Regulatrio\EVhOwtZJMitGk77RRTf4cwUBgdeLqRNQVAbzR_E2kHMFlQ%3fe=GFvr33" TargetMode="External"/><Relationship Id="rId29" Type="http://schemas.openxmlformats.org/officeDocument/2006/relationships/hyperlink" Target="http://www2.aneel.gov.br/cedoc/dsp2015519.pdf" TargetMode="External"/><Relationship Id="rId24" Type="http://schemas.openxmlformats.org/officeDocument/2006/relationships/hyperlink" Target="http://www2.aneel.gov.br/cedoc/dsp20154165.pdf" TargetMode="External"/><Relationship Id="rId40" Type="http://schemas.openxmlformats.org/officeDocument/2006/relationships/hyperlink" Target="http://www2.aneel.gov.br/cedoc/dsp2014356ti.pdf" TargetMode="External"/><Relationship Id="rId45" Type="http://schemas.openxmlformats.org/officeDocument/2006/relationships/hyperlink" Target="file:///C:\:b:\s\Regulatrio\EQCfxWDk0C1cgnT9kjdiltgBIlkCbx151UDBkR_dxe1mLA%3fe=Vb6xib" TargetMode="External"/><Relationship Id="rId66" Type="http://schemas.openxmlformats.org/officeDocument/2006/relationships/hyperlink" Target="http://www2.aneel.gov.br/cedoc/dsp2018293ti.pdf" TargetMode="External"/><Relationship Id="rId87" Type="http://schemas.openxmlformats.org/officeDocument/2006/relationships/hyperlink" Target="file:///C:\:b:\s\Regulatrio\EZcBtKVYIUdKpyS6vjyxc5cBWvPvB6WYHqC5qVHKJKPy6Q%3fe=cx1hIu" TargetMode="External"/><Relationship Id="rId61" Type="http://schemas.openxmlformats.org/officeDocument/2006/relationships/hyperlink" Target="file:///C:\:b:\s\Regulatrio\EeHE7l05d01CifySHH1nitQBqArGvFjGF255nWWiEZglfA%3fe=XPPd6s" TargetMode="External"/><Relationship Id="rId82" Type="http://schemas.openxmlformats.org/officeDocument/2006/relationships/hyperlink" Target="https://www2.aneel.gov.br/cedoc/dsp20154139.pdf" TargetMode="External"/><Relationship Id="rId19" Type="http://schemas.openxmlformats.org/officeDocument/2006/relationships/hyperlink" Target="file:///C:\:b:\s\Regulatrio\EUYVh9oCqnJMgRV3KSPN0EMB8KsGGzRAEi-POHykAUI7Rw%3fe=o2T8sz" TargetMode="External"/><Relationship Id="rId14" Type="http://schemas.openxmlformats.org/officeDocument/2006/relationships/hyperlink" Target="file:///C:\:b:\s\Regulatrio\EcfLIkQdIY9Og71OATBrFRkB1C6sJADVGrlcmZQ1npiMvg%3fe=bEaNSI" TargetMode="External"/><Relationship Id="rId30" Type="http://schemas.openxmlformats.org/officeDocument/2006/relationships/hyperlink" Target="http://www2.aneel.gov.br/cedoc/dsp20144108.pdf" TargetMode="External"/><Relationship Id="rId35" Type="http://schemas.openxmlformats.org/officeDocument/2006/relationships/hyperlink" Target="http://www2.aneel.gov.br/cedoc/dsp20144108.pdf" TargetMode="External"/><Relationship Id="rId56" Type="http://schemas.openxmlformats.org/officeDocument/2006/relationships/hyperlink" Target="file:///C:\:b:\s\Regulatrio\Ed91HsdpCTBDtQuoQsjZdboB5t_u-Y-ICZGrwVNvw3YrtQ%3fe=dRqheG" TargetMode="External"/><Relationship Id="rId77" Type="http://schemas.openxmlformats.org/officeDocument/2006/relationships/hyperlink" Target="https://www2.aneel.gov.br/cedoc/dsp2015059.pdf" TargetMode="External"/><Relationship Id="rId100" Type="http://schemas.openxmlformats.org/officeDocument/2006/relationships/hyperlink" Target="https://www2.aneel.gov.br/cedoc/dsp20154071.pdf" TargetMode="External"/><Relationship Id="rId105" Type="http://schemas.openxmlformats.org/officeDocument/2006/relationships/hyperlink" Target="https://www2.aneel.gov.br/cedoc/dsp20154071.pdf" TargetMode="External"/><Relationship Id="rId8" Type="http://schemas.openxmlformats.org/officeDocument/2006/relationships/hyperlink" Target="file:///C:\:b:\s\Regulatrio\Ec19nvDGA6dMl922rIJExTIBx4fQvZRmIj_UW6pXy4uIwA%3fe=4H72Z4" TargetMode="External"/><Relationship Id="rId51" Type="http://schemas.openxmlformats.org/officeDocument/2006/relationships/hyperlink" Target="http://www2.aneel.gov.br/cedoc/dsp20144376ti.pdf" TargetMode="External"/><Relationship Id="rId72" Type="http://schemas.openxmlformats.org/officeDocument/2006/relationships/hyperlink" Target="file:///C:\:b:\s\Regulatrio\Ed8jce-HyYFLi9vjGEdAd7cBffFH8MPfl6EvFp4MVXr2qA%3fe=okSaUM" TargetMode="External"/><Relationship Id="rId93" Type="http://schemas.openxmlformats.org/officeDocument/2006/relationships/hyperlink" Target="file:///C:\:b:\s\Regulatrio\EX1iftk0MLRcs124qnQmVN4BVkKb1IlJBxk1Iu4Nd4Jzrw%3fe=odGcFl" TargetMode="External"/><Relationship Id="rId98" Type="http://schemas.openxmlformats.org/officeDocument/2006/relationships/hyperlink" Target="file:///C:\:b:\s\Regulatrio\EcpEo9fCK3FVrZgsRmOXx8oBixP7DiyycRUPsvV-0etImw%3fe=A03lVN" TargetMode="External"/><Relationship Id="rId3" Type="http://schemas.openxmlformats.org/officeDocument/2006/relationships/hyperlink" Target="file:///C:\:b:\s\Regulatrio\EZhsdlnQrsFBto9HQMlOph0BXaH_YFvo-Ndfzi6a4T_Vdg%3fe=jlaHUO" TargetMode="External"/><Relationship Id="rId25" Type="http://schemas.openxmlformats.org/officeDocument/2006/relationships/hyperlink" Target="http://www2.aneel.gov.br/cedoc/dsp2015519.pdf" TargetMode="External"/><Relationship Id="rId46" Type="http://schemas.openxmlformats.org/officeDocument/2006/relationships/hyperlink" Target="file:///C:\:b:\s\Regulatrio\EYv06QjYojJVvsjTR7Ii8HwBzj2aPvoMeix0vxrtgiywhA%3fe=fnRbJG" TargetMode="External"/><Relationship Id="rId67" Type="http://schemas.openxmlformats.org/officeDocument/2006/relationships/hyperlink" Target="http://www2.aneel.gov.br/cedoc/dsp20141388.pdf" TargetMode="Externa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D56C97-08D1-4EA0-AEB2-A3144A7F1794}">
  <sheetPr codeName="Planilha1">
    <tabColor rgb="FF00B050"/>
  </sheetPr>
  <dimension ref="A1:P1048576"/>
  <sheetViews>
    <sheetView showGridLines="0" showRowColHeaders="0" tabSelected="1" zoomScaleNormal="100" workbookViewId="0"/>
  </sheetViews>
  <sheetFormatPr defaultColWidth="0" defaultRowHeight="14.5" zeroHeight="1"/>
  <cols>
    <col min="1" max="16" width="9.1796875" style="38" customWidth="1"/>
    <col min="17" max="16384" width="9.1796875" style="38" hidden="1"/>
  </cols>
  <sheetData>
    <row r="1"/>
    <row r="2"/>
    <row r="3"/>
    <row r="4"/>
    <row r="5"/>
    <row r="6"/>
    <row r="7"/>
    <row r="8"/>
    <row r="9"/>
    <row r="10"/>
    <row r="11"/>
    <row r="12"/>
    <row r="13"/>
    <row r="14"/>
    <row r="15"/>
    <row r="16"/>
    <row r="17"/>
    <row r="18"/>
    <row r="19"/>
    <row r="20"/>
    <row r="21"/>
    <row r="22"/>
    <row r="23"/>
    <row r="24" ht="6.75" customHeight="1"/>
    <row r="1048576" ht="45.75" customHeight="1"/>
  </sheetData>
  <pageMargins left="0.511811024" right="0.511811024" top="0.78740157499999996" bottom="0.78740157499999996" header="0.31496062000000002" footer="0.31496062000000002"/>
  <pageSetup paperSize="9" orientation="portrait" verticalDpi="0"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943E81-F05D-42A9-9AEE-37FECFB9DB84}">
  <sheetPr>
    <tabColor rgb="FF00B050"/>
  </sheetPr>
  <dimension ref="B1:Q84"/>
  <sheetViews>
    <sheetView showGridLines="0" zoomScaleNormal="100" workbookViewId="0"/>
  </sheetViews>
  <sheetFormatPr defaultColWidth="9.1796875" defaultRowHeight="11.5"/>
  <cols>
    <col min="1" max="1" width="1.1796875" style="26" customWidth="1"/>
    <col min="2" max="2" width="60.26953125" style="26" customWidth="1"/>
    <col min="3" max="3" width="21.453125" style="26" customWidth="1"/>
    <col min="4" max="8" width="21.453125" style="37" customWidth="1"/>
    <col min="9" max="9" width="30" style="37" bestFit="1" customWidth="1"/>
    <col min="10" max="10" width="18.1796875" style="37" customWidth="1"/>
    <col min="11" max="11" width="18.1796875" style="26" customWidth="1"/>
    <col min="12" max="16384" width="9.1796875" style="26"/>
  </cols>
  <sheetData>
    <row r="1" spans="2:17" ht="11.5" customHeight="1"/>
    <row r="2" spans="2:17" ht="11.25" customHeight="1">
      <c r="B2" s="462" t="s">
        <v>720</v>
      </c>
      <c r="C2" s="462"/>
      <c r="D2" s="348"/>
      <c r="E2" s="348"/>
      <c r="F2" s="348"/>
      <c r="G2" s="348"/>
      <c r="H2" s="348"/>
      <c r="I2" s="367"/>
      <c r="J2" s="367"/>
      <c r="K2" s="367"/>
    </row>
    <row r="3" spans="2:17" ht="11.25" customHeight="1">
      <c r="B3" s="462"/>
      <c r="C3" s="462"/>
      <c r="D3" s="348"/>
      <c r="E3" s="348"/>
      <c r="F3" s="348"/>
      <c r="G3" s="348"/>
      <c r="H3" s="348"/>
      <c r="I3" s="367"/>
      <c r="J3" s="367"/>
      <c r="K3" s="367"/>
    </row>
    <row r="4" spans="2:17" ht="11.25" customHeight="1">
      <c r="B4" s="462"/>
      <c r="C4" s="462"/>
      <c r="D4" s="348"/>
      <c r="E4" s="348"/>
      <c r="F4" s="348"/>
      <c r="G4" s="348"/>
      <c r="H4" s="348"/>
      <c r="I4" s="367"/>
      <c r="J4" s="367"/>
      <c r="K4" s="367"/>
    </row>
    <row r="5" spans="2:17" ht="17.25" customHeight="1">
      <c r="D5" s="26"/>
      <c r="E5" s="26"/>
      <c r="F5" s="26"/>
      <c r="G5" s="26"/>
      <c r="H5" s="26"/>
      <c r="I5" s="26"/>
      <c r="J5" s="26"/>
    </row>
    <row r="6" spans="2:17" ht="17.25" customHeight="1" thickBot="1">
      <c r="B6" s="172" t="s">
        <v>767</v>
      </c>
      <c r="C6" s="193"/>
      <c r="D6" s="26"/>
      <c r="E6" s="26"/>
      <c r="F6" s="26"/>
      <c r="G6" s="26"/>
      <c r="H6" s="26"/>
      <c r="I6" s="26"/>
      <c r="J6" s="26"/>
    </row>
    <row r="7" spans="2:17" ht="17.25" customHeight="1">
      <c r="B7" s="195"/>
      <c r="C7" s="193"/>
      <c r="D7" s="26"/>
      <c r="E7" s="26"/>
      <c r="F7" s="26"/>
      <c r="G7" s="26"/>
      <c r="H7" s="26"/>
      <c r="I7" s="26"/>
      <c r="J7" s="26"/>
    </row>
    <row r="8" spans="2:17" ht="12" thickBot="1">
      <c r="B8" s="233" t="s">
        <v>761</v>
      </c>
      <c r="C8" s="234">
        <v>2025</v>
      </c>
      <c r="D8" s="234">
        <v>2026</v>
      </c>
      <c r="E8" s="234">
        <v>2027</v>
      </c>
      <c r="F8" s="235">
        <v>2028</v>
      </c>
      <c r="G8" s="235">
        <v>2029</v>
      </c>
      <c r="H8" s="236">
        <v>2030</v>
      </c>
    </row>
    <row r="9" spans="2:17">
      <c r="B9" s="231" t="s">
        <v>762</v>
      </c>
      <c r="C9" s="399">
        <v>3374</v>
      </c>
      <c r="D9" s="399">
        <v>3715</v>
      </c>
      <c r="E9" s="399">
        <v>3777</v>
      </c>
      <c r="F9" s="399">
        <v>3777</v>
      </c>
      <c r="G9" s="399">
        <v>3777</v>
      </c>
      <c r="H9" s="399">
        <v>3777</v>
      </c>
      <c r="I9" s="310"/>
      <c r="J9" s="311"/>
      <c r="K9" s="311"/>
      <c r="L9" s="311"/>
      <c r="M9" s="311"/>
      <c r="N9" s="311"/>
      <c r="O9" s="311"/>
      <c r="P9" s="311"/>
      <c r="Q9" s="311"/>
    </row>
    <row r="10" spans="2:17" ht="13">
      <c r="B10" s="228" t="s">
        <v>910</v>
      </c>
      <c r="C10" s="227">
        <v>1686</v>
      </c>
      <c r="D10" s="227">
        <v>2027</v>
      </c>
      <c r="E10" s="227">
        <v>2027</v>
      </c>
      <c r="F10" s="227">
        <v>2027</v>
      </c>
      <c r="G10" s="227">
        <v>2027</v>
      </c>
      <c r="H10" s="227">
        <v>2027</v>
      </c>
      <c r="I10" s="311"/>
      <c r="J10" s="311"/>
      <c r="K10" s="311"/>
      <c r="L10" s="311"/>
      <c r="M10" s="311"/>
      <c r="N10" s="311"/>
    </row>
    <row r="11" spans="2:17" ht="13">
      <c r="B11" s="228" t="s">
        <v>911</v>
      </c>
      <c r="C11" s="227">
        <v>1455</v>
      </c>
      <c r="D11" s="227">
        <v>1455</v>
      </c>
      <c r="E11" s="227">
        <v>1516</v>
      </c>
      <c r="F11" s="227">
        <v>1516</v>
      </c>
      <c r="G11" s="227">
        <v>1516</v>
      </c>
      <c r="H11" s="227">
        <v>1516</v>
      </c>
      <c r="I11" s="311"/>
      <c r="J11" s="311"/>
      <c r="K11" s="311"/>
      <c r="L11" s="311"/>
      <c r="M11" s="311"/>
      <c r="N11" s="311"/>
    </row>
    <row r="12" spans="2:17">
      <c r="B12" s="228" t="s">
        <v>763</v>
      </c>
      <c r="C12" s="227">
        <v>233</v>
      </c>
      <c r="D12" s="227">
        <v>233</v>
      </c>
      <c r="E12" s="227">
        <v>233</v>
      </c>
      <c r="F12" s="227">
        <v>233</v>
      </c>
      <c r="G12" s="227">
        <v>233</v>
      </c>
      <c r="H12" s="227">
        <v>233</v>
      </c>
      <c r="I12" s="311"/>
      <c r="J12" s="311"/>
      <c r="K12" s="311"/>
      <c r="L12" s="311"/>
      <c r="M12" s="311"/>
      <c r="N12" s="311"/>
    </row>
    <row r="13" spans="2:17">
      <c r="B13" s="226" t="s">
        <v>703</v>
      </c>
      <c r="C13" s="400">
        <v>1229</v>
      </c>
      <c r="D13" s="400">
        <v>706</v>
      </c>
      <c r="E13" s="400">
        <v>490</v>
      </c>
      <c r="F13" s="400">
        <v>460</v>
      </c>
      <c r="G13" s="400">
        <v>375</v>
      </c>
      <c r="H13" s="400">
        <v>375</v>
      </c>
      <c r="I13" s="311"/>
      <c r="J13" s="311"/>
      <c r="K13" s="311"/>
      <c r="L13" s="311"/>
      <c r="M13" s="311"/>
      <c r="N13" s="311"/>
    </row>
    <row r="14" spans="2:17">
      <c r="B14" s="228" t="s">
        <v>704</v>
      </c>
      <c r="C14" s="227">
        <v>515</v>
      </c>
      <c r="D14" s="227">
        <v>255</v>
      </c>
      <c r="E14" s="227">
        <v>119</v>
      </c>
      <c r="F14" s="227">
        <v>91</v>
      </c>
      <c r="G14" s="227">
        <v>6</v>
      </c>
      <c r="H14" s="227">
        <v>6</v>
      </c>
      <c r="I14" s="311"/>
      <c r="J14" s="311"/>
      <c r="K14" s="311"/>
      <c r="L14" s="311"/>
      <c r="M14" s="311"/>
      <c r="N14" s="311"/>
    </row>
    <row r="15" spans="2:17">
      <c r="B15" s="228" t="s">
        <v>705</v>
      </c>
      <c r="C15" s="227">
        <v>713</v>
      </c>
      <c r="D15" s="227">
        <v>452</v>
      </c>
      <c r="E15" s="227">
        <v>372</v>
      </c>
      <c r="F15" s="227">
        <v>370</v>
      </c>
      <c r="G15" s="227">
        <v>369</v>
      </c>
      <c r="H15" s="227">
        <v>369</v>
      </c>
      <c r="I15" s="311"/>
      <c r="J15" s="311"/>
      <c r="K15" s="311"/>
      <c r="L15" s="311"/>
      <c r="M15" s="311"/>
      <c r="N15" s="311"/>
    </row>
    <row r="16" spans="2:17">
      <c r="B16" s="226" t="s">
        <v>764</v>
      </c>
      <c r="C16" s="400">
        <v>4603</v>
      </c>
      <c r="D16" s="400">
        <v>4422</v>
      </c>
      <c r="E16" s="400">
        <v>4267</v>
      </c>
      <c r="F16" s="400">
        <v>4237</v>
      </c>
      <c r="G16" s="400">
        <v>4151</v>
      </c>
      <c r="H16" s="400">
        <v>4151</v>
      </c>
      <c r="I16" s="311"/>
      <c r="J16" s="311"/>
      <c r="K16" s="311"/>
      <c r="L16" s="311"/>
      <c r="M16" s="311"/>
      <c r="N16" s="311"/>
    </row>
    <row r="17" spans="2:14">
      <c r="B17" s="226" t="s">
        <v>765</v>
      </c>
      <c r="C17" s="400">
        <v>1084</v>
      </c>
      <c r="D17" s="400">
        <v>1089</v>
      </c>
      <c r="E17" s="400">
        <v>1089</v>
      </c>
      <c r="F17" s="400">
        <v>1190</v>
      </c>
      <c r="G17" s="400">
        <v>1084</v>
      </c>
      <c r="H17" s="400">
        <v>1084</v>
      </c>
      <c r="I17" s="311"/>
      <c r="J17" s="311"/>
      <c r="K17" s="311"/>
      <c r="L17" s="311"/>
      <c r="M17" s="311"/>
      <c r="N17" s="311"/>
    </row>
    <row r="18" spans="2:14">
      <c r="B18" s="230" t="s">
        <v>574</v>
      </c>
      <c r="C18" s="227">
        <v>230</v>
      </c>
      <c r="D18" s="227">
        <v>235</v>
      </c>
      <c r="E18" s="227">
        <v>235</v>
      </c>
      <c r="F18" s="227">
        <v>336</v>
      </c>
      <c r="G18" s="227">
        <v>230</v>
      </c>
      <c r="H18" s="227">
        <v>230</v>
      </c>
      <c r="I18" s="311"/>
      <c r="J18" s="311"/>
      <c r="K18" s="311"/>
      <c r="L18" s="311"/>
      <c r="M18" s="311"/>
      <c r="N18" s="311"/>
    </row>
    <row r="19" spans="2:14">
      <c r="B19" s="230" t="s">
        <v>575</v>
      </c>
      <c r="C19" s="227">
        <v>789</v>
      </c>
      <c r="D19" s="227">
        <v>789</v>
      </c>
      <c r="E19" s="227">
        <v>789</v>
      </c>
      <c r="F19" s="227">
        <v>789</v>
      </c>
      <c r="G19" s="227">
        <v>789</v>
      </c>
      <c r="H19" s="227">
        <v>789</v>
      </c>
      <c r="I19" s="311"/>
      <c r="J19" s="311"/>
      <c r="K19" s="311"/>
      <c r="L19" s="311"/>
      <c r="M19" s="311"/>
      <c r="N19" s="311"/>
    </row>
    <row r="20" spans="2:14">
      <c r="B20" s="230" t="s">
        <v>212</v>
      </c>
      <c r="C20" s="227">
        <v>65</v>
      </c>
      <c r="D20" s="227">
        <v>65</v>
      </c>
      <c r="E20" s="227">
        <v>65</v>
      </c>
      <c r="F20" s="227">
        <v>65</v>
      </c>
      <c r="G20" s="227">
        <v>65</v>
      </c>
      <c r="H20" s="227">
        <v>65</v>
      </c>
      <c r="I20" s="311"/>
      <c r="J20" s="311"/>
      <c r="K20" s="311"/>
      <c r="L20" s="311"/>
      <c r="M20" s="311"/>
      <c r="N20" s="311"/>
    </row>
    <row r="21" spans="2:14">
      <c r="B21" s="226" t="s">
        <v>766</v>
      </c>
      <c r="C21" s="400">
        <v>3336</v>
      </c>
      <c r="D21" s="400">
        <v>2858</v>
      </c>
      <c r="E21" s="400">
        <v>2638</v>
      </c>
      <c r="F21" s="400">
        <v>2462</v>
      </c>
      <c r="G21" s="400">
        <v>1982</v>
      </c>
      <c r="H21" s="400">
        <v>1720</v>
      </c>
      <c r="I21" s="311"/>
      <c r="J21" s="311"/>
      <c r="K21" s="311"/>
      <c r="L21" s="311"/>
      <c r="M21" s="311"/>
      <c r="N21" s="311"/>
    </row>
    <row r="22" spans="2:14" ht="13">
      <c r="B22" s="230" t="s">
        <v>912</v>
      </c>
      <c r="C22" s="227">
        <v>2469</v>
      </c>
      <c r="D22" s="227">
        <v>2087</v>
      </c>
      <c r="E22" s="227">
        <v>1822</v>
      </c>
      <c r="F22" s="227">
        <v>1647</v>
      </c>
      <c r="G22" s="227">
        <v>1166</v>
      </c>
      <c r="H22" s="227">
        <v>905</v>
      </c>
      <c r="I22" s="311"/>
      <c r="J22" s="311"/>
      <c r="K22" s="311"/>
      <c r="L22" s="311"/>
      <c r="M22" s="311"/>
      <c r="N22" s="311"/>
    </row>
    <row r="23" spans="2:14">
      <c r="B23" s="230" t="s">
        <v>575</v>
      </c>
      <c r="C23" s="227">
        <v>698</v>
      </c>
      <c r="D23" s="227">
        <v>616</v>
      </c>
      <c r="E23" s="227">
        <v>671</v>
      </c>
      <c r="F23" s="227">
        <v>671</v>
      </c>
      <c r="G23" s="227">
        <v>671</v>
      </c>
      <c r="H23" s="227">
        <v>671</v>
      </c>
      <c r="I23" s="311"/>
      <c r="J23" s="311"/>
      <c r="K23" s="311"/>
      <c r="L23" s="311"/>
      <c r="M23" s="311"/>
      <c r="N23" s="311"/>
    </row>
    <row r="24" spans="2:14">
      <c r="B24" s="230" t="s">
        <v>212</v>
      </c>
      <c r="C24" s="227">
        <v>170</v>
      </c>
      <c r="D24" s="227">
        <v>155</v>
      </c>
      <c r="E24" s="227">
        <v>144</v>
      </c>
      <c r="F24" s="227">
        <v>144</v>
      </c>
      <c r="G24" s="227">
        <v>144</v>
      </c>
      <c r="H24" s="227">
        <v>144</v>
      </c>
      <c r="I24" s="311"/>
      <c r="J24" s="311"/>
      <c r="K24" s="311"/>
      <c r="L24" s="311"/>
      <c r="M24" s="311"/>
      <c r="N24" s="311"/>
    </row>
    <row r="25" spans="2:14">
      <c r="B25" s="226" t="s">
        <v>706</v>
      </c>
      <c r="C25" s="400">
        <v>4420</v>
      </c>
      <c r="D25" s="400">
        <v>3947</v>
      </c>
      <c r="E25" s="400">
        <v>3726</v>
      </c>
      <c r="F25" s="400">
        <v>3652</v>
      </c>
      <c r="G25" s="400">
        <v>3065</v>
      </c>
      <c r="H25" s="400">
        <v>2803</v>
      </c>
      <c r="I25" s="311"/>
      <c r="J25" s="311"/>
      <c r="K25" s="311"/>
      <c r="L25" s="311"/>
      <c r="M25" s="311"/>
      <c r="N25" s="311"/>
    </row>
    <row r="26" spans="2:14" ht="12" thickBot="1">
      <c r="B26" s="237" t="s">
        <v>707</v>
      </c>
      <c r="C26" s="401">
        <v>183</v>
      </c>
      <c r="D26" s="401">
        <v>475</v>
      </c>
      <c r="E26" s="401">
        <v>541</v>
      </c>
      <c r="F26" s="401">
        <v>585</v>
      </c>
      <c r="G26" s="401">
        <v>1086</v>
      </c>
      <c r="H26" s="401">
        <v>1348</v>
      </c>
      <c r="I26" s="311"/>
      <c r="J26" s="311"/>
      <c r="K26" s="311"/>
      <c r="L26" s="311"/>
      <c r="M26" s="311"/>
      <c r="N26" s="311"/>
    </row>
    <row r="27" spans="2:14">
      <c r="B27" s="225" t="s">
        <v>704</v>
      </c>
      <c r="C27" s="232">
        <v>184</v>
      </c>
      <c r="D27" s="232">
        <v>369</v>
      </c>
      <c r="E27" s="232">
        <v>462</v>
      </c>
      <c r="F27" s="232">
        <v>421</v>
      </c>
      <c r="G27" s="232">
        <v>899</v>
      </c>
      <c r="H27" s="232">
        <v>1148</v>
      </c>
      <c r="I27" s="311"/>
      <c r="J27" s="311"/>
      <c r="K27" s="311"/>
      <c r="L27" s="311"/>
      <c r="M27" s="311"/>
      <c r="N27" s="311"/>
    </row>
    <row r="28" spans="2:14" ht="12" thickBot="1">
      <c r="B28" s="243" t="s">
        <v>705</v>
      </c>
      <c r="C28" s="238">
        <v>0</v>
      </c>
      <c r="D28" s="238">
        <v>106</v>
      </c>
      <c r="E28" s="238">
        <v>78</v>
      </c>
      <c r="F28" s="238">
        <v>165</v>
      </c>
      <c r="G28" s="238">
        <v>187</v>
      </c>
      <c r="H28" s="238">
        <v>200</v>
      </c>
      <c r="I28" s="311"/>
      <c r="J28" s="311"/>
      <c r="K28" s="311"/>
      <c r="L28" s="311"/>
      <c r="M28" s="311"/>
      <c r="N28" s="311"/>
    </row>
    <row r="29" spans="2:14">
      <c r="B29" s="191"/>
      <c r="C29" s="192"/>
      <c r="D29" s="192"/>
      <c r="E29" s="192"/>
      <c r="F29" s="192"/>
      <c r="G29" s="192"/>
      <c r="H29" s="192"/>
    </row>
    <row r="30" spans="2:14" ht="12" thickBot="1">
      <c r="B30" s="191" t="s">
        <v>708</v>
      </c>
      <c r="C30" s="192">
        <v>2025</v>
      </c>
      <c r="D30" s="192">
        <v>2026</v>
      </c>
      <c r="E30" s="192">
        <v>2027</v>
      </c>
      <c r="F30" s="192">
        <v>2028</v>
      </c>
      <c r="G30" s="192">
        <v>2029</v>
      </c>
      <c r="H30" s="192">
        <v>2030</v>
      </c>
    </row>
    <row r="31" spans="2:14" ht="13.5" thickTop="1">
      <c r="B31" s="239" t="s">
        <v>913</v>
      </c>
      <c r="C31" s="402">
        <v>196</v>
      </c>
      <c r="D31" s="402">
        <v>195</v>
      </c>
      <c r="E31" s="402">
        <v>204</v>
      </c>
      <c r="F31" s="402">
        <v>204</v>
      </c>
      <c r="G31" s="402">
        <v>211</v>
      </c>
      <c r="H31" s="402">
        <v>216</v>
      </c>
      <c r="K31" s="312"/>
      <c r="L31" s="312"/>
      <c r="M31" s="312"/>
      <c r="N31" s="312"/>
    </row>
    <row r="32" spans="2:14">
      <c r="B32" s="240" t="s">
        <v>213</v>
      </c>
      <c r="C32" s="403">
        <v>265</v>
      </c>
      <c r="D32" s="403">
        <v>275</v>
      </c>
      <c r="E32" s="403">
        <v>276</v>
      </c>
      <c r="F32" s="403">
        <v>274</v>
      </c>
      <c r="G32" s="403">
        <v>277</v>
      </c>
      <c r="H32" s="403">
        <v>277</v>
      </c>
      <c r="K32" s="312"/>
      <c r="L32" s="312"/>
      <c r="M32" s="312"/>
      <c r="N32" s="312"/>
    </row>
    <row r="33" spans="2:14">
      <c r="B33" s="241" t="s">
        <v>574</v>
      </c>
      <c r="C33" s="381">
        <v>302</v>
      </c>
      <c r="D33" s="381">
        <v>309</v>
      </c>
      <c r="E33" s="381">
        <v>311</v>
      </c>
      <c r="F33" s="381">
        <v>295</v>
      </c>
      <c r="G33" s="381">
        <v>314</v>
      </c>
      <c r="H33" s="381">
        <v>314</v>
      </c>
      <c r="K33" s="312"/>
      <c r="L33" s="312"/>
      <c r="M33" s="312"/>
      <c r="N33" s="312"/>
    </row>
    <row r="34" spans="2:14">
      <c r="B34" s="241" t="s">
        <v>575</v>
      </c>
      <c r="C34" s="381">
        <v>249</v>
      </c>
      <c r="D34" s="381">
        <v>258</v>
      </c>
      <c r="E34" s="381">
        <v>259</v>
      </c>
      <c r="F34" s="381">
        <v>259</v>
      </c>
      <c r="G34" s="381">
        <v>259</v>
      </c>
      <c r="H34" s="381">
        <v>259</v>
      </c>
      <c r="K34" s="312"/>
      <c r="L34" s="312"/>
      <c r="M34" s="312"/>
      <c r="N34" s="312"/>
    </row>
    <row r="35" spans="2:14">
      <c r="B35" s="241" t="s">
        <v>212</v>
      </c>
      <c r="C35" s="381">
        <v>340</v>
      </c>
      <c r="D35" s="381">
        <v>353</v>
      </c>
      <c r="E35" s="381">
        <v>355</v>
      </c>
      <c r="F35" s="381">
        <v>355</v>
      </c>
      <c r="G35" s="381">
        <v>355</v>
      </c>
      <c r="H35" s="381">
        <v>355</v>
      </c>
      <c r="K35" s="312"/>
      <c r="L35" s="312"/>
      <c r="M35" s="312"/>
      <c r="N35" s="312"/>
    </row>
    <row r="36" spans="2:14">
      <c r="B36" s="240" t="s">
        <v>138</v>
      </c>
      <c r="C36" s="403">
        <v>173</v>
      </c>
      <c r="D36" s="403">
        <v>164</v>
      </c>
      <c r="E36" s="403">
        <v>174</v>
      </c>
      <c r="F36" s="403">
        <v>170</v>
      </c>
      <c r="G36" s="403">
        <v>175</v>
      </c>
      <c r="H36" s="403">
        <v>178</v>
      </c>
      <c r="K36" s="312"/>
      <c r="L36" s="312"/>
      <c r="M36" s="312"/>
      <c r="N36" s="312"/>
    </row>
    <row r="37" spans="2:14">
      <c r="B37" s="241" t="s">
        <v>574</v>
      </c>
      <c r="C37" s="381">
        <v>164</v>
      </c>
      <c r="D37" s="381">
        <v>147</v>
      </c>
      <c r="E37" s="381">
        <v>158</v>
      </c>
      <c r="F37" s="381">
        <v>151</v>
      </c>
      <c r="G37" s="381">
        <v>153</v>
      </c>
      <c r="H37" s="381">
        <v>154</v>
      </c>
      <c r="K37" s="312"/>
      <c r="L37" s="312"/>
      <c r="M37" s="312"/>
      <c r="N37" s="312"/>
    </row>
    <row r="38" spans="2:14">
      <c r="B38" s="241" t="s">
        <v>575</v>
      </c>
      <c r="C38" s="381">
        <v>197</v>
      </c>
      <c r="D38" s="381">
        <v>211</v>
      </c>
      <c r="E38" s="381">
        <v>212</v>
      </c>
      <c r="F38" s="381">
        <v>210</v>
      </c>
      <c r="G38" s="381">
        <v>207</v>
      </c>
      <c r="H38" s="381">
        <v>207</v>
      </c>
      <c r="K38" s="312"/>
      <c r="L38" s="312"/>
      <c r="M38" s="312"/>
      <c r="N38" s="312"/>
    </row>
    <row r="39" spans="2:14">
      <c r="B39" s="244" t="s">
        <v>212</v>
      </c>
      <c r="C39" s="382">
        <v>209</v>
      </c>
      <c r="D39" s="382">
        <v>212</v>
      </c>
      <c r="E39" s="382">
        <v>205</v>
      </c>
      <c r="F39" s="382">
        <v>201</v>
      </c>
      <c r="G39" s="382">
        <v>200</v>
      </c>
      <c r="H39" s="382">
        <v>198</v>
      </c>
      <c r="K39" s="312"/>
      <c r="L39" s="312"/>
      <c r="M39" s="312"/>
      <c r="N39" s="312"/>
    </row>
    <row r="40" spans="2:14" ht="13.5" thickBot="1">
      <c r="B40" s="237" t="s">
        <v>914</v>
      </c>
      <c r="C40" s="401">
        <v>194</v>
      </c>
      <c r="D40" s="401">
        <v>180</v>
      </c>
      <c r="E40" s="401">
        <v>180</v>
      </c>
      <c r="F40" s="401">
        <v>177</v>
      </c>
      <c r="G40" s="401">
        <v>182</v>
      </c>
      <c r="H40" s="401">
        <v>182</v>
      </c>
      <c r="K40" s="312"/>
      <c r="L40" s="312"/>
      <c r="M40" s="312"/>
      <c r="N40" s="312"/>
    </row>
    <row r="41" spans="2:14">
      <c r="B41" s="245" t="s">
        <v>704</v>
      </c>
      <c r="C41" s="383">
        <v>211</v>
      </c>
      <c r="D41" s="383">
        <v>144</v>
      </c>
      <c r="E41" s="383">
        <v>143</v>
      </c>
      <c r="F41" s="383">
        <v>133</v>
      </c>
      <c r="G41" s="383">
        <v>145</v>
      </c>
      <c r="H41" s="383">
        <v>145</v>
      </c>
      <c r="K41" s="312"/>
      <c r="L41" s="312"/>
      <c r="M41" s="312"/>
      <c r="N41" s="312"/>
    </row>
    <row r="42" spans="2:14" ht="12" thickBot="1">
      <c r="B42" s="242" t="s">
        <v>705</v>
      </c>
      <c r="C42" s="384">
        <v>182</v>
      </c>
      <c r="D42" s="384">
        <v>201</v>
      </c>
      <c r="E42" s="384">
        <v>192</v>
      </c>
      <c r="F42" s="384">
        <v>188</v>
      </c>
      <c r="G42" s="384">
        <v>182</v>
      </c>
      <c r="H42" s="384">
        <v>183</v>
      </c>
      <c r="K42" s="312"/>
      <c r="L42" s="312"/>
      <c r="M42" s="312"/>
      <c r="N42" s="312"/>
    </row>
    <row r="43" spans="2:14" ht="15" thickTop="1">
      <c r="B43"/>
      <c r="C43"/>
      <c r="D43"/>
      <c r="E43"/>
      <c r="F43"/>
      <c r="G43"/>
      <c r="H43"/>
    </row>
    <row r="44" spans="2:14" ht="72.5" customHeight="1">
      <c r="B44" s="475" t="s">
        <v>1003</v>
      </c>
      <c r="C44" s="476"/>
      <c r="D44" s="476"/>
      <c r="E44" s="476"/>
      <c r="F44" s="476"/>
      <c r="G44" s="476"/>
      <c r="H44" s="476"/>
      <c r="I44" s="476"/>
      <c r="J44" s="476"/>
      <c r="K44" s="476"/>
      <c r="L44" s="476"/>
    </row>
    <row r="45" spans="2:14">
      <c r="B45" s="194"/>
      <c r="C45" s="194"/>
      <c r="D45" s="194"/>
      <c r="E45" s="194"/>
      <c r="F45" s="194"/>
      <c r="G45" s="194"/>
      <c r="H45" s="194"/>
      <c r="I45" s="194"/>
      <c r="J45" s="194"/>
      <c r="K45" s="194"/>
      <c r="L45" s="194"/>
    </row>
    <row r="46" spans="2:14" ht="15" thickBot="1">
      <c r="B46" s="172" t="s">
        <v>971</v>
      </c>
      <c r="C46"/>
      <c r="D46"/>
      <c r="E46"/>
      <c r="F46"/>
      <c r="G46"/>
      <c r="H46"/>
    </row>
    <row r="47" spans="2:14" ht="14.5">
      <c r="B47" s="189"/>
      <c r="C47"/>
      <c r="D47"/>
      <c r="E47"/>
      <c r="F47"/>
      <c r="G47"/>
      <c r="H47"/>
    </row>
    <row r="48" spans="2:14" ht="12" thickBot="1">
      <c r="B48" s="191" t="s">
        <v>761</v>
      </c>
      <c r="C48" s="197">
        <v>2025</v>
      </c>
      <c r="D48" s="197">
        <v>2026</v>
      </c>
      <c r="E48" s="197">
        <v>2027</v>
      </c>
      <c r="F48" s="197">
        <v>2028</v>
      </c>
      <c r="G48" s="197">
        <v>2029</v>
      </c>
      <c r="H48" s="192">
        <v>2030</v>
      </c>
    </row>
    <row r="49" spans="2:14" ht="12" thickTop="1">
      <c r="B49" s="246" t="s">
        <v>709</v>
      </c>
      <c r="C49" s="247">
        <v>6583</v>
      </c>
      <c r="D49" s="247">
        <v>4005</v>
      </c>
      <c r="E49" s="247">
        <v>2528</v>
      </c>
      <c r="F49" s="247">
        <v>1968</v>
      </c>
      <c r="G49" s="247">
        <v>1231</v>
      </c>
      <c r="H49" s="247">
        <v>883</v>
      </c>
      <c r="I49" s="310"/>
      <c r="J49" s="311"/>
      <c r="K49" s="311"/>
      <c r="L49" s="311"/>
      <c r="M49" s="311"/>
      <c r="N49" s="311"/>
    </row>
    <row r="50" spans="2:14">
      <c r="B50" s="230" t="s">
        <v>710</v>
      </c>
      <c r="C50" s="227">
        <v>6583</v>
      </c>
      <c r="D50" s="227">
        <v>4113</v>
      </c>
      <c r="E50" s="227">
        <v>2602</v>
      </c>
      <c r="F50" s="227">
        <v>1944</v>
      </c>
      <c r="G50" s="227">
        <v>1145</v>
      </c>
      <c r="H50" s="227">
        <v>896</v>
      </c>
      <c r="I50" s="311"/>
      <c r="J50" s="311"/>
      <c r="K50" s="311"/>
      <c r="L50" s="311"/>
      <c r="M50" s="311"/>
      <c r="N50" s="311"/>
    </row>
    <row r="51" spans="2:14" ht="13">
      <c r="B51" s="376" t="s">
        <v>920</v>
      </c>
      <c r="C51" s="377">
        <v>4.8</v>
      </c>
      <c r="D51" s="377">
        <v>7.7</v>
      </c>
      <c r="E51" s="377" t="s">
        <v>27</v>
      </c>
      <c r="F51" s="377" t="s">
        <v>27</v>
      </c>
      <c r="G51" s="377" t="s">
        <v>27</v>
      </c>
      <c r="H51" s="377" t="s">
        <v>27</v>
      </c>
      <c r="I51" s="311"/>
      <c r="J51" s="311"/>
      <c r="K51" s="311"/>
      <c r="L51" s="311"/>
      <c r="M51" s="311"/>
      <c r="N51" s="311"/>
    </row>
    <row r="52" spans="2:14">
      <c r="B52" s="226" t="s">
        <v>711</v>
      </c>
      <c r="C52" s="404" t="s">
        <v>27</v>
      </c>
      <c r="D52" s="375">
        <v>-108</v>
      </c>
      <c r="E52" s="375">
        <v>-74</v>
      </c>
      <c r="F52" s="375">
        <v>23</v>
      </c>
      <c r="G52" s="375">
        <v>86</v>
      </c>
      <c r="H52" s="375">
        <v>-13</v>
      </c>
      <c r="I52" s="311"/>
      <c r="J52" s="311"/>
      <c r="K52" s="311"/>
      <c r="L52" s="311"/>
      <c r="M52" s="311"/>
      <c r="N52" s="311"/>
    </row>
    <row r="53" spans="2:14" ht="13.5" thickBot="1">
      <c r="B53" s="249" t="s">
        <v>921</v>
      </c>
      <c r="C53" s="405">
        <v>184</v>
      </c>
      <c r="D53" s="405">
        <v>367</v>
      </c>
      <c r="E53" s="405">
        <v>467</v>
      </c>
      <c r="F53" s="405">
        <v>609</v>
      </c>
      <c r="G53" s="405">
        <v>1172</v>
      </c>
      <c r="H53" s="405">
        <v>1335</v>
      </c>
      <c r="I53" s="311"/>
      <c r="J53" s="311"/>
      <c r="K53" s="311"/>
      <c r="L53" s="311"/>
      <c r="M53" s="311"/>
      <c r="N53" s="311"/>
    </row>
    <row r="54" spans="2:14" ht="15" thickTop="1">
      <c r="B54"/>
      <c r="C54"/>
      <c r="D54"/>
      <c r="E54"/>
      <c r="F54"/>
      <c r="G54"/>
      <c r="H54"/>
      <c r="I54"/>
    </row>
    <row r="55" spans="2:14" ht="30" customHeight="1">
      <c r="B55" s="475" t="s">
        <v>1004</v>
      </c>
      <c r="C55" s="475"/>
      <c r="D55" s="475"/>
      <c r="E55" s="475"/>
      <c r="F55" s="475"/>
      <c r="G55" s="475"/>
      <c r="H55" s="475"/>
      <c r="I55"/>
    </row>
    <row r="56" spans="2:14" ht="14.5">
      <c r="B56" s="190"/>
      <c r="C56"/>
      <c r="D56"/>
      <c r="E56"/>
      <c r="F56"/>
      <c r="G56"/>
      <c r="H56"/>
      <c r="I56"/>
    </row>
    <row r="58" spans="2:14" ht="14" thickBot="1">
      <c r="B58" s="172" t="s">
        <v>775</v>
      </c>
    </row>
    <row r="60" spans="2:14" ht="11.5" customHeight="1">
      <c r="B60" s="197"/>
      <c r="C60" s="197" t="s">
        <v>214</v>
      </c>
      <c r="D60" s="477" t="s">
        <v>716</v>
      </c>
      <c r="E60" s="477" t="s">
        <v>717</v>
      </c>
      <c r="F60" s="322" t="s">
        <v>773</v>
      </c>
      <c r="G60" s="479" t="s">
        <v>718</v>
      </c>
    </row>
    <row r="61" spans="2:14">
      <c r="B61" s="197" t="s">
        <v>714</v>
      </c>
      <c r="C61" s="198" t="s">
        <v>715</v>
      </c>
      <c r="D61" s="477"/>
      <c r="E61" s="477"/>
      <c r="F61" s="321" t="s">
        <v>772</v>
      </c>
      <c r="G61" s="479"/>
    </row>
    <row r="62" spans="2:14" ht="12.5" thickBot="1">
      <c r="B62" s="252"/>
      <c r="C62" s="252"/>
      <c r="D62" s="478"/>
      <c r="E62" s="478"/>
      <c r="F62" s="321" t="s">
        <v>774</v>
      </c>
      <c r="G62" s="480"/>
      <c r="I62" s="313"/>
    </row>
    <row r="63" spans="2:14" ht="12" thickTop="1">
      <c r="B63" s="253" t="s">
        <v>165</v>
      </c>
      <c r="C63" s="248">
        <v>148</v>
      </c>
      <c r="D63" s="314">
        <v>116</v>
      </c>
      <c r="E63" s="254">
        <v>38687</v>
      </c>
      <c r="F63" s="315">
        <v>338.8</v>
      </c>
      <c r="G63" s="315">
        <v>307.39999999999998</v>
      </c>
      <c r="H63" s="313"/>
      <c r="I63" s="313"/>
    </row>
    <row r="64" spans="2:14">
      <c r="B64" s="230" t="s">
        <v>166</v>
      </c>
      <c r="C64" s="229">
        <v>82</v>
      </c>
      <c r="D64" s="316">
        <v>125</v>
      </c>
      <c r="E64" s="255">
        <v>38869</v>
      </c>
      <c r="F64" s="317">
        <v>359.4</v>
      </c>
      <c r="G64" s="317">
        <v>326.2</v>
      </c>
      <c r="H64" s="313"/>
      <c r="I64" s="313"/>
    </row>
    <row r="65" spans="2:9">
      <c r="B65" s="230" t="s">
        <v>167</v>
      </c>
      <c r="C65" s="229">
        <v>93</v>
      </c>
      <c r="D65" s="316">
        <v>190</v>
      </c>
      <c r="E65" s="255">
        <v>42237</v>
      </c>
      <c r="F65" s="317">
        <v>323.8</v>
      </c>
      <c r="G65" s="317">
        <v>312</v>
      </c>
      <c r="H65" s="313"/>
      <c r="I65" s="313"/>
    </row>
    <row r="66" spans="2:9">
      <c r="B66" s="256" t="s">
        <v>168</v>
      </c>
      <c r="C66" s="229">
        <v>15</v>
      </c>
      <c r="D66" s="316">
        <v>145</v>
      </c>
      <c r="E66" s="255">
        <v>41944</v>
      </c>
      <c r="F66" s="317">
        <v>266.5</v>
      </c>
      <c r="G66" s="317">
        <v>256.8</v>
      </c>
      <c r="H66" s="313"/>
    </row>
    <row r="67" spans="2:9">
      <c r="B67" s="230" t="s">
        <v>169</v>
      </c>
      <c r="C67" s="229">
        <v>103</v>
      </c>
      <c r="D67" s="316">
        <v>127</v>
      </c>
      <c r="E67" s="255">
        <v>41609</v>
      </c>
      <c r="F67" s="317">
        <v>246.1</v>
      </c>
      <c r="G67" s="317">
        <v>237.1</v>
      </c>
      <c r="H67" s="313"/>
    </row>
    <row r="68" spans="2:9">
      <c r="B68" s="230" t="s">
        <v>170</v>
      </c>
      <c r="C68" s="229">
        <v>52</v>
      </c>
      <c r="D68" s="316">
        <v>143</v>
      </c>
      <c r="E68" s="255">
        <v>41913</v>
      </c>
      <c r="F68" s="317">
        <v>264.3</v>
      </c>
      <c r="G68" s="317">
        <v>254.7</v>
      </c>
      <c r="H68" s="313"/>
      <c r="I68" s="313"/>
    </row>
    <row r="69" spans="2:9">
      <c r="B69" s="230" t="s">
        <v>215</v>
      </c>
      <c r="C69" s="229">
        <v>74</v>
      </c>
      <c r="D69" s="316">
        <v>101</v>
      </c>
      <c r="E69" s="255">
        <v>40756</v>
      </c>
      <c r="F69" s="317">
        <v>288.8</v>
      </c>
      <c r="G69" s="317">
        <v>278.2</v>
      </c>
      <c r="H69" s="313"/>
      <c r="I69" s="313"/>
    </row>
    <row r="70" spans="2:9">
      <c r="B70" s="230" t="s">
        <v>216</v>
      </c>
      <c r="C70" s="229">
        <v>104</v>
      </c>
      <c r="D70" s="316">
        <v>121</v>
      </c>
      <c r="E70" s="255">
        <v>40299</v>
      </c>
      <c r="F70" s="317">
        <v>224</v>
      </c>
      <c r="G70" s="317">
        <v>215.8</v>
      </c>
      <c r="H70" s="313"/>
      <c r="I70" s="313"/>
    </row>
    <row r="71" spans="2:9">
      <c r="B71" s="230" t="s">
        <v>217</v>
      </c>
      <c r="C71" s="229">
        <v>30</v>
      </c>
      <c r="D71" s="316">
        <v>219</v>
      </c>
      <c r="E71" s="255">
        <v>41913</v>
      </c>
      <c r="F71" s="317">
        <v>404.3</v>
      </c>
      <c r="G71" s="317">
        <v>389.5</v>
      </c>
      <c r="H71" s="313"/>
      <c r="I71" s="313"/>
    </row>
    <row r="72" spans="2:9">
      <c r="B72" s="230" t="s">
        <v>218</v>
      </c>
      <c r="C72" s="229">
        <v>16</v>
      </c>
      <c r="D72" s="316">
        <v>292</v>
      </c>
      <c r="E72" s="255">
        <v>42309</v>
      </c>
      <c r="F72" s="317">
        <v>485.3</v>
      </c>
      <c r="G72" s="317">
        <v>467.6</v>
      </c>
      <c r="H72" s="313"/>
      <c r="I72" s="313"/>
    </row>
    <row r="73" spans="2:9">
      <c r="B73" s="230" t="s">
        <v>219</v>
      </c>
      <c r="C73" s="229">
        <v>20</v>
      </c>
      <c r="D73" s="316">
        <v>146</v>
      </c>
      <c r="E73" s="255">
        <v>43070</v>
      </c>
      <c r="F73" s="317">
        <v>219.8</v>
      </c>
      <c r="G73" s="317">
        <v>211.8</v>
      </c>
      <c r="H73" s="313"/>
      <c r="I73" s="313"/>
    </row>
    <row r="74" spans="2:9">
      <c r="B74" s="230" t="s">
        <v>220</v>
      </c>
      <c r="C74" s="229">
        <v>54</v>
      </c>
      <c r="D74" s="316">
        <v>153</v>
      </c>
      <c r="E74" s="255">
        <v>40148</v>
      </c>
      <c r="F74" s="317">
        <v>374.7</v>
      </c>
      <c r="G74" s="317">
        <v>361</v>
      </c>
      <c r="H74" s="313"/>
      <c r="I74" s="313"/>
    </row>
    <row r="75" spans="2:9">
      <c r="B75" s="230" t="s">
        <v>221</v>
      </c>
      <c r="C75" s="229">
        <v>33</v>
      </c>
      <c r="D75" s="316">
        <v>152</v>
      </c>
      <c r="E75" s="255">
        <v>40148</v>
      </c>
      <c r="F75" s="317">
        <v>373</v>
      </c>
      <c r="G75" s="317">
        <v>359.4</v>
      </c>
      <c r="H75" s="313"/>
      <c r="I75" s="313"/>
    </row>
    <row r="76" spans="2:9">
      <c r="B76" s="230" t="s">
        <v>222</v>
      </c>
      <c r="C76" s="229">
        <v>31</v>
      </c>
      <c r="D76" s="316">
        <v>108</v>
      </c>
      <c r="E76" s="255">
        <v>40756</v>
      </c>
      <c r="F76" s="317">
        <v>239.5</v>
      </c>
      <c r="G76" s="317">
        <v>230.8</v>
      </c>
      <c r="H76" s="313"/>
      <c r="I76" s="313"/>
    </row>
    <row r="77" spans="2:9">
      <c r="B77" s="230" t="s">
        <v>223</v>
      </c>
      <c r="C77" s="229">
        <v>26</v>
      </c>
      <c r="D77" s="316">
        <v>137</v>
      </c>
      <c r="E77" s="255">
        <v>40269</v>
      </c>
      <c r="F77" s="317">
        <v>326.7</v>
      </c>
      <c r="G77" s="317">
        <v>314.8</v>
      </c>
      <c r="H77" s="313"/>
      <c r="I77" s="313"/>
    </row>
    <row r="78" spans="2:9">
      <c r="B78" s="230" t="s">
        <v>224</v>
      </c>
      <c r="C78" s="229">
        <v>95</v>
      </c>
      <c r="D78" s="316">
        <v>116</v>
      </c>
      <c r="E78" s="255">
        <v>41487</v>
      </c>
      <c r="F78" s="317">
        <v>230.6</v>
      </c>
      <c r="G78" s="317">
        <v>222.2</v>
      </c>
      <c r="H78" s="313"/>
      <c r="I78" s="313"/>
    </row>
    <row r="79" spans="2:9">
      <c r="B79" s="230" t="s">
        <v>225</v>
      </c>
      <c r="C79" s="229">
        <v>108</v>
      </c>
      <c r="D79" s="316">
        <v>110</v>
      </c>
      <c r="E79" s="255">
        <v>41487</v>
      </c>
      <c r="F79" s="317">
        <v>218.7</v>
      </c>
      <c r="G79" s="317">
        <v>210.7</v>
      </c>
      <c r="H79" s="313"/>
      <c r="I79" s="313"/>
    </row>
    <row r="80" spans="2:9">
      <c r="B80" s="409" t="s">
        <v>1005</v>
      </c>
      <c r="C80" s="406">
        <v>5.4</v>
      </c>
      <c r="D80" s="406">
        <v>207</v>
      </c>
      <c r="E80" s="407">
        <v>45975</v>
      </c>
      <c r="F80" s="408">
        <v>207</v>
      </c>
      <c r="G80" s="408">
        <v>187.9</v>
      </c>
      <c r="H80" s="313"/>
      <c r="I80" s="313"/>
    </row>
    <row r="81" spans="2:8" ht="12" thickBot="1">
      <c r="B81" s="257" t="s">
        <v>719</v>
      </c>
      <c r="C81" s="318">
        <f>SUM(C63:C80)</f>
        <v>1089.4000000000001</v>
      </c>
      <c r="D81" s="259"/>
      <c r="E81" s="258"/>
      <c r="F81" s="319" cm="1">
        <f t="array" ref="F81">SUM(F63:F80*$C$63:$C$80)/SUM($C$63:$C$80)</f>
        <v>290.87470167064436</v>
      </c>
      <c r="G81" s="319" cm="1">
        <f t="array" ref="G81">SUM(G63:G80*$C$63:$C$80)/SUM($C$63:$C$80)</f>
        <v>276.09965118413794</v>
      </c>
    </row>
    <row r="82" spans="2:8" ht="15" thickTop="1">
      <c r="B82"/>
      <c r="C82"/>
      <c r="D82"/>
      <c r="E82"/>
      <c r="F82" s="320"/>
      <c r="G82"/>
    </row>
    <row r="83" spans="2:8">
      <c r="B83" s="475" t="s">
        <v>1006</v>
      </c>
      <c r="C83" s="475"/>
      <c r="D83" s="475"/>
      <c r="E83" s="475"/>
      <c r="F83" s="475"/>
      <c r="G83" s="475"/>
      <c r="H83" s="475"/>
    </row>
    <row r="84" spans="2:8" ht="14.5">
      <c r="B84" s="196"/>
      <c r="C84"/>
      <c r="D84"/>
      <c r="E84"/>
      <c r="F84"/>
      <c r="G84"/>
    </row>
  </sheetData>
  <mergeCells count="7">
    <mergeCell ref="B2:C4"/>
    <mergeCell ref="B83:H83"/>
    <mergeCell ref="B44:L44"/>
    <mergeCell ref="B55:H55"/>
    <mergeCell ref="D60:D62"/>
    <mergeCell ref="E60:E62"/>
    <mergeCell ref="G60:G62"/>
  </mergeCells>
  <pageMargins left="0.511811024" right="0.511811024" top="0.78740157499999996" bottom="0.78740157499999996" header="0.31496062000000002" footer="0.31496062000000002"/>
  <pageSetup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AD4D63-D3DD-4299-BD51-832839014CE2}">
  <sheetPr>
    <tabColor rgb="FF00B050"/>
  </sheetPr>
  <dimension ref="B1:U54"/>
  <sheetViews>
    <sheetView showGridLines="0" zoomScaleNormal="100" workbookViewId="0"/>
  </sheetViews>
  <sheetFormatPr defaultColWidth="9.1796875" defaultRowHeight="11.5"/>
  <cols>
    <col min="1" max="1" width="1.1796875" style="26" customWidth="1"/>
    <col min="2" max="2" width="7" style="26" customWidth="1"/>
    <col min="3" max="3" width="36.81640625" style="26" bestFit="1" customWidth="1"/>
    <col min="4" max="9" width="19.81640625" style="37" customWidth="1"/>
    <col min="10" max="21" width="18.1796875" style="26" customWidth="1"/>
    <col min="22" max="16384" width="9.1796875" style="26"/>
  </cols>
  <sheetData>
    <row r="1" spans="2:21" ht="11.5" customHeight="1"/>
    <row r="2" spans="2:21" ht="11.25" customHeight="1">
      <c r="B2" s="462" t="s">
        <v>731</v>
      </c>
      <c r="C2" s="462"/>
      <c r="D2" s="348"/>
      <c r="E2" s="348"/>
      <c r="F2" s="348"/>
      <c r="G2" s="348"/>
      <c r="H2" s="348"/>
      <c r="I2" s="367"/>
      <c r="J2" s="170"/>
      <c r="K2" s="170"/>
      <c r="L2" s="170"/>
      <c r="M2" s="170"/>
      <c r="N2" s="170"/>
      <c r="O2" s="170"/>
      <c r="P2" s="170"/>
      <c r="Q2" s="170"/>
      <c r="R2" s="170"/>
      <c r="S2" s="170"/>
      <c r="T2" s="170"/>
      <c r="U2" s="170"/>
    </row>
    <row r="3" spans="2:21" ht="11.25" customHeight="1">
      <c r="B3" s="462"/>
      <c r="C3" s="462"/>
      <c r="D3" s="348"/>
      <c r="E3" s="348"/>
      <c r="F3" s="348"/>
      <c r="G3" s="348"/>
      <c r="H3" s="348"/>
      <c r="I3" s="367"/>
      <c r="J3" s="170"/>
      <c r="K3" s="170"/>
      <c r="L3" s="170"/>
      <c r="M3" s="170"/>
      <c r="N3" s="170"/>
      <c r="O3" s="170"/>
      <c r="P3" s="170"/>
      <c r="Q3" s="170"/>
      <c r="R3" s="170"/>
      <c r="S3" s="170"/>
      <c r="T3" s="170"/>
      <c r="U3" s="170"/>
    </row>
    <row r="4" spans="2:21" ht="11.25" customHeight="1">
      <c r="B4" s="462"/>
      <c r="C4" s="462"/>
      <c r="D4" s="348"/>
      <c r="E4" s="348"/>
      <c r="F4" s="348"/>
      <c r="G4" s="348"/>
      <c r="H4" s="348"/>
      <c r="I4" s="367"/>
      <c r="J4" s="170"/>
      <c r="K4" s="170"/>
      <c r="L4" s="170"/>
      <c r="M4" s="170"/>
      <c r="N4" s="170"/>
      <c r="O4" s="170"/>
      <c r="P4" s="170"/>
      <c r="Q4" s="170"/>
      <c r="R4" s="170"/>
      <c r="S4" s="170"/>
      <c r="T4" s="170"/>
      <c r="U4" s="170"/>
    </row>
    <row r="5" spans="2:21" customFormat="1" ht="11.25" customHeight="1"/>
    <row r="6" spans="2:21" customFormat="1" ht="14.5"/>
    <row r="7" spans="2:21" customFormat="1" ht="15" thickBot="1">
      <c r="B7" s="484" t="s">
        <v>732</v>
      </c>
      <c r="C7" s="484"/>
      <c r="D7" s="484"/>
      <c r="E7" s="484"/>
      <c r="F7" s="484"/>
      <c r="G7" s="484"/>
    </row>
    <row r="8" spans="2:21" customFormat="1" ht="14.5"/>
    <row r="9" spans="2:21" customFormat="1" ht="29.25" customHeight="1">
      <c r="B9" s="26"/>
      <c r="C9" s="485" t="s">
        <v>730</v>
      </c>
      <c r="D9" s="483" t="s">
        <v>729</v>
      </c>
      <c r="E9" s="477" t="s">
        <v>993</v>
      </c>
      <c r="F9" s="477" t="s">
        <v>994</v>
      </c>
      <c r="G9" s="477" t="s">
        <v>995</v>
      </c>
      <c r="H9" s="477" t="s">
        <v>226</v>
      </c>
    </row>
    <row r="10" spans="2:21" customFormat="1" ht="14.5">
      <c r="B10" s="26"/>
      <c r="C10" s="485"/>
      <c r="D10" s="483"/>
      <c r="E10" s="477"/>
      <c r="F10" s="477"/>
      <c r="G10" s="477"/>
      <c r="H10" s="477"/>
    </row>
    <row r="11" spans="2:21" customFormat="1" ht="15" thickBot="1">
      <c r="B11" s="26"/>
      <c r="C11" s="485"/>
      <c r="D11" s="483"/>
      <c r="E11" s="477"/>
      <c r="F11" s="477"/>
      <c r="G11" s="477"/>
      <c r="H11" s="477"/>
    </row>
    <row r="12" spans="2:21" customFormat="1" ht="15" thickTop="1">
      <c r="B12" s="26"/>
      <c r="C12" s="260" t="s">
        <v>5</v>
      </c>
      <c r="D12" s="481" t="s">
        <v>227</v>
      </c>
      <c r="E12" s="272">
        <v>0.10299999999999999</v>
      </c>
      <c r="F12" s="261">
        <v>71.2</v>
      </c>
      <c r="G12" s="261">
        <v>36.700000000000003</v>
      </c>
      <c r="H12" s="261" t="s">
        <v>135</v>
      </c>
    </row>
    <row r="13" spans="2:21" customFormat="1" ht="14.5">
      <c r="B13" s="26"/>
      <c r="C13" s="256" t="s">
        <v>596</v>
      </c>
      <c r="D13" s="482"/>
      <c r="E13" s="273">
        <v>0.17499999999999999</v>
      </c>
      <c r="F13" s="274">
        <v>153.9</v>
      </c>
      <c r="G13" s="274">
        <v>66.84</v>
      </c>
      <c r="H13" s="262" t="s">
        <v>135</v>
      </c>
    </row>
    <row r="14" spans="2:21" customFormat="1" ht="14.5">
      <c r="B14" s="26"/>
      <c r="C14" s="256" t="s">
        <v>597</v>
      </c>
      <c r="D14" s="482"/>
      <c r="E14" s="273">
        <v>0.17799999999999999</v>
      </c>
      <c r="F14" s="274">
        <v>156.87</v>
      </c>
      <c r="G14" s="274">
        <v>68.13</v>
      </c>
      <c r="H14" s="262" t="s">
        <v>135</v>
      </c>
    </row>
    <row r="15" spans="2:21" customFormat="1" ht="14.5">
      <c r="B15" s="26"/>
      <c r="C15" s="256" t="s">
        <v>228</v>
      </c>
      <c r="D15" s="482"/>
      <c r="E15" s="273">
        <v>3.5799999999999998E-2</v>
      </c>
      <c r="F15" s="262">
        <v>40.799999999999997</v>
      </c>
      <c r="G15" s="262">
        <v>18.600000000000001</v>
      </c>
      <c r="H15" s="262" t="s">
        <v>136</v>
      </c>
    </row>
    <row r="16" spans="2:21" customFormat="1" ht="14.5">
      <c r="B16" s="26"/>
      <c r="C16" s="256" t="s">
        <v>6</v>
      </c>
      <c r="D16" s="482" t="s">
        <v>229</v>
      </c>
      <c r="E16" s="273">
        <v>0.1003</v>
      </c>
      <c r="F16" s="262">
        <v>45.1</v>
      </c>
      <c r="G16" s="262">
        <v>27.3</v>
      </c>
      <c r="H16" s="262" t="s">
        <v>972</v>
      </c>
    </row>
    <row r="17" spans="2:10" customFormat="1" ht="14.5">
      <c r="B17" s="26"/>
      <c r="C17" s="256" t="s">
        <v>7</v>
      </c>
      <c r="D17" s="482"/>
      <c r="E17" s="273">
        <v>0.19009999999999999</v>
      </c>
      <c r="F17" s="262">
        <v>39.9</v>
      </c>
      <c r="G17" s="262">
        <v>24.2</v>
      </c>
      <c r="H17" s="262" t="s">
        <v>972</v>
      </c>
    </row>
    <row r="18" spans="2:10">
      <c r="C18" s="256" t="s">
        <v>8</v>
      </c>
      <c r="D18" s="482"/>
      <c r="E18" s="273">
        <v>0.79430000000000001</v>
      </c>
      <c r="F18" s="262">
        <v>39.700000000000003</v>
      </c>
      <c r="G18" s="262">
        <v>23.5</v>
      </c>
      <c r="H18" s="262" t="s">
        <v>12</v>
      </c>
      <c r="J18" s="37"/>
    </row>
    <row r="19" spans="2:10" ht="12" thickBot="1">
      <c r="C19" s="374"/>
      <c r="D19" s="374" t="s">
        <v>106</v>
      </c>
      <c r="E19" s="263" t="s">
        <v>973</v>
      </c>
      <c r="F19" s="385">
        <f>SUM(F12:F18)</f>
        <v>547.47</v>
      </c>
      <c r="G19" s="385">
        <f>SUM(G12:G18)</f>
        <v>265.27</v>
      </c>
      <c r="H19" s="264"/>
      <c r="J19" s="37"/>
    </row>
    <row r="20" spans="2:10" ht="15" thickTop="1">
      <c r="B20"/>
      <c r="C20"/>
      <c r="D20"/>
      <c r="E20"/>
      <c r="F20"/>
      <c r="G20"/>
    </row>
    <row r="21" spans="2:10" ht="28.5" customHeight="1">
      <c r="B21" s="486" t="s">
        <v>916</v>
      </c>
      <c r="C21" s="486"/>
      <c r="D21" s="486"/>
      <c r="E21" s="486"/>
      <c r="F21" s="486"/>
      <c r="G21" s="486"/>
      <c r="H21" s="486"/>
    </row>
    <row r="23" spans="2:10" ht="14" thickBot="1">
      <c r="B23" s="484" t="s">
        <v>987</v>
      </c>
      <c r="C23" s="484"/>
      <c r="D23" s="484"/>
      <c r="E23" s="484"/>
      <c r="F23" s="484"/>
      <c r="G23" s="484"/>
    </row>
    <row r="25" spans="2:10" ht="12" thickBot="1">
      <c r="C25" s="191" t="s">
        <v>761</v>
      </c>
      <c r="D25" s="197">
        <v>2025</v>
      </c>
      <c r="E25" s="197">
        <v>2026</v>
      </c>
      <c r="F25" s="197">
        <v>2027</v>
      </c>
      <c r="G25" s="197">
        <v>2028</v>
      </c>
      <c r="H25" s="192">
        <v>2029</v>
      </c>
      <c r="I25" s="26"/>
    </row>
    <row r="26" spans="2:10" ht="12" thickTop="1">
      <c r="C26" s="250" t="s">
        <v>768</v>
      </c>
      <c r="D26" s="248">
        <v>213</v>
      </c>
      <c r="E26" s="248">
        <v>256</v>
      </c>
      <c r="F26" s="248">
        <v>256</v>
      </c>
      <c r="G26" s="248">
        <v>256</v>
      </c>
      <c r="H26" s="248">
        <v>244</v>
      </c>
      <c r="I26" s="26"/>
    </row>
    <row r="27" spans="2:10">
      <c r="C27" s="228" t="s">
        <v>712</v>
      </c>
      <c r="D27" s="229">
        <v>72</v>
      </c>
      <c r="E27" s="229">
        <v>35</v>
      </c>
      <c r="F27" s="229">
        <v>5</v>
      </c>
      <c r="G27" s="229">
        <v>4</v>
      </c>
      <c r="H27" s="229">
        <v>4</v>
      </c>
      <c r="I27" s="26"/>
    </row>
    <row r="28" spans="2:10">
      <c r="C28" s="226" t="s">
        <v>713</v>
      </c>
      <c r="D28" s="375">
        <v>285</v>
      </c>
      <c r="E28" s="375">
        <v>291</v>
      </c>
      <c r="F28" s="375">
        <v>261</v>
      </c>
      <c r="G28" s="375">
        <v>260</v>
      </c>
      <c r="H28" s="375">
        <v>248</v>
      </c>
      <c r="I28" s="26"/>
    </row>
    <row r="29" spans="2:10">
      <c r="C29" s="228" t="s">
        <v>769</v>
      </c>
      <c r="D29" s="229">
        <v>285</v>
      </c>
      <c r="E29" s="229">
        <v>256</v>
      </c>
      <c r="F29" s="229">
        <v>256</v>
      </c>
      <c r="G29" s="229">
        <v>256</v>
      </c>
      <c r="H29" s="229">
        <v>244</v>
      </c>
      <c r="I29" s="26"/>
    </row>
    <row r="30" spans="2:10">
      <c r="C30" s="226" t="s">
        <v>770</v>
      </c>
      <c r="D30" s="375">
        <v>285</v>
      </c>
      <c r="E30" s="375">
        <v>256</v>
      </c>
      <c r="F30" s="375">
        <v>256</v>
      </c>
      <c r="G30" s="375">
        <v>256</v>
      </c>
      <c r="H30" s="375">
        <v>244</v>
      </c>
      <c r="I30" s="26"/>
    </row>
    <row r="31" spans="2:10" ht="12" thickBot="1">
      <c r="C31" s="251" t="s">
        <v>771</v>
      </c>
      <c r="D31" s="386">
        <v>0</v>
      </c>
      <c r="E31" s="386">
        <v>35</v>
      </c>
      <c r="F31" s="386">
        <v>5</v>
      </c>
      <c r="G31" s="386">
        <v>4</v>
      </c>
      <c r="H31" s="386">
        <v>4</v>
      </c>
      <c r="I31" s="26"/>
    </row>
    <row r="32" spans="2:10" ht="12" thickTop="1"/>
    <row r="33" spans="2:18" ht="27.5" customHeight="1">
      <c r="B33" s="487" t="s">
        <v>915</v>
      </c>
      <c r="C33" s="487"/>
      <c r="D33" s="487"/>
      <c r="E33" s="487"/>
      <c r="F33" s="487"/>
      <c r="G33" s="487"/>
      <c r="H33" s="487"/>
    </row>
    <row r="34" spans="2:18">
      <c r="B34" s="368"/>
      <c r="C34" s="368"/>
      <c r="D34" s="368"/>
      <c r="E34" s="368"/>
      <c r="F34" s="368"/>
      <c r="G34" s="368"/>
      <c r="H34" s="368"/>
    </row>
    <row r="35" spans="2:18" ht="14" thickBot="1">
      <c r="B35" s="484" t="s">
        <v>988</v>
      </c>
      <c r="C35" s="484"/>
      <c r="D35" s="484"/>
      <c r="E35" s="484"/>
      <c r="F35" s="484"/>
      <c r="G35" s="484"/>
    </row>
    <row r="37" spans="2:18" ht="11.25" customHeight="1">
      <c r="C37" s="199"/>
      <c r="D37" s="391"/>
      <c r="E37" s="392"/>
      <c r="F37" s="393"/>
      <c r="I37" s="395" t="s">
        <v>992</v>
      </c>
    </row>
    <row r="38" spans="2:18" ht="11.25" customHeight="1">
      <c r="C38" s="199" t="s">
        <v>991</v>
      </c>
      <c r="D38" s="391" t="s">
        <v>996</v>
      </c>
      <c r="E38" s="392" t="s">
        <v>433</v>
      </c>
      <c r="F38" s="393" t="s">
        <v>230</v>
      </c>
      <c r="I38" s="412" t="s">
        <v>430</v>
      </c>
      <c r="J38" s="392" t="s">
        <v>431</v>
      </c>
      <c r="K38" s="392" t="s">
        <v>432</v>
      </c>
      <c r="L38" s="391" t="s">
        <v>433</v>
      </c>
      <c r="M38" s="413">
        <v>2024</v>
      </c>
      <c r="N38" s="412" t="s">
        <v>598</v>
      </c>
      <c r="O38" s="392" t="s">
        <v>734</v>
      </c>
      <c r="P38" s="392" t="s">
        <v>925</v>
      </c>
      <c r="Q38" s="391" t="s">
        <v>996</v>
      </c>
      <c r="R38" s="414">
        <v>2025</v>
      </c>
    </row>
    <row r="39" spans="2:18" ht="23.25" customHeight="1" thickBot="1">
      <c r="C39" s="265" t="s">
        <v>777</v>
      </c>
      <c r="D39" s="391"/>
      <c r="E39" s="392"/>
      <c r="F39" s="393"/>
      <c r="I39" s="415"/>
      <c r="J39" s="394"/>
      <c r="K39" s="394"/>
      <c r="L39" s="416"/>
      <c r="M39" s="417"/>
      <c r="N39" s="415"/>
      <c r="O39" s="394"/>
      <c r="P39" s="394"/>
      <c r="Q39" s="416"/>
      <c r="R39" s="418"/>
    </row>
    <row r="40" spans="2:18" ht="12" thickTop="1">
      <c r="C40" s="260" t="s">
        <v>721</v>
      </c>
      <c r="D40" s="410">
        <v>285</v>
      </c>
      <c r="E40" s="410">
        <v>273</v>
      </c>
      <c r="F40" s="272">
        <f>IFERROR(D40/E40-1,"n.a.")</f>
        <v>4.3956043956044022E-2</v>
      </c>
      <c r="I40" s="410">
        <v>421</v>
      </c>
      <c r="J40" s="410">
        <v>258</v>
      </c>
      <c r="K40" s="410">
        <v>245</v>
      </c>
      <c r="L40" s="410">
        <v>273</v>
      </c>
      <c r="M40" s="419">
        <v>389</v>
      </c>
      <c r="N40" s="410">
        <v>429</v>
      </c>
      <c r="O40" s="410">
        <v>247</v>
      </c>
      <c r="P40" s="410">
        <v>252</v>
      </c>
      <c r="Q40" s="410">
        <v>285</v>
      </c>
      <c r="R40" s="419">
        <v>269</v>
      </c>
    </row>
    <row r="41" spans="2:18">
      <c r="C41" s="256" t="s">
        <v>722</v>
      </c>
      <c r="D41" s="411">
        <v>207</v>
      </c>
      <c r="E41" s="411">
        <v>195</v>
      </c>
      <c r="F41" s="273">
        <f t="shared" ref="F41:F52" si="0">IFERROR(D41/E41-1,"n.a.")</f>
        <v>6.1538461538461542E-2</v>
      </c>
      <c r="I41" s="411">
        <v>119</v>
      </c>
      <c r="J41" s="411">
        <v>172</v>
      </c>
      <c r="K41" s="411">
        <v>195</v>
      </c>
      <c r="L41" s="411">
        <v>195</v>
      </c>
      <c r="M41" s="420">
        <v>181</v>
      </c>
      <c r="N41" s="411">
        <v>126</v>
      </c>
      <c r="O41" s="411">
        <v>202.4</v>
      </c>
      <c r="P41" s="411">
        <v>215</v>
      </c>
      <c r="Q41" s="411">
        <v>207</v>
      </c>
      <c r="R41" s="420">
        <v>203</v>
      </c>
    </row>
    <row r="42" spans="2:18">
      <c r="C42" s="266" t="s">
        <v>723</v>
      </c>
      <c r="D42" s="371">
        <v>129.69999999999999</v>
      </c>
      <c r="E42" s="371">
        <v>117.4</v>
      </c>
      <c r="F42" s="323">
        <f t="shared" si="0"/>
        <v>0.10477001703577504</v>
      </c>
      <c r="I42" s="371">
        <v>109.9</v>
      </c>
      <c r="J42" s="371">
        <v>97.4</v>
      </c>
      <c r="K42" s="371">
        <v>105</v>
      </c>
      <c r="L42" s="371">
        <v>117.4</v>
      </c>
      <c r="M42" s="421">
        <v>418.1</v>
      </c>
      <c r="N42" s="371">
        <v>119.2</v>
      </c>
      <c r="O42" s="371">
        <v>109.6</v>
      </c>
      <c r="P42" s="371">
        <v>119.1</v>
      </c>
      <c r="Q42" s="371">
        <v>129.69999999999999</v>
      </c>
      <c r="R42" s="421">
        <v>477.5</v>
      </c>
    </row>
    <row r="43" spans="2:18">
      <c r="C43" s="256" t="s">
        <v>164</v>
      </c>
      <c r="D43" s="369">
        <v>-6</v>
      </c>
      <c r="E43" s="369">
        <v>-6.2</v>
      </c>
      <c r="F43" s="273">
        <f t="shared" si="0"/>
        <v>-3.2258064516129115E-2</v>
      </c>
      <c r="I43" s="369">
        <v>-6.5</v>
      </c>
      <c r="J43" s="369">
        <v>-5.4</v>
      </c>
      <c r="K43" s="369">
        <v>-4.8</v>
      </c>
      <c r="L43" s="369">
        <v>-6.2</v>
      </c>
      <c r="M43" s="422">
        <v>-21.5</v>
      </c>
      <c r="N43" s="369">
        <v>-5.5</v>
      </c>
      <c r="O43" s="369">
        <v>-5.9</v>
      </c>
      <c r="P43" s="369">
        <v>-5.6</v>
      </c>
      <c r="Q43" s="369">
        <v>-6</v>
      </c>
      <c r="R43" s="422">
        <v>-23.1</v>
      </c>
    </row>
    <row r="44" spans="2:18" ht="13">
      <c r="C44" s="266" t="s">
        <v>917</v>
      </c>
      <c r="D44" s="370">
        <v>123.7</v>
      </c>
      <c r="E44" s="370">
        <v>111.2</v>
      </c>
      <c r="F44" s="323">
        <f t="shared" si="0"/>
        <v>0.11241007194244612</v>
      </c>
      <c r="I44" s="370">
        <v>103.4</v>
      </c>
      <c r="J44" s="370">
        <v>92</v>
      </c>
      <c r="K44" s="370">
        <v>100.2</v>
      </c>
      <c r="L44" s="370">
        <v>111.2</v>
      </c>
      <c r="M44" s="423">
        <f t="shared" ref="M44" si="1">SUM(M42:M43)</f>
        <v>396.6</v>
      </c>
      <c r="N44" s="370">
        <f t="shared" ref="N44:P44" si="2">SUM(N42:N43)</f>
        <v>113.7</v>
      </c>
      <c r="O44" s="370">
        <f t="shared" si="2"/>
        <v>103.69999999999999</v>
      </c>
      <c r="P44" s="370">
        <f t="shared" si="2"/>
        <v>113.5</v>
      </c>
      <c r="Q44" s="370">
        <v>123.7</v>
      </c>
      <c r="R44" s="423">
        <v>454.4</v>
      </c>
    </row>
    <row r="45" spans="2:18">
      <c r="C45" s="256" t="s">
        <v>724</v>
      </c>
      <c r="D45" s="369">
        <v>-9.4</v>
      </c>
      <c r="E45" s="369">
        <v>-9.4</v>
      </c>
      <c r="F45" s="273" t="s">
        <v>776</v>
      </c>
      <c r="I45" s="369">
        <v>-9.3000000000000007</v>
      </c>
      <c r="J45" s="369">
        <v>-9.4</v>
      </c>
      <c r="K45" s="369">
        <v>-9.4</v>
      </c>
      <c r="L45" s="369">
        <v>-9.4</v>
      </c>
      <c r="M45" s="422">
        <v>-27.2</v>
      </c>
      <c r="N45" s="369">
        <v>-9.4</v>
      </c>
      <c r="O45" s="369">
        <v>-9.4</v>
      </c>
      <c r="P45" s="369">
        <v>-9.4</v>
      </c>
      <c r="Q45" s="369">
        <v>-9.4</v>
      </c>
      <c r="R45" s="422">
        <v>-37.6</v>
      </c>
    </row>
    <row r="46" spans="2:18">
      <c r="C46" s="256" t="s">
        <v>725</v>
      </c>
      <c r="D46" s="369">
        <v>2.8</v>
      </c>
      <c r="E46" s="369">
        <v>-60.4</v>
      </c>
      <c r="F46" s="273" t="s">
        <v>776</v>
      </c>
      <c r="I46" s="369">
        <v>19</v>
      </c>
      <c r="J46" s="369">
        <v>16.7</v>
      </c>
      <c r="K46" s="369">
        <v>14.6</v>
      </c>
      <c r="L46" s="369">
        <v>-60.4</v>
      </c>
      <c r="M46" s="422">
        <v>-10.1</v>
      </c>
      <c r="N46" s="369">
        <v>32.299999999999997</v>
      </c>
      <c r="O46" s="369">
        <v>-28.1</v>
      </c>
      <c r="P46" s="369">
        <v>7.2</v>
      </c>
      <c r="Q46" s="369">
        <v>2.8</v>
      </c>
      <c r="R46" s="422">
        <v>14.2</v>
      </c>
    </row>
    <row r="47" spans="2:18">
      <c r="C47" s="267" t="s">
        <v>231</v>
      </c>
      <c r="D47" s="370">
        <v>117.1</v>
      </c>
      <c r="E47" s="370">
        <v>41.4</v>
      </c>
      <c r="F47" s="323">
        <f t="shared" si="0"/>
        <v>1.8285024154589373</v>
      </c>
      <c r="I47" s="370">
        <v>113.2</v>
      </c>
      <c r="J47" s="370">
        <v>99.3</v>
      </c>
      <c r="K47" s="370">
        <v>105.4</v>
      </c>
      <c r="L47" s="370">
        <v>41.4</v>
      </c>
      <c r="M47" s="423">
        <f t="shared" ref="M47:P47" si="3">SUM(M44:M46)</f>
        <v>359.3</v>
      </c>
      <c r="N47" s="370">
        <f t="shared" si="3"/>
        <v>136.6</v>
      </c>
      <c r="O47" s="370">
        <f t="shared" si="3"/>
        <v>66.199999999999989</v>
      </c>
      <c r="P47" s="370">
        <f t="shared" si="3"/>
        <v>111.3</v>
      </c>
      <c r="Q47" s="370">
        <v>117.1</v>
      </c>
      <c r="R47" s="423">
        <v>431</v>
      </c>
    </row>
    <row r="48" spans="2:18">
      <c r="C48" s="256" t="s">
        <v>726</v>
      </c>
      <c r="D48" s="369">
        <v>7.8</v>
      </c>
      <c r="E48" s="369">
        <v>-2.7</v>
      </c>
      <c r="F48" s="273" t="s">
        <v>776</v>
      </c>
      <c r="I48" s="369">
        <v>0</v>
      </c>
      <c r="J48" s="369">
        <v>0.1</v>
      </c>
      <c r="K48" s="369">
        <v>0.1</v>
      </c>
      <c r="L48" s="369">
        <v>-2.7</v>
      </c>
      <c r="M48" s="422">
        <v>-2.6</v>
      </c>
      <c r="N48" s="369">
        <v>0.1</v>
      </c>
      <c r="O48" s="369">
        <v>6.4</v>
      </c>
      <c r="P48" s="369">
        <v>8</v>
      </c>
      <c r="Q48" s="369">
        <v>7.8</v>
      </c>
      <c r="R48" s="422">
        <v>22.3</v>
      </c>
    </row>
    <row r="49" spans="2:18">
      <c r="C49" s="266" t="s">
        <v>231</v>
      </c>
      <c r="D49" s="370">
        <v>124.9</v>
      </c>
      <c r="E49" s="370">
        <v>38.700000000000003</v>
      </c>
      <c r="F49" s="323" t="s">
        <v>776</v>
      </c>
      <c r="I49" s="370">
        <v>113.2</v>
      </c>
      <c r="J49" s="370">
        <v>99.4</v>
      </c>
      <c r="K49" s="370">
        <v>105.5</v>
      </c>
      <c r="L49" s="370">
        <v>38.700000000000003</v>
      </c>
      <c r="M49" s="423">
        <f t="shared" ref="M49:P49" si="4">SUM(M47:M48)</f>
        <v>356.7</v>
      </c>
      <c r="N49" s="370">
        <f t="shared" si="4"/>
        <v>136.69999999999999</v>
      </c>
      <c r="O49" s="370">
        <f t="shared" si="4"/>
        <v>72.599999999999994</v>
      </c>
      <c r="P49" s="370">
        <f t="shared" si="4"/>
        <v>119.3</v>
      </c>
      <c r="Q49" s="370">
        <v>124.9</v>
      </c>
      <c r="R49" s="423">
        <v>453.3</v>
      </c>
    </row>
    <row r="50" spans="2:18">
      <c r="C50" s="256" t="s">
        <v>727</v>
      </c>
      <c r="D50" s="369">
        <v>-30.6</v>
      </c>
      <c r="E50" s="369">
        <v>-31</v>
      </c>
      <c r="F50" s="273">
        <f t="shared" si="0"/>
        <v>-1.2903225806451535E-2</v>
      </c>
      <c r="I50" s="369">
        <v>-26.3</v>
      </c>
      <c r="J50" s="369">
        <v>-25.1</v>
      </c>
      <c r="K50" s="369">
        <v>-25.8</v>
      </c>
      <c r="L50" s="369">
        <v>-31</v>
      </c>
      <c r="M50" s="422">
        <v>-108.2</v>
      </c>
      <c r="N50" s="369">
        <v>-27.3</v>
      </c>
      <c r="O50" s="369">
        <v>-24.8</v>
      </c>
      <c r="P50" s="369">
        <v>-29.4</v>
      </c>
      <c r="Q50" s="369">
        <v>-30.6</v>
      </c>
      <c r="R50" s="422">
        <v>-112</v>
      </c>
    </row>
    <row r="51" spans="2:18" ht="13">
      <c r="C51" s="266" t="s">
        <v>918</v>
      </c>
      <c r="D51" s="370">
        <v>94.3</v>
      </c>
      <c r="E51" s="370">
        <v>7.7</v>
      </c>
      <c r="F51" s="323" t="s">
        <v>776</v>
      </c>
      <c r="I51" s="370">
        <v>86.9</v>
      </c>
      <c r="J51" s="370">
        <v>74.3</v>
      </c>
      <c r="K51" s="370">
        <v>79.7</v>
      </c>
      <c r="L51" s="370">
        <v>7.7</v>
      </c>
      <c r="M51" s="423">
        <f t="shared" ref="M51:P51" si="5">SUM(M49:M50)</f>
        <v>248.5</v>
      </c>
      <c r="N51" s="370">
        <f t="shared" si="5"/>
        <v>109.39999999999999</v>
      </c>
      <c r="O51" s="370">
        <f t="shared" si="5"/>
        <v>47.8</v>
      </c>
      <c r="P51" s="370">
        <f t="shared" si="5"/>
        <v>89.9</v>
      </c>
      <c r="Q51" s="370">
        <v>94.3</v>
      </c>
      <c r="R51" s="423">
        <v>341.3</v>
      </c>
    </row>
    <row r="52" spans="2:18" ht="12" thickBot="1">
      <c r="C52" s="268" t="s">
        <v>728</v>
      </c>
      <c r="D52" s="372">
        <v>130.4</v>
      </c>
      <c r="E52" s="372">
        <v>93.1</v>
      </c>
      <c r="F52" s="324">
        <f t="shared" si="0"/>
        <v>0.40064446831364142</v>
      </c>
      <c r="I52" s="372">
        <v>0</v>
      </c>
      <c r="J52" s="372">
        <v>40.799999999999997</v>
      </c>
      <c r="K52" s="372">
        <v>97</v>
      </c>
      <c r="L52" s="372">
        <v>93.1</v>
      </c>
      <c r="M52" s="424">
        <v>230.9</v>
      </c>
      <c r="N52" s="372">
        <v>58.3</v>
      </c>
      <c r="O52" s="372">
        <v>76.099999999999994</v>
      </c>
      <c r="P52" s="372">
        <v>98.9</v>
      </c>
      <c r="Q52" s="372">
        <v>130.4</v>
      </c>
      <c r="R52" s="424">
        <v>363.7</v>
      </c>
    </row>
    <row r="53" spans="2:18" ht="12" thickTop="1"/>
    <row r="54" spans="2:18" ht="30.5" customHeight="1">
      <c r="B54" s="486" t="s">
        <v>919</v>
      </c>
      <c r="C54" s="486"/>
      <c r="D54" s="486"/>
      <c r="E54" s="486"/>
      <c r="F54" s="486"/>
      <c r="G54" s="486"/>
      <c r="H54" s="486"/>
    </row>
  </sheetData>
  <mergeCells count="15">
    <mergeCell ref="B21:H21"/>
    <mergeCell ref="B33:H33"/>
    <mergeCell ref="B54:H54"/>
    <mergeCell ref="B23:G23"/>
    <mergeCell ref="B35:G35"/>
    <mergeCell ref="H9:H11"/>
    <mergeCell ref="B2:C4"/>
    <mergeCell ref="D12:D15"/>
    <mergeCell ref="D16:D18"/>
    <mergeCell ref="D9:D11"/>
    <mergeCell ref="B7:G7"/>
    <mergeCell ref="C9:C11"/>
    <mergeCell ref="E9:E11"/>
    <mergeCell ref="F9:F11"/>
    <mergeCell ref="G9:G11"/>
  </mergeCells>
  <pageMargins left="0.511811024" right="0.511811024" top="0.78740157499999996" bottom="0.78740157499999996" header="0.31496062000000002" footer="0.31496062000000002"/>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15ACB5-D3A8-4E8B-B7F0-D88043FE7076}">
  <sheetPr>
    <tabColor rgb="FF00B050"/>
  </sheetPr>
  <dimension ref="A1:U135"/>
  <sheetViews>
    <sheetView showGridLines="0" zoomScaleNormal="100" workbookViewId="0"/>
  </sheetViews>
  <sheetFormatPr defaultColWidth="0" defaultRowHeight="14.5" zeroHeight="1"/>
  <cols>
    <col min="1" max="1" width="1.1796875" customWidth="1"/>
    <col min="2" max="2" width="14.90625" customWidth="1"/>
    <col min="3" max="18" width="8.7265625" customWidth="1"/>
    <col min="19" max="21" width="0" hidden="1" customWidth="1"/>
    <col min="22" max="16384" width="8.7265625" hidden="1"/>
  </cols>
  <sheetData>
    <row r="1" spans="1:21" ht="11.5" customHeight="1"/>
    <row r="2" spans="1:21" s="15" customFormat="1" ht="11.5" customHeight="1">
      <c r="B2" s="1"/>
      <c r="C2" s="1"/>
      <c r="D2" s="1"/>
      <c r="E2" s="1"/>
      <c r="F2" s="1"/>
      <c r="G2" s="1"/>
      <c r="H2" s="1"/>
      <c r="I2" s="1"/>
      <c r="J2" s="1"/>
      <c r="K2" s="1"/>
      <c r="L2" s="1"/>
      <c r="M2" s="1"/>
      <c r="N2" s="71"/>
      <c r="O2" s="71"/>
      <c r="P2" s="20"/>
      <c r="Q2" s="20"/>
      <c r="R2" s="20"/>
      <c r="S2" s="20"/>
      <c r="T2" s="20"/>
      <c r="U2" s="20"/>
    </row>
    <row r="3" spans="1:21" s="15" customFormat="1" ht="19.5">
      <c r="B3" s="1"/>
      <c r="C3" s="461" t="s">
        <v>585</v>
      </c>
      <c r="D3" s="1"/>
      <c r="E3" s="1"/>
      <c r="F3" s="1"/>
      <c r="G3" s="1"/>
      <c r="H3" s="1"/>
      <c r="I3" s="1"/>
      <c r="J3" s="1"/>
      <c r="K3" s="1"/>
      <c r="L3" s="1"/>
      <c r="M3" s="1"/>
      <c r="N3" s="71"/>
      <c r="O3" s="71"/>
      <c r="P3" s="20"/>
      <c r="Q3" s="20"/>
      <c r="R3" s="20"/>
      <c r="S3" s="20"/>
      <c r="T3" s="20"/>
      <c r="U3" s="20"/>
    </row>
    <row r="4" spans="1:21" s="15" customFormat="1" ht="11.5" customHeight="1">
      <c r="B4" s="1"/>
      <c r="C4" s="1"/>
      <c r="D4" s="1"/>
      <c r="E4" s="1"/>
      <c r="F4" s="1"/>
      <c r="G4" s="1"/>
      <c r="H4" s="1"/>
      <c r="I4" s="1"/>
      <c r="J4" s="1"/>
      <c r="K4" s="1"/>
      <c r="L4" s="1"/>
      <c r="M4" s="1"/>
      <c r="N4" s="71"/>
      <c r="O4" s="71"/>
      <c r="P4" s="20"/>
      <c r="Q4" s="20"/>
      <c r="R4" s="20"/>
      <c r="S4" s="20"/>
      <c r="T4" s="20"/>
      <c r="U4" s="20"/>
    </row>
    <row r="5" spans="1:21"/>
    <row r="6" spans="1:21" ht="15" thickBot="1">
      <c r="A6" s="349" t="s">
        <v>593</v>
      </c>
      <c r="B6" s="349"/>
      <c r="C6" s="349"/>
      <c r="D6" s="349"/>
      <c r="E6" s="349"/>
      <c r="F6" s="349"/>
      <c r="G6" s="349"/>
    </row>
    <row r="7" spans="1:21">
      <c r="B7" s="205"/>
      <c r="C7" s="205"/>
      <c r="D7" s="205"/>
      <c r="E7" s="205"/>
      <c r="F7" s="205"/>
      <c r="G7" s="205"/>
    </row>
    <row r="8" spans="1:21">
      <c r="B8" s="425" t="s">
        <v>240</v>
      </c>
      <c r="C8" s="426"/>
      <c r="D8" s="426"/>
      <c r="E8" s="426"/>
      <c r="F8" s="426"/>
      <c r="G8" s="426"/>
      <c r="H8" s="426"/>
      <c r="I8" s="426"/>
      <c r="J8" s="426"/>
      <c r="K8" s="426"/>
      <c r="L8" s="426"/>
      <c r="M8" s="426"/>
      <c r="N8" s="426"/>
    </row>
    <row r="9" spans="1:21">
      <c r="B9" s="427"/>
      <c r="C9" s="428" t="s">
        <v>175</v>
      </c>
      <c r="D9" s="428" t="s">
        <v>586</v>
      </c>
      <c r="E9" s="428" t="s">
        <v>176</v>
      </c>
      <c r="F9" s="428" t="s">
        <v>587</v>
      </c>
      <c r="G9" s="428" t="s">
        <v>588</v>
      </c>
      <c r="H9" s="428" t="s">
        <v>177</v>
      </c>
      <c r="I9" s="428" t="s">
        <v>178</v>
      </c>
      <c r="J9" s="428" t="s">
        <v>589</v>
      </c>
      <c r="K9" s="428" t="s">
        <v>590</v>
      </c>
      <c r="L9" s="428" t="s">
        <v>591</v>
      </c>
      <c r="M9" s="428" t="s">
        <v>179</v>
      </c>
      <c r="N9" s="428" t="s">
        <v>592</v>
      </c>
      <c r="O9" s="428" t="s">
        <v>106</v>
      </c>
    </row>
    <row r="10" spans="1:21">
      <c r="B10" s="429" t="s">
        <v>180</v>
      </c>
      <c r="C10" s="430">
        <v>263.60000000000002</v>
      </c>
      <c r="D10" s="430">
        <v>230.5</v>
      </c>
      <c r="E10" s="430">
        <v>207</v>
      </c>
      <c r="F10" s="430">
        <v>210.9</v>
      </c>
      <c r="G10" s="430">
        <v>252.1</v>
      </c>
      <c r="H10" s="430">
        <v>284</v>
      </c>
      <c r="I10" s="430">
        <v>309.39999999999998</v>
      </c>
      <c r="J10" s="430">
        <v>387.8</v>
      </c>
      <c r="K10" s="430">
        <v>398.8</v>
      </c>
      <c r="L10" s="430">
        <v>378.7</v>
      </c>
      <c r="M10" s="430">
        <v>353.1</v>
      </c>
      <c r="N10" s="430">
        <v>309.89999999999998</v>
      </c>
      <c r="O10" s="431">
        <v>299.2</v>
      </c>
    </row>
    <row r="11" spans="1:21">
      <c r="B11" s="429" t="s">
        <v>181</v>
      </c>
      <c r="C11" s="430">
        <v>302.29703399640965</v>
      </c>
      <c r="D11" s="430">
        <v>264.52059503871374</v>
      </c>
      <c r="E11" s="430">
        <v>237.3778823752848</v>
      </c>
      <c r="F11" s="430">
        <v>241.87115330896245</v>
      </c>
      <c r="G11" s="430">
        <v>289.07815537105751</v>
      </c>
      <c r="H11" s="430">
        <v>325.74540361938534</v>
      </c>
      <c r="I11" s="430">
        <v>354.87542683515267</v>
      </c>
      <c r="J11" s="430">
        <v>444.7031219518542</v>
      </c>
      <c r="K11" s="430">
        <v>457.39154381590731</v>
      </c>
      <c r="L11" s="430">
        <v>434.34838887033891</v>
      </c>
      <c r="M11" s="430">
        <v>404.99377765229428</v>
      </c>
      <c r="N11" s="430">
        <v>355.46508624379197</v>
      </c>
      <c r="O11" s="431">
        <v>343.2</v>
      </c>
    </row>
    <row r="12" spans="1:21">
      <c r="B12" s="459" t="s">
        <v>1014</v>
      </c>
      <c r="C12" s="432"/>
      <c r="D12" s="433"/>
      <c r="E12" s="433"/>
      <c r="F12" s="433"/>
      <c r="G12" s="433"/>
      <c r="H12" s="433"/>
      <c r="I12" s="433"/>
      <c r="J12" s="433"/>
      <c r="K12" s="433"/>
      <c r="L12" s="433"/>
      <c r="M12" s="433"/>
      <c r="N12" s="434"/>
      <c r="O12" s="435">
        <v>350.8</v>
      </c>
    </row>
    <row r="13" spans="1:21">
      <c r="B13" s="425" t="s">
        <v>244</v>
      </c>
      <c r="C13" s="426"/>
      <c r="D13" s="426"/>
      <c r="E13" s="426"/>
      <c r="F13" s="426"/>
      <c r="G13" s="426"/>
      <c r="H13" s="426"/>
      <c r="I13" s="426"/>
      <c r="J13" s="426"/>
      <c r="K13" s="426"/>
      <c r="L13" s="426"/>
      <c r="M13" s="426"/>
      <c r="N13" s="426"/>
      <c r="O13" s="436"/>
    </row>
    <row r="14" spans="1:21">
      <c r="B14" s="427"/>
      <c r="C14" s="428" t="s">
        <v>175</v>
      </c>
      <c r="D14" s="428" t="s">
        <v>586</v>
      </c>
      <c r="E14" s="428" t="s">
        <v>176</v>
      </c>
      <c r="F14" s="428" t="s">
        <v>587</v>
      </c>
      <c r="G14" s="428" t="s">
        <v>588</v>
      </c>
      <c r="H14" s="428" t="s">
        <v>177</v>
      </c>
      <c r="I14" s="428" t="s">
        <v>178</v>
      </c>
      <c r="J14" s="428" t="s">
        <v>589</v>
      </c>
      <c r="K14" s="428" t="s">
        <v>590</v>
      </c>
      <c r="L14" s="428" t="s">
        <v>591</v>
      </c>
      <c r="M14" s="428" t="s">
        <v>179</v>
      </c>
      <c r="N14" s="428" t="s">
        <v>592</v>
      </c>
      <c r="O14" s="437" t="s">
        <v>106</v>
      </c>
    </row>
    <row r="15" spans="1:21">
      <c r="B15" s="429" t="s">
        <v>180</v>
      </c>
      <c r="C15" s="430">
        <v>129.48417174839605</v>
      </c>
      <c r="D15" s="430">
        <v>123.32153591835952</v>
      </c>
      <c r="E15" s="430">
        <v>127.98516188441282</v>
      </c>
      <c r="F15" s="430">
        <v>142.06108973407322</v>
      </c>
      <c r="G15" s="430">
        <v>155.27389821463873</v>
      </c>
      <c r="H15" s="430">
        <v>179.30376874874707</v>
      </c>
      <c r="I15" s="430">
        <v>194.00415891570177</v>
      </c>
      <c r="J15" s="430">
        <v>204.46469519525095</v>
      </c>
      <c r="K15" s="430">
        <v>205.27822294697589</v>
      </c>
      <c r="L15" s="430">
        <v>185.6720164413575</v>
      </c>
      <c r="M15" s="430">
        <v>138.08779600361589</v>
      </c>
      <c r="N15" s="430">
        <v>119.54290850186277</v>
      </c>
      <c r="O15" s="431">
        <v>158.9</v>
      </c>
    </row>
    <row r="16" spans="1:21">
      <c r="B16" s="429" t="s">
        <v>181</v>
      </c>
      <c r="C16" s="430">
        <v>139.09005376344086</v>
      </c>
      <c r="D16" s="430">
        <v>132.4702380952381</v>
      </c>
      <c r="E16" s="430">
        <v>137.47983870967741</v>
      </c>
      <c r="F16" s="430">
        <v>152.6</v>
      </c>
      <c r="G16" s="430">
        <v>166.79301075268816</v>
      </c>
      <c r="H16" s="430">
        <v>192.60555555555555</v>
      </c>
      <c r="I16" s="430">
        <v>208.39650537634409</v>
      </c>
      <c r="J16" s="430">
        <v>219.63306451612902</v>
      </c>
      <c r="K16" s="430">
        <v>220.50694444444446</v>
      </c>
      <c r="L16" s="430">
        <v>199.44623655913978</v>
      </c>
      <c r="M16" s="430">
        <v>148.33194444444445</v>
      </c>
      <c r="N16" s="430">
        <v>128.41129032258064</v>
      </c>
      <c r="O16" s="431">
        <v>170.7</v>
      </c>
    </row>
    <row r="17" spans="2:15">
      <c r="B17" s="459" t="s">
        <v>1014</v>
      </c>
      <c r="C17" s="432"/>
      <c r="D17" s="433"/>
      <c r="E17" s="433"/>
      <c r="F17" s="433"/>
      <c r="G17" s="433"/>
      <c r="H17" s="433"/>
      <c r="I17" s="433"/>
      <c r="J17" s="433"/>
      <c r="K17" s="433"/>
      <c r="L17" s="433"/>
      <c r="M17" s="433"/>
      <c r="N17" s="434"/>
      <c r="O17" s="435">
        <v>184.4</v>
      </c>
    </row>
    <row r="18" spans="2:15">
      <c r="B18" s="425" t="s">
        <v>3</v>
      </c>
      <c r="C18" s="426"/>
      <c r="D18" s="426"/>
      <c r="E18" s="426"/>
      <c r="F18" s="426"/>
      <c r="G18" s="426"/>
      <c r="H18" s="426"/>
      <c r="I18" s="426"/>
      <c r="J18" s="426"/>
      <c r="K18" s="426"/>
      <c r="L18" s="426"/>
      <c r="M18" s="426"/>
      <c r="N18" s="426"/>
      <c r="O18" s="436"/>
    </row>
    <row r="19" spans="2:15">
      <c r="B19" s="427"/>
      <c r="C19" s="428" t="s">
        <v>175</v>
      </c>
      <c r="D19" s="428" t="s">
        <v>586</v>
      </c>
      <c r="E19" s="428" t="s">
        <v>176</v>
      </c>
      <c r="F19" s="428" t="s">
        <v>587</v>
      </c>
      <c r="G19" s="428" t="s">
        <v>588</v>
      </c>
      <c r="H19" s="428" t="s">
        <v>177</v>
      </c>
      <c r="I19" s="428" t="s">
        <v>178</v>
      </c>
      <c r="J19" s="428" t="s">
        <v>589</v>
      </c>
      <c r="K19" s="428" t="s">
        <v>590</v>
      </c>
      <c r="L19" s="428" t="s">
        <v>591</v>
      </c>
      <c r="M19" s="428" t="s">
        <v>179</v>
      </c>
      <c r="N19" s="428" t="s">
        <v>592</v>
      </c>
      <c r="O19" s="437" t="s">
        <v>106</v>
      </c>
    </row>
    <row r="20" spans="2:15">
      <c r="B20" s="429" t="s">
        <v>180</v>
      </c>
      <c r="C20" s="430">
        <v>95.548497352009548</v>
      </c>
      <c r="D20" s="430">
        <v>94.91523459709471</v>
      </c>
      <c r="E20" s="430">
        <v>82.036915035868844</v>
      </c>
      <c r="F20" s="430">
        <v>118.62606710261419</v>
      </c>
      <c r="G20" s="430">
        <v>173.909953531702</v>
      </c>
      <c r="H20" s="430">
        <v>221.16236978910118</v>
      </c>
      <c r="I20" s="430">
        <v>241.21891663035203</v>
      </c>
      <c r="J20" s="430">
        <v>247.1546296901266</v>
      </c>
      <c r="K20" s="430">
        <v>237.37836956618506</v>
      </c>
      <c r="L20" s="430">
        <v>193.65925754632354</v>
      </c>
      <c r="M20" s="430">
        <v>133.68284919830347</v>
      </c>
      <c r="N20" s="430">
        <v>105.00575844506422</v>
      </c>
      <c r="O20" s="431">
        <v>162.4</v>
      </c>
    </row>
    <row r="21" spans="2:15">
      <c r="B21" s="429" t="s">
        <v>181</v>
      </c>
      <c r="C21" s="430">
        <v>101.12751923781201</v>
      </c>
      <c r="D21" s="430">
        <v>100.45699988346156</v>
      </c>
      <c r="E21" s="430">
        <v>86.824438078579092</v>
      </c>
      <c r="F21" s="430">
        <v>125.55695843671043</v>
      </c>
      <c r="G21" s="430">
        <v>184.07933743830193</v>
      </c>
      <c r="H21" s="430">
        <v>234.09976778996318</v>
      </c>
      <c r="I21" s="430">
        <v>255.33121329559498</v>
      </c>
      <c r="J21" s="430">
        <v>261.61463511140312</v>
      </c>
      <c r="K21" s="430">
        <v>251.26568388814195</v>
      </c>
      <c r="L21" s="430">
        <v>204.98553687170022</v>
      </c>
      <c r="M21" s="430">
        <v>141.49575450485312</v>
      </c>
      <c r="N21" s="430">
        <v>111.13877930857862</v>
      </c>
      <c r="O21" s="431">
        <v>171.9</v>
      </c>
    </row>
    <row r="22" spans="2:15">
      <c r="B22" s="459" t="s">
        <v>1014</v>
      </c>
      <c r="C22" s="432"/>
      <c r="D22" s="433"/>
      <c r="E22" s="433"/>
      <c r="F22" s="433"/>
      <c r="G22" s="433"/>
      <c r="H22" s="433"/>
      <c r="I22" s="433"/>
      <c r="J22" s="433"/>
      <c r="K22" s="433"/>
      <c r="L22" s="433"/>
      <c r="M22" s="433"/>
      <c r="N22" s="434"/>
      <c r="O22" s="435">
        <v>178.5</v>
      </c>
    </row>
    <row r="23" spans="2:15">
      <c r="B23" s="425" t="s">
        <v>1021</v>
      </c>
      <c r="C23" s="426"/>
      <c r="D23" s="426"/>
      <c r="E23" s="426"/>
      <c r="F23" s="426"/>
      <c r="G23" s="426"/>
      <c r="H23" s="426"/>
      <c r="I23" s="426"/>
      <c r="J23" s="426"/>
      <c r="K23" s="426"/>
      <c r="L23" s="426"/>
      <c r="M23" s="426"/>
      <c r="N23" s="426"/>
      <c r="O23" s="436"/>
    </row>
    <row r="24" spans="2:15">
      <c r="B24" s="427"/>
      <c r="C24" s="428" t="s">
        <v>175</v>
      </c>
      <c r="D24" s="428" t="s">
        <v>586</v>
      </c>
      <c r="E24" s="428" t="s">
        <v>176</v>
      </c>
      <c r="F24" s="428" t="s">
        <v>587</v>
      </c>
      <c r="G24" s="428" t="s">
        <v>588</v>
      </c>
      <c r="H24" s="428" t="s">
        <v>177</v>
      </c>
      <c r="I24" s="428" t="s">
        <v>178</v>
      </c>
      <c r="J24" s="428" t="s">
        <v>589</v>
      </c>
      <c r="K24" s="428" t="s">
        <v>590</v>
      </c>
      <c r="L24" s="428" t="s">
        <v>591</v>
      </c>
      <c r="M24" s="428" t="s">
        <v>179</v>
      </c>
      <c r="N24" s="428" t="s">
        <v>592</v>
      </c>
      <c r="O24" s="437" t="s">
        <v>106</v>
      </c>
    </row>
    <row r="25" spans="2:15">
      <c r="B25" s="429" t="s">
        <v>180</v>
      </c>
      <c r="C25" s="430">
        <v>113.6432737486486</v>
      </c>
      <c r="D25" s="430">
        <v>109.48823812550511</v>
      </c>
      <c r="E25" s="430">
        <v>100.70111991785156</v>
      </c>
      <c r="F25" s="430">
        <v>95.42643610421672</v>
      </c>
      <c r="G25" s="430">
        <v>91.623465209585476</v>
      </c>
      <c r="H25" s="430">
        <v>101.59557592012158</v>
      </c>
      <c r="I25" s="430">
        <v>116.12870109967125</v>
      </c>
      <c r="J25" s="430">
        <v>112.84721553463578</v>
      </c>
      <c r="K25" s="430">
        <v>125.60697741759193</v>
      </c>
      <c r="L25" s="430">
        <v>123.8056567544272</v>
      </c>
      <c r="M25" s="430">
        <v>122.36314955710078</v>
      </c>
      <c r="N25" s="430">
        <v>112.3076885963937</v>
      </c>
      <c r="O25" s="431">
        <v>110.5</v>
      </c>
    </row>
    <row r="26" spans="2:15">
      <c r="B26" s="429" t="s">
        <v>181</v>
      </c>
      <c r="C26" s="430">
        <v>122.64626221412853</v>
      </c>
      <c r="D26" s="430">
        <v>118.16190687607501</v>
      </c>
      <c r="E26" s="430">
        <v>108.67831102303441</v>
      </c>
      <c r="F26" s="430">
        <v>102.98509498423985</v>
      </c>
      <c r="G26" s="430">
        <v>98.880544510160263</v>
      </c>
      <c r="H26" s="430">
        <v>109.64271335842481</v>
      </c>
      <c r="I26" s="430">
        <v>125.32759232922513</v>
      </c>
      <c r="J26" s="430">
        <v>121.7861788384003</v>
      </c>
      <c r="K26" s="430">
        <v>135.55718233248399</v>
      </c>
      <c r="L26" s="430">
        <v>133.61354043124601</v>
      </c>
      <c r="M26" s="430">
        <v>132.05689478831056</v>
      </c>
      <c r="N26" s="430">
        <v>121.20470156462646</v>
      </c>
      <c r="O26" s="431">
        <v>119.2</v>
      </c>
    </row>
    <row r="27" spans="2:15">
      <c r="B27" s="459" t="s">
        <v>1014</v>
      </c>
      <c r="C27" s="432"/>
      <c r="D27" s="433"/>
      <c r="E27" s="433"/>
      <c r="F27" s="433"/>
      <c r="G27" s="433"/>
      <c r="H27" s="433"/>
      <c r="I27" s="433"/>
      <c r="J27" s="433"/>
      <c r="K27" s="433"/>
      <c r="L27" s="433"/>
      <c r="M27" s="433"/>
      <c r="N27" s="434"/>
      <c r="O27" s="435">
        <v>111.4</v>
      </c>
    </row>
    <row r="28" spans="2:15">
      <c r="B28" s="425" t="s">
        <v>182</v>
      </c>
      <c r="C28" s="426"/>
      <c r="D28" s="426"/>
      <c r="E28" s="426"/>
      <c r="F28" s="426"/>
      <c r="G28" s="426"/>
      <c r="H28" s="426"/>
      <c r="I28" s="426"/>
      <c r="J28" s="426"/>
      <c r="K28" s="426"/>
      <c r="L28" s="426"/>
      <c r="M28" s="426"/>
      <c r="N28" s="426"/>
      <c r="O28" s="436"/>
    </row>
    <row r="29" spans="2:15">
      <c r="B29" s="427"/>
      <c r="C29" s="428" t="s">
        <v>175</v>
      </c>
      <c r="D29" s="428" t="s">
        <v>586</v>
      </c>
      <c r="E29" s="428" t="s">
        <v>176</v>
      </c>
      <c r="F29" s="428" t="s">
        <v>587</v>
      </c>
      <c r="G29" s="428" t="s">
        <v>588</v>
      </c>
      <c r="H29" s="428" t="s">
        <v>177</v>
      </c>
      <c r="I29" s="428" t="s">
        <v>178</v>
      </c>
      <c r="J29" s="428" t="s">
        <v>589</v>
      </c>
      <c r="K29" s="428" t="s">
        <v>590</v>
      </c>
      <c r="L29" s="428" t="s">
        <v>591</v>
      </c>
      <c r="M29" s="428" t="s">
        <v>179</v>
      </c>
      <c r="N29" s="428" t="s">
        <v>592</v>
      </c>
      <c r="O29" s="437" t="s">
        <v>106</v>
      </c>
    </row>
    <row r="30" spans="2:15">
      <c r="B30" s="429" t="s">
        <v>180</v>
      </c>
      <c r="C30" s="430">
        <v>73.794354838709694</v>
      </c>
      <c r="D30" s="430">
        <v>67.99404761904762</v>
      </c>
      <c r="E30" s="430">
        <v>60.54435483870968</v>
      </c>
      <c r="F30" s="430">
        <v>80.218055555555566</v>
      </c>
      <c r="G30" s="430">
        <v>106.70430107526882</v>
      </c>
      <c r="H30" s="430">
        <v>130.15555555555554</v>
      </c>
      <c r="I30" s="430">
        <v>140.60483870967741</v>
      </c>
      <c r="J30" s="430">
        <v>140.55107526881721</v>
      </c>
      <c r="K30" s="430">
        <v>127.2</v>
      </c>
      <c r="L30" s="430">
        <v>111.83333333333336</v>
      </c>
      <c r="M30" s="430">
        <v>85.376388888888883</v>
      </c>
      <c r="N30" s="430">
        <v>70.822580645161295</v>
      </c>
      <c r="O30" s="431">
        <v>99.8</v>
      </c>
    </row>
    <row r="31" spans="2:15">
      <c r="B31" s="429" t="s">
        <v>181</v>
      </c>
      <c r="C31" s="430">
        <v>79.208333333333357</v>
      </c>
      <c r="D31" s="430">
        <v>72.982142857142861</v>
      </c>
      <c r="E31" s="430">
        <v>64.986559139784944</v>
      </c>
      <c r="F31" s="430">
        <v>86.108333333333348</v>
      </c>
      <c r="G31" s="430">
        <v>114.53897849462365</v>
      </c>
      <c r="H31" s="430">
        <v>139.71250000000001</v>
      </c>
      <c r="I31" s="430">
        <v>150.93145161290323</v>
      </c>
      <c r="J31" s="430">
        <v>150.87231182795699</v>
      </c>
      <c r="K31" s="430">
        <v>136.54305555555555</v>
      </c>
      <c r="L31" s="430">
        <v>120.04166666666667</v>
      </c>
      <c r="M31" s="430">
        <v>91.643055555555549</v>
      </c>
      <c r="N31" s="430">
        <v>76.018817204301072</v>
      </c>
      <c r="O31" s="431">
        <v>107.2</v>
      </c>
    </row>
    <row r="32" spans="2:15">
      <c r="B32" s="459" t="s">
        <v>1014</v>
      </c>
      <c r="C32" s="432"/>
      <c r="D32" s="433"/>
      <c r="E32" s="433"/>
      <c r="F32" s="433"/>
      <c r="G32" s="433"/>
      <c r="H32" s="433"/>
      <c r="I32" s="433"/>
      <c r="J32" s="433"/>
      <c r="K32" s="433"/>
      <c r="L32" s="433"/>
      <c r="M32" s="433"/>
      <c r="N32" s="434"/>
      <c r="O32" s="435">
        <v>105.7</v>
      </c>
    </row>
    <row r="33" spans="2:15">
      <c r="B33" s="425" t="s">
        <v>238</v>
      </c>
      <c r="C33" s="426"/>
      <c r="D33" s="426"/>
      <c r="E33" s="426"/>
      <c r="F33" s="426"/>
      <c r="G33" s="426"/>
      <c r="H33" s="426"/>
      <c r="I33" s="426"/>
      <c r="J33" s="426"/>
      <c r="K33" s="426"/>
      <c r="L33" s="426"/>
      <c r="M33" s="426"/>
      <c r="N33" s="426"/>
      <c r="O33" s="436"/>
    </row>
    <row r="34" spans="2:15">
      <c r="B34" s="427"/>
      <c r="C34" s="428" t="s">
        <v>175</v>
      </c>
      <c r="D34" s="428" t="s">
        <v>586</v>
      </c>
      <c r="E34" s="428" t="s">
        <v>176</v>
      </c>
      <c r="F34" s="428" t="s">
        <v>587</v>
      </c>
      <c r="G34" s="428" t="s">
        <v>588</v>
      </c>
      <c r="H34" s="428" t="s">
        <v>177</v>
      </c>
      <c r="I34" s="428" t="s">
        <v>178</v>
      </c>
      <c r="J34" s="428" t="s">
        <v>589</v>
      </c>
      <c r="K34" s="428" t="s">
        <v>590</v>
      </c>
      <c r="L34" s="428" t="s">
        <v>591</v>
      </c>
      <c r="M34" s="428" t="s">
        <v>179</v>
      </c>
      <c r="N34" s="428" t="s">
        <v>592</v>
      </c>
      <c r="O34" s="437" t="s">
        <v>106</v>
      </c>
    </row>
    <row r="35" spans="2:15">
      <c r="B35" s="429" t="s">
        <v>180</v>
      </c>
      <c r="C35" s="430">
        <v>51.773155230743633</v>
      </c>
      <c r="D35" s="430">
        <v>48.285004851336126</v>
      </c>
      <c r="E35" s="430">
        <v>47.758334535829903</v>
      </c>
      <c r="F35" s="430">
        <v>62.127050287764057</v>
      </c>
      <c r="G35" s="430">
        <v>90.089975898944147</v>
      </c>
      <c r="H35" s="430">
        <v>111.51915802358039</v>
      </c>
      <c r="I35" s="430">
        <v>122.27355383125443</v>
      </c>
      <c r="J35" s="430">
        <v>124.97586058068768</v>
      </c>
      <c r="K35" s="430">
        <v>117.41700690326712</v>
      </c>
      <c r="L35" s="430">
        <v>97.200857526935266</v>
      </c>
      <c r="M35" s="430">
        <v>68.846263034641211</v>
      </c>
      <c r="N35" s="430">
        <v>59.552560316946774</v>
      </c>
      <c r="O35" s="431">
        <v>83.7</v>
      </c>
    </row>
    <row r="36" spans="2:15">
      <c r="B36" s="429" t="s">
        <v>181</v>
      </c>
      <c r="C36" s="430">
        <v>56.729838709677416</v>
      </c>
      <c r="D36" s="430">
        <v>52.907738095238095</v>
      </c>
      <c r="E36" s="430">
        <v>52.33064516129032</v>
      </c>
      <c r="F36" s="430">
        <v>68.075000000000003</v>
      </c>
      <c r="G36" s="430">
        <v>98.715053763440864</v>
      </c>
      <c r="H36" s="430">
        <v>122.19583333333334</v>
      </c>
      <c r="I36" s="430">
        <v>133.97983870967741</v>
      </c>
      <c r="J36" s="430">
        <v>136.94086021505376</v>
      </c>
      <c r="K36" s="430">
        <v>128.65833333333333</v>
      </c>
      <c r="L36" s="430">
        <v>106.50672043010752</v>
      </c>
      <c r="M36" s="430">
        <v>75.4375</v>
      </c>
      <c r="N36" s="430">
        <v>65.254032258064512</v>
      </c>
      <c r="O36" s="431">
        <v>91.7</v>
      </c>
    </row>
    <row r="37" spans="2:15">
      <c r="B37" s="459" t="s">
        <v>1014</v>
      </c>
      <c r="C37" s="432"/>
      <c r="D37" s="433"/>
      <c r="E37" s="433"/>
      <c r="F37" s="433"/>
      <c r="G37" s="433"/>
      <c r="H37" s="433"/>
      <c r="I37" s="433"/>
      <c r="J37" s="433"/>
      <c r="K37" s="433"/>
      <c r="L37" s="433"/>
      <c r="M37" s="433"/>
      <c r="N37" s="434"/>
      <c r="O37" s="435">
        <v>110</v>
      </c>
    </row>
    <row r="38" spans="2:15">
      <c r="B38" s="425" t="s">
        <v>149</v>
      </c>
      <c r="C38" s="426"/>
      <c r="D38" s="426"/>
      <c r="E38" s="426"/>
      <c r="F38" s="426"/>
      <c r="G38" s="426"/>
      <c r="H38" s="426"/>
      <c r="I38" s="426"/>
      <c r="J38" s="426"/>
      <c r="K38" s="426"/>
      <c r="L38" s="426"/>
      <c r="M38" s="426"/>
      <c r="N38" s="426"/>
      <c r="O38" s="436"/>
    </row>
    <row r="39" spans="2:15">
      <c r="B39" s="427"/>
      <c r="C39" s="428" t="s">
        <v>175</v>
      </c>
      <c r="D39" s="428" t="s">
        <v>586</v>
      </c>
      <c r="E39" s="428" t="s">
        <v>176</v>
      </c>
      <c r="F39" s="428" t="s">
        <v>587</v>
      </c>
      <c r="G39" s="428" t="s">
        <v>588</v>
      </c>
      <c r="H39" s="428" t="s">
        <v>177</v>
      </c>
      <c r="I39" s="428" t="s">
        <v>178</v>
      </c>
      <c r="J39" s="428" t="s">
        <v>589</v>
      </c>
      <c r="K39" s="428" t="s">
        <v>590</v>
      </c>
      <c r="L39" s="428" t="s">
        <v>591</v>
      </c>
      <c r="M39" s="428" t="s">
        <v>179</v>
      </c>
      <c r="N39" s="428" t="s">
        <v>592</v>
      </c>
      <c r="O39" s="437" t="s">
        <v>106</v>
      </c>
    </row>
    <row r="40" spans="2:15">
      <c r="B40" s="429" t="s">
        <v>180</v>
      </c>
      <c r="C40" s="430">
        <v>68.849462365591393</v>
      </c>
      <c r="D40" s="430">
        <v>62.991150442477867</v>
      </c>
      <c r="E40" s="430">
        <v>56.422043010752681</v>
      </c>
      <c r="F40" s="430">
        <v>75.915277777777774</v>
      </c>
      <c r="G40" s="430">
        <v>101.68548387096773</v>
      </c>
      <c r="H40" s="430">
        <v>124.95694444444446</v>
      </c>
      <c r="I40" s="430">
        <v>135.76881720430106</v>
      </c>
      <c r="J40" s="430">
        <v>136.20564516129036</v>
      </c>
      <c r="K40" s="430">
        <v>123.55694444444445</v>
      </c>
      <c r="L40" s="430">
        <v>106.63440860215056</v>
      </c>
      <c r="M40" s="430">
        <v>80.720833333333346</v>
      </c>
      <c r="N40" s="430">
        <v>66.399193548387089</v>
      </c>
      <c r="O40" s="431">
        <v>95.2</v>
      </c>
    </row>
    <row r="41" spans="2:15">
      <c r="B41" s="429" t="s">
        <v>181</v>
      </c>
      <c r="C41" s="430">
        <v>74.104838709677423</v>
      </c>
      <c r="D41" s="430">
        <v>67.802359882005888</v>
      </c>
      <c r="E41" s="430">
        <v>60.731182795698921</v>
      </c>
      <c r="F41" s="430">
        <v>81.718055555555551</v>
      </c>
      <c r="G41" s="430">
        <v>109.4543010752688</v>
      </c>
      <c r="H41" s="430">
        <v>134.50555555555553</v>
      </c>
      <c r="I41" s="430">
        <v>146.14381720430106</v>
      </c>
      <c r="J41" s="430">
        <v>146.61424731182797</v>
      </c>
      <c r="K41" s="430">
        <v>133</v>
      </c>
      <c r="L41" s="430">
        <v>114.77956989247312</v>
      </c>
      <c r="M41" s="430">
        <v>86.888888888888886</v>
      </c>
      <c r="N41" s="430">
        <v>71.47043010752688</v>
      </c>
      <c r="O41" s="431">
        <v>102.5</v>
      </c>
    </row>
    <row r="42" spans="2:15">
      <c r="B42" s="459" t="s">
        <v>1014</v>
      </c>
      <c r="C42" s="432"/>
      <c r="D42" s="433"/>
      <c r="E42" s="433"/>
      <c r="F42" s="433"/>
      <c r="G42" s="433"/>
      <c r="H42" s="433"/>
      <c r="I42" s="433"/>
      <c r="J42" s="433"/>
      <c r="K42" s="433"/>
      <c r="L42" s="433"/>
      <c r="M42" s="433"/>
      <c r="N42" s="434"/>
      <c r="O42" s="435">
        <v>100.6</v>
      </c>
    </row>
    <row r="43" spans="2:15">
      <c r="B43" s="425" t="s">
        <v>2</v>
      </c>
      <c r="C43" s="426"/>
      <c r="D43" s="426"/>
      <c r="E43" s="426"/>
      <c r="F43" s="426"/>
      <c r="G43" s="426"/>
      <c r="H43" s="426"/>
      <c r="I43" s="426"/>
      <c r="J43" s="426"/>
      <c r="K43" s="426"/>
      <c r="L43" s="426"/>
      <c r="M43" s="426"/>
      <c r="N43" s="426"/>
      <c r="O43" s="436"/>
    </row>
    <row r="44" spans="2:15">
      <c r="B44" s="427"/>
      <c r="C44" s="428" t="s">
        <v>175</v>
      </c>
      <c r="D44" s="428" t="s">
        <v>586</v>
      </c>
      <c r="E44" s="428" t="s">
        <v>176</v>
      </c>
      <c r="F44" s="428" t="s">
        <v>587</v>
      </c>
      <c r="G44" s="428" t="s">
        <v>588</v>
      </c>
      <c r="H44" s="428" t="s">
        <v>177</v>
      </c>
      <c r="I44" s="428" t="s">
        <v>178</v>
      </c>
      <c r="J44" s="428" t="s">
        <v>589</v>
      </c>
      <c r="K44" s="428" t="s">
        <v>590</v>
      </c>
      <c r="L44" s="428" t="s">
        <v>591</v>
      </c>
      <c r="M44" s="428" t="s">
        <v>179</v>
      </c>
      <c r="N44" s="428" t="s">
        <v>592</v>
      </c>
      <c r="O44" s="437" t="s">
        <v>106</v>
      </c>
    </row>
    <row r="45" spans="2:15">
      <c r="B45" s="429" t="s">
        <v>180</v>
      </c>
      <c r="C45" s="430">
        <v>57.756068151326282</v>
      </c>
      <c r="D45" s="430">
        <v>56.536445773077901</v>
      </c>
      <c r="E45" s="430">
        <v>50.046550433928104</v>
      </c>
      <c r="F45" s="430">
        <v>69.803739926308324</v>
      </c>
      <c r="G45" s="430">
        <v>100.49705734568035</v>
      </c>
      <c r="H45" s="430">
        <v>127.29184134397478</v>
      </c>
      <c r="I45" s="430">
        <v>138.50828609380829</v>
      </c>
      <c r="J45" s="430">
        <v>141.58944358171192</v>
      </c>
      <c r="K45" s="430">
        <v>136.47784772200188</v>
      </c>
      <c r="L45" s="430">
        <v>111.94087390292614</v>
      </c>
      <c r="M45" s="430">
        <v>78.74922654892535</v>
      </c>
      <c r="N45" s="430">
        <v>63.281824798770927</v>
      </c>
      <c r="O45" s="431">
        <v>94.6</v>
      </c>
    </row>
    <row r="46" spans="2:15">
      <c r="B46" s="429" t="s">
        <v>181</v>
      </c>
      <c r="C46" s="430">
        <v>61.056087046002858</v>
      </c>
      <c r="D46" s="430">
        <v>59.766729390653076</v>
      </c>
      <c r="E46" s="430">
        <v>52.905846699035017</v>
      </c>
      <c r="F46" s="430">
        <v>73.792477310234773</v>
      </c>
      <c r="G46" s="430">
        <v>106.24041096063064</v>
      </c>
      <c r="H46" s="430">
        <v>134.56694710595636</v>
      </c>
      <c r="I46" s="430">
        <v>146.42459180450939</v>
      </c>
      <c r="J46" s="430">
        <v>149.68188671260788</v>
      </c>
      <c r="K46" s="430">
        <v>144.27807989369393</v>
      </c>
      <c r="L46" s="430">
        <v>118.33842409525633</v>
      </c>
      <c r="M46" s="430">
        <v>83.249341552498251</v>
      </c>
      <c r="N46" s="430">
        <v>66.897729158959137</v>
      </c>
      <c r="O46" s="431">
        <v>100</v>
      </c>
    </row>
    <row r="47" spans="2:15">
      <c r="B47" s="459" t="s">
        <v>1014</v>
      </c>
      <c r="C47" s="432"/>
      <c r="D47" s="433"/>
      <c r="E47" s="433"/>
      <c r="F47" s="433"/>
      <c r="G47" s="433"/>
      <c r="H47" s="433"/>
      <c r="I47" s="433"/>
      <c r="J47" s="433"/>
      <c r="K47" s="433"/>
      <c r="L47" s="433"/>
      <c r="M47" s="433"/>
      <c r="N47" s="434"/>
      <c r="O47" s="435">
        <v>106.3</v>
      </c>
    </row>
    <row r="48" spans="2:15">
      <c r="B48" s="425" t="s">
        <v>241</v>
      </c>
      <c r="C48" s="426"/>
      <c r="D48" s="426"/>
      <c r="E48" s="426"/>
      <c r="F48" s="426"/>
      <c r="G48" s="426"/>
      <c r="H48" s="426"/>
      <c r="I48" s="426"/>
      <c r="J48" s="426"/>
      <c r="K48" s="426"/>
      <c r="L48" s="426"/>
      <c r="M48" s="426"/>
      <c r="N48" s="426"/>
      <c r="O48" s="436"/>
    </row>
    <row r="49" spans="2:15">
      <c r="B49" s="427"/>
      <c r="C49" s="428" t="s">
        <v>175</v>
      </c>
      <c r="D49" s="428" t="s">
        <v>586</v>
      </c>
      <c r="E49" s="428" t="s">
        <v>176</v>
      </c>
      <c r="F49" s="428" t="s">
        <v>587</v>
      </c>
      <c r="G49" s="428" t="s">
        <v>588</v>
      </c>
      <c r="H49" s="428" t="s">
        <v>177</v>
      </c>
      <c r="I49" s="428" t="s">
        <v>178</v>
      </c>
      <c r="J49" s="428" t="s">
        <v>589</v>
      </c>
      <c r="K49" s="428" t="s">
        <v>590</v>
      </c>
      <c r="L49" s="428" t="s">
        <v>591</v>
      </c>
      <c r="M49" s="428" t="s">
        <v>179</v>
      </c>
      <c r="N49" s="428" t="s">
        <v>592</v>
      </c>
      <c r="O49" s="437" t="s">
        <v>106</v>
      </c>
    </row>
    <row r="50" spans="2:15">
      <c r="B50" s="429" t="s">
        <v>180</v>
      </c>
      <c r="C50" s="430">
        <v>40.389382115822208</v>
      </c>
      <c r="D50" s="430">
        <v>31.598032175989765</v>
      </c>
      <c r="E50" s="430">
        <v>27.310556094895091</v>
      </c>
      <c r="F50" s="430">
        <v>25.255781585156583</v>
      </c>
      <c r="G50" s="430">
        <v>33.176122861052299</v>
      </c>
      <c r="H50" s="430">
        <v>40.678967590039022</v>
      </c>
      <c r="I50" s="430">
        <v>50.767953448634614</v>
      </c>
      <c r="J50" s="430">
        <v>59.513954205810485</v>
      </c>
      <c r="K50" s="430">
        <v>62.065114578864581</v>
      </c>
      <c r="L50" s="430">
        <v>61.370531482354636</v>
      </c>
      <c r="M50" s="430">
        <v>55.973836712988508</v>
      </c>
      <c r="N50" s="430">
        <v>50.619427266511082</v>
      </c>
      <c r="O50" s="431">
        <v>45</v>
      </c>
    </row>
    <row r="51" spans="2:15">
      <c r="B51" s="429" t="s">
        <v>181</v>
      </c>
      <c r="C51" s="430">
        <v>44.591397849462368</v>
      </c>
      <c r="D51" s="430">
        <v>34.885416666666664</v>
      </c>
      <c r="E51" s="430">
        <v>30.151881720430108</v>
      </c>
      <c r="F51" s="430">
        <v>27.883333333333333</v>
      </c>
      <c r="G51" s="430">
        <v>36.627688172043008</v>
      </c>
      <c r="H51" s="430">
        <v>44.911111111111111</v>
      </c>
      <c r="I51" s="430">
        <v>56.049731182795696</v>
      </c>
      <c r="J51" s="430">
        <v>65.70564516129032</v>
      </c>
      <c r="K51" s="430">
        <v>68.522222222222226</v>
      </c>
      <c r="L51" s="430">
        <v>67.755376344086017</v>
      </c>
      <c r="M51" s="430">
        <v>61.797222222222224</v>
      </c>
      <c r="N51" s="430">
        <v>55.88575268817204</v>
      </c>
      <c r="O51" s="431">
        <v>49.7</v>
      </c>
    </row>
    <row r="52" spans="2:15">
      <c r="B52" s="459" t="s">
        <v>1014</v>
      </c>
      <c r="C52" s="432"/>
      <c r="D52" s="433"/>
      <c r="E52" s="433"/>
      <c r="F52" s="433"/>
      <c r="G52" s="433"/>
      <c r="H52" s="433"/>
      <c r="I52" s="433"/>
      <c r="J52" s="433"/>
      <c r="K52" s="433"/>
      <c r="L52" s="433"/>
      <c r="M52" s="433"/>
      <c r="N52" s="434"/>
      <c r="O52" s="435">
        <v>65.8</v>
      </c>
    </row>
    <row r="53" spans="2:15">
      <c r="B53" s="425" t="s">
        <v>239</v>
      </c>
      <c r="C53" s="426"/>
      <c r="D53" s="426"/>
      <c r="E53" s="426"/>
      <c r="F53" s="426"/>
      <c r="G53" s="426"/>
      <c r="H53" s="426"/>
      <c r="I53" s="426"/>
      <c r="J53" s="426"/>
      <c r="K53" s="426"/>
      <c r="L53" s="426"/>
      <c r="M53" s="426"/>
      <c r="N53" s="426"/>
      <c r="O53" s="436"/>
    </row>
    <row r="54" spans="2:15">
      <c r="B54" s="427"/>
      <c r="C54" s="428" t="s">
        <v>175</v>
      </c>
      <c r="D54" s="428" t="s">
        <v>586</v>
      </c>
      <c r="E54" s="428" t="s">
        <v>176</v>
      </c>
      <c r="F54" s="428" t="s">
        <v>587</v>
      </c>
      <c r="G54" s="428" t="s">
        <v>588</v>
      </c>
      <c r="H54" s="428" t="s">
        <v>177</v>
      </c>
      <c r="I54" s="428" t="s">
        <v>178</v>
      </c>
      <c r="J54" s="428" t="s">
        <v>589</v>
      </c>
      <c r="K54" s="428" t="s">
        <v>590</v>
      </c>
      <c r="L54" s="428" t="s">
        <v>591</v>
      </c>
      <c r="M54" s="428" t="s">
        <v>179</v>
      </c>
      <c r="N54" s="428" t="s">
        <v>592</v>
      </c>
      <c r="O54" s="437" t="s">
        <v>106</v>
      </c>
    </row>
    <row r="55" spans="2:15">
      <c r="B55" s="429" t="s">
        <v>180</v>
      </c>
      <c r="C55" s="430">
        <v>80.1260202630192</v>
      </c>
      <c r="D55" s="430">
        <v>75.160690675943457</v>
      </c>
      <c r="E55" s="430">
        <v>66.790229261012584</v>
      </c>
      <c r="F55" s="430">
        <v>63.53401044700103</v>
      </c>
      <c r="G55" s="430">
        <v>65.569880882138321</v>
      </c>
      <c r="H55" s="430">
        <v>78.109103134367402</v>
      </c>
      <c r="I55" s="430">
        <v>85.217734340807155</v>
      </c>
      <c r="J55" s="430">
        <v>90.132143293407992</v>
      </c>
      <c r="K55" s="430">
        <v>95.624485434521091</v>
      </c>
      <c r="L55" s="430">
        <v>97.95068791717749</v>
      </c>
      <c r="M55" s="430">
        <v>96.531717038294744</v>
      </c>
      <c r="N55" s="430">
        <v>89.766527897332438</v>
      </c>
      <c r="O55" s="431">
        <v>82.1</v>
      </c>
    </row>
    <row r="56" spans="2:15">
      <c r="B56" s="429" t="s">
        <v>181</v>
      </c>
      <c r="C56" s="430">
        <v>88.0739247311828</v>
      </c>
      <c r="D56" s="430">
        <v>82.616071428571431</v>
      </c>
      <c r="E56" s="430">
        <v>73.415322580645167</v>
      </c>
      <c r="F56" s="430">
        <v>69.836111111111109</v>
      </c>
      <c r="G56" s="430">
        <v>72.0739247311828</v>
      </c>
      <c r="H56" s="430">
        <v>85.856944444444451</v>
      </c>
      <c r="I56" s="430">
        <v>93.670698924731184</v>
      </c>
      <c r="J56" s="430">
        <v>99.072580645161295</v>
      </c>
      <c r="K56" s="430">
        <v>105.10972222222222</v>
      </c>
      <c r="L56" s="430">
        <v>107.66666666666667</v>
      </c>
      <c r="M56" s="430">
        <v>106.10694444444445</v>
      </c>
      <c r="N56" s="430">
        <v>98.670698924731184</v>
      </c>
      <c r="O56" s="431">
        <v>90.2</v>
      </c>
    </row>
    <row r="57" spans="2:15">
      <c r="B57" s="459" t="s">
        <v>1014</v>
      </c>
      <c r="C57" s="432"/>
      <c r="D57" s="433"/>
      <c r="E57" s="433"/>
      <c r="F57" s="433"/>
      <c r="G57" s="433"/>
      <c r="H57" s="433"/>
      <c r="I57" s="433"/>
      <c r="J57" s="433"/>
      <c r="K57" s="433"/>
      <c r="L57" s="433"/>
      <c r="M57" s="433"/>
      <c r="N57" s="434"/>
      <c r="O57" s="435">
        <v>94.7</v>
      </c>
    </row>
    <row r="58" spans="2:15">
      <c r="B58" s="425" t="s">
        <v>243</v>
      </c>
      <c r="C58" s="426"/>
      <c r="D58" s="426"/>
      <c r="E58" s="426"/>
      <c r="F58" s="426"/>
      <c r="G58" s="426"/>
      <c r="H58" s="426"/>
      <c r="I58" s="426"/>
      <c r="J58" s="426"/>
      <c r="K58" s="426"/>
      <c r="L58" s="426"/>
      <c r="M58" s="426"/>
      <c r="N58" s="426"/>
      <c r="O58" s="436"/>
    </row>
    <row r="59" spans="2:15">
      <c r="B59" s="427"/>
      <c r="C59" s="428" t="s">
        <v>175</v>
      </c>
      <c r="D59" s="428" t="s">
        <v>586</v>
      </c>
      <c r="E59" s="428" t="s">
        <v>176</v>
      </c>
      <c r="F59" s="428" t="s">
        <v>587</v>
      </c>
      <c r="G59" s="428" t="s">
        <v>588</v>
      </c>
      <c r="H59" s="428" t="s">
        <v>177</v>
      </c>
      <c r="I59" s="428" t="s">
        <v>178</v>
      </c>
      <c r="J59" s="428" t="s">
        <v>589</v>
      </c>
      <c r="K59" s="428" t="s">
        <v>590</v>
      </c>
      <c r="L59" s="428" t="s">
        <v>591</v>
      </c>
      <c r="M59" s="428" t="s">
        <v>179</v>
      </c>
      <c r="N59" s="428" t="s">
        <v>592</v>
      </c>
      <c r="O59" s="437" t="s">
        <v>106</v>
      </c>
    </row>
    <row r="60" spans="2:15">
      <c r="B60" s="429" t="s">
        <v>180</v>
      </c>
      <c r="C60" s="430">
        <v>26.065886278680964</v>
      </c>
      <c r="D60" s="430">
        <v>18.034397890396242</v>
      </c>
      <c r="E60" s="430">
        <v>14.781421566069328</v>
      </c>
      <c r="F60" s="430">
        <v>12.030178294742136</v>
      </c>
      <c r="G60" s="430">
        <v>19.788427969883752</v>
      </c>
      <c r="H60" s="430">
        <v>27.469772644705341</v>
      </c>
      <c r="I60" s="430">
        <v>37.233474091110196</v>
      </c>
      <c r="J60" s="430">
        <v>46.230657867152075</v>
      </c>
      <c r="K60" s="430">
        <v>50.214913476436962</v>
      </c>
      <c r="L60" s="430">
        <v>49.531261528303318</v>
      </c>
      <c r="M60" s="430">
        <v>43.48062232379344</v>
      </c>
      <c r="N60" s="430">
        <v>37.585273560659246</v>
      </c>
      <c r="O60" s="431">
        <v>32</v>
      </c>
    </row>
    <row r="61" spans="2:15">
      <c r="B61" s="429" t="s">
        <v>181</v>
      </c>
      <c r="C61" s="430">
        <v>29.975806451612904</v>
      </c>
      <c r="D61" s="430">
        <v>20.739583333333332</v>
      </c>
      <c r="E61" s="430">
        <v>16.998655913978496</v>
      </c>
      <c r="F61" s="430">
        <v>13.834722222222222</v>
      </c>
      <c r="G61" s="430">
        <v>22.756720430107528</v>
      </c>
      <c r="H61" s="430">
        <v>31.590277777777779</v>
      </c>
      <c r="I61" s="430">
        <v>42.818548387096776</v>
      </c>
      <c r="J61" s="430">
        <v>53.16532258064516</v>
      </c>
      <c r="K61" s="430">
        <v>57.74722222222222</v>
      </c>
      <c r="L61" s="430">
        <v>56.961021505376344</v>
      </c>
      <c r="M61" s="430">
        <v>50.00277777777778</v>
      </c>
      <c r="N61" s="430">
        <v>43.223118279569896</v>
      </c>
      <c r="O61" s="431">
        <v>36.799999999999997</v>
      </c>
    </row>
    <row r="62" spans="2:15">
      <c r="B62" s="459" t="s">
        <v>1014</v>
      </c>
      <c r="C62" s="432"/>
      <c r="D62" s="433"/>
      <c r="E62" s="433"/>
      <c r="F62" s="433"/>
      <c r="G62" s="433"/>
      <c r="H62" s="433"/>
      <c r="I62" s="433"/>
      <c r="J62" s="433"/>
      <c r="K62" s="433"/>
      <c r="L62" s="433"/>
      <c r="M62" s="433"/>
      <c r="N62" s="434"/>
      <c r="O62" s="435">
        <v>46.6</v>
      </c>
    </row>
    <row r="63" spans="2:15">
      <c r="B63" s="425" t="s">
        <v>246</v>
      </c>
      <c r="C63" s="426"/>
      <c r="D63" s="426"/>
      <c r="E63" s="426"/>
      <c r="F63" s="426"/>
      <c r="G63" s="426"/>
      <c r="H63" s="426"/>
      <c r="I63" s="426"/>
      <c r="J63" s="426"/>
      <c r="K63" s="426"/>
      <c r="L63" s="426"/>
      <c r="M63" s="426"/>
      <c r="N63" s="426"/>
      <c r="O63" s="436"/>
    </row>
    <row r="64" spans="2:15">
      <c r="B64" s="427"/>
      <c r="C64" s="428" t="s">
        <v>175</v>
      </c>
      <c r="D64" s="428" t="s">
        <v>586</v>
      </c>
      <c r="E64" s="428" t="s">
        <v>176</v>
      </c>
      <c r="F64" s="428" t="s">
        <v>587</v>
      </c>
      <c r="G64" s="428" t="s">
        <v>588</v>
      </c>
      <c r="H64" s="428" t="s">
        <v>177</v>
      </c>
      <c r="I64" s="428" t="s">
        <v>178</v>
      </c>
      <c r="J64" s="428" t="s">
        <v>589</v>
      </c>
      <c r="K64" s="428" t="s">
        <v>590</v>
      </c>
      <c r="L64" s="428" t="s">
        <v>591</v>
      </c>
      <c r="M64" s="428" t="s">
        <v>179</v>
      </c>
      <c r="N64" s="428" t="s">
        <v>592</v>
      </c>
      <c r="O64" s="437" t="s">
        <v>106</v>
      </c>
    </row>
    <row r="65" spans="2:15">
      <c r="B65" s="429" t="s">
        <v>180</v>
      </c>
      <c r="C65" s="430">
        <v>19.897009510698474</v>
      </c>
      <c r="D65" s="430">
        <v>17.568580727653146</v>
      </c>
      <c r="E65" s="430">
        <v>19.23038625054447</v>
      </c>
      <c r="F65" s="430">
        <v>18.187558149914341</v>
      </c>
      <c r="G65" s="430">
        <v>19.377269341764841</v>
      </c>
      <c r="H65" s="430">
        <v>19.15271815444617</v>
      </c>
      <c r="I65" s="430">
        <v>21.512723514122598</v>
      </c>
      <c r="J65" s="430">
        <v>22.803286059204183</v>
      </c>
      <c r="K65" s="430">
        <v>23.564692852581597</v>
      </c>
      <c r="L65" s="430">
        <v>23.295407185344242</v>
      </c>
      <c r="M65" s="430">
        <v>22.337486717787094</v>
      </c>
      <c r="N65" s="430">
        <v>21.23402226411471</v>
      </c>
      <c r="O65" s="431">
        <v>20.7</v>
      </c>
    </row>
    <row r="66" spans="2:15">
      <c r="B66" s="429" t="s">
        <v>181</v>
      </c>
      <c r="C66" s="430">
        <v>21.302419354838708</v>
      </c>
      <c r="D66" s="430">
        <v>18.80952380952381</v>
      </c>
      <c r="E66" s="430">
        <v>20.588709677419356</v>
      </c>
      <c r="F66" s="430">
        <v>19.472222222222221</v>
      </c>
      <c r="G66" s="430">
        <v>20.745967741935484</v>
      </c>
      <c r="H66" s="430">
        <v>20.505555555555556</v>
      </c>
      <c r="I66" s="430">
        <v>23.032258064516128</v>
      </c>
      <c r="J66" s="430">
        <v>24.413978494623656</v>
      </c>
      <c r="K66" s="430">
        <v>25.229166666666668</v>
      </c>
      <c r="L66" s="430">
        <v>24.940860215053764</v>
      </c>
      <c r="M66" s="430">
        <v>23.915277777777778</v>
      </c>
      <c r="N66" s="430">
        <v>22.733870967741936</v>
      </c>
      <c r="O66" s="431">
        <v>22.2</v>
      </c>
    </row>
    <row r="67" spans="2:15">
      <c r="B67" s="459" t="s">
        <v>1014</v>
      </c>
      <c r="C67" s="432"/>
      <c r="D67" s="433"/>
      <c r="E67" s="433"/>
      <c r="F67" s="433"/>
      <c r="G67" s="433"/>
      <c r="H67" s="433"/>
      <c r="I67" s="433"/>
      <c r="J67" s="433"/>
      <c r="K67" s="433"/>
      <c r="L67" s="433"/>
      <c r="M67" s="433"/>
      <c r="N67" s="434"/>
      <c r="O67" s="435">
        <v>24.2</v>
      </c>
    </row>
    <row r="68" spans="2:15">
      <c r="B68" s="425" t="s">
        <v>242</v>
      </c>
      <c r="C68" s="426"/>
      <c r="D68" s="426"/>
      <c r="E68" s="426"/>
      <c r="F68" s="426"/>
      <c r="G68" s="426"/>
      <c r="H68" s="426"/>
      <c r="I68" s="426"/>
      <c r="J68" s="426"/>
      <c r="K68" s="426"/>
      <c r="L68" s="426"/>
      <c r="M68" s="426"/>
      <c r="N68" s="426"/>
      <c r="O68" s="436"/>
    </row>
    <row r="69" spans="2:15">
      <c r="B69" s="427"/>
      <c r="C69" s="428" t="s">
        <v>175</v>
      </c>
      <c r="D69" s="428" t="s">
        <v>586</v>
      </c>
      <c r="E69" s="428" t="s">
        <v>176</v>
      </c>
      <c r="F69" s="428" t="s">
        <v>587</v>
      </c>
      <c r="G69" s="428" t="s">
        <v>588</v>
      </c>
      <c r="H69" s="428" t="s">
        <v>177</v>
      </c>
      <c r="I69" s="428" t="s">
        <v>178</v>
      </c>
      <c r="J69" s="428" t="s">
        <v>589</v>
      </c>
      <c r="K69" s="428" t="s">
        <v>590</v>
      </c>
      <c r="L69" s="428" t="s">
        <v>591</v>
      </c>
      <c r="M69" s="428" t="s">
        <v>179</v>
      </c>
      <c r="N69" s="428" t="s">
        <v>592</v>
      </c>
      <c r="O69" s="437" t="s">
        <v>106</v>
      </c>
    </row>
    <row r="70" spans="2:15">
      <c r="B70" s="429" t="s">
        <v>180</v>
      </c>
      <c r="C70" s="430">
        <v>16.558601889849037</v>
      </c>
      <c r="D70" s="430">
        <v>13.377056312807659</v>
      </c>
      <c r="E70" s="430">
        <v>11.396628601252914</v>
      </c>
      <c r="F70" s="430">
        <v>10.442048703266817</v>
      </c>
      <c r="G70" s="430">
        <v>13.506154194653341</v>
      </c>
      <c r="H70" s="430">
        <v>16.541012211497502</v>
      </c>
      <c r="I70" s="430">
        <v>20.520604849686038</v>
      </c>
      <c r="J70" s="430">
        <v>23.996934957615391</v>
      </c>
      <c r="K70" s="430">
        <v>25.574527256979891</v>
      </c>
      <c r="L70" s="430">
        <v>25.502150055894074</v>
      </c>
      <c r="M70" s="430">
        <v>23.261875893201463</v>
      </c>
      <c r="N70" s="430">
        <v>20.975382482006694</v>
      </c>
      <c r="O70" s="431">
        <v>18.5</v>
      </c>
    </row>
    <row r="71" spans="2:15">
      <c r="B71" s="429" t="s">
        <v>181</v>
      </c>
      <c r="C71" s="430">
        <v>18.009408602150536</v>
      </c>
      <c r="D71" s="430">
        <v>14.549107142857142</v>
      </c>
      <c r="E71" s="430">
        <v>12.39516129032258</v>
      </c>
      <c r="F71" s="430">
        <v>11.356944444444444</v>
      </c>
      <c r="G71" s="430">
        <v>14.689516129032258</v>
      </c>
      <c r="H71" s="430">
        <v>17.990277777777777</v>
      </c>
      <c r="I71" s="430">
        <v>22.318548387096776</v>
      </c>
      <c r="J71" s="430">
        <v>26.099462365591396</v>
      </c>
      <c r="K71" s="430">
        <v>27.815277777777776</v>
      </c>
      <c r="L71" s="430">
        <v>27.736559139784948</v>
      </c>
      <c r="M71" s="430">
        <v>25.3</v>
      </c>
      <c r="N71" s="430">
        <v>22.813172043010752</v>
      </c>
      <c r="O71" s="431">
        <v>20.100000000000001</v>
      </c>
    </row>
    <row r="72" spans="2:15">
      <c r="B72" s="459" t="s">
        <v>1014</v>
      </c>
      <c r="C72" s="432"/>
      <c r="D72" s="433"/>
      <c r="E72" s="433"/>
      <c r="F72" s="433"/>
      <c r="G72" s="433"/>
      <c r="H72" s="433"/>
      <c r="I72" s="433"/>
      <c r="J72" s="433"/>
      <c r="K72" s="433"/>
      <c r="L72" s="433"/>
      <c r="M72" s="433"/>
      <c r="N72" s="434"/>
      <c r="O72" s="435">
        <v>20.100000000000001</v>
      </c>
    </row>
    <row r="73" spans="2:15">
      <c r="B73" s="438"/>
      <c r="C73" s="439"/>
      <c r="D73" s="439"/>
      <c r="E73" s="439"/>
      <c r="F73" s="439"/>
      <c r="G73" s="439"/>
      <c r="H73" s="439"/>
      <c r="I73" s="439"/>
      <c r="J73" s="439"/>
      <c r="K73" s="439"/>
      <c r="L73" s="439"/>
      <c r="M73" s="439"/>
      <c r="N73" s="439"/>
      <c r="O73" s="440"/>
    </row>
    <row r="74" spans="2:15">
      <c r="B74" s="441" t="s">
        <v>1015</v>
      </c>
      <c r="O74" s="436"/>
    </row>
    <row r="75" spans="2:15">
      <c r="B75" s="441"/>
      <c r="O75" s="436"/>
    </row>
    <row r="76" spans="2:15">
      <c r="B76" s="427"/>
      <c r="C76" s="428" t="s">
        <v>175</v>
      </c>
      <c r="D76" s="428" t="s">
        <v>586</v>
      </c>
      <c r="E76" s="428" t="s">
        <v>176</v>
      </c>
      <c r="F76" s="428" t="s">
        <v>587</v>
      </c>
      <c r="G76" s="428" t="s">
        <v>588</v>
      </c>
      <c r="H76" s="428" t="s">
        <v>177</v>
      </c>
      <c r="I76" s="428" t="s">
        <v>178</v>
      </c>
      <c r="J76" s="428" t="s">
        <v>589</v>
      </c>
      <c r="K76" s="428" t="s">
        <v>590</v>
      </c>
      <c r="L76" s="428" t="s">
        <v>591</v>
      </c>
      <c r="M76" s="428" t="s">
        <v>179</v>
      </c>
      <c r="N76" s="428" t="s">
        <v>592</v>
      </c>
      <c r="O76" s="437" t="s">
        <v>106</v>
      </c>
    </row>
    <row r="77" spans="2:15">
      <c r="B77" s="429" t="s">
        <v>180</v>
      </c>
      <c r="C77" s="442">
        <v>1037.4858834934953</v>
      </c>
      <c r="D77" s="442">
        <v>949.770415109689</v>
      </c>
      <c r="E77" s="442">
        <v>872.00370143112798</v>
      </c>
      <c r="F77" s="442">
        <v>984.52729366839071</v>
      </c>
      <c r="G77" s="442">
        <v>1223.30199039628</v>
      </c>
      <c r="H77" s="442">
        <v>1461.9367875605801</v>
      </c>
      <c r="I77" s="442">
        <v>1613.1597627291267</v>
      </c>
      <c r="J77" s="442">
        <v>1738.2655413957104</v>
      </c>
      <c r="K77" s="442">
        <v>1728.7591025998504</v>
      </c>
      <c r="L77" s="442">
        <v>1567.0964422765273</v>
      </c>
      <c r="M77" s="442">
        <v>1302.5120452508741</v>
      </c>
      <c r="N77" s="442">
        <v>1126.9931483232112</v>
      </c>
      <c r="O77" s="431">
        <v>1302.5999999999999</v>
      </c>
    </row>
    <row r="78" spans="2:15">
      <c r="B78" s="429" t="s">
        <v>181</v>
      </c>
      <c r="C78" s="442">
        <v>1138.2129239997296</v>
      </c>
      <c r="D78" s="442">
        <v>1040.6684124994806</v>
      </c>
      <c r="E78" s="442">
        <v>954.86443516518068</v>
      </c>
      <c r="F78" s="442">
        <v>1075.0904062623697</v>
      </c>
      <c r="G78" s="442">
        <v>1334.6736095704728</v>
      </c>
      <c r="H78" s="442">
        <v>1593.9284429848406</v>
      </c>
      <c r="I78" s="442">
        <v>1759.3002221139445</v>
      </c>
      <c r="J78" s="442">
        <v>1900.3032957325449</v>
      </c>
      <c r="K78" s="442">
        <v>1891.6244343746716</v>
      </c>
      <c r="L78" s="442">
        <v>1717.1205676878965</v>
      </c>
      <c r="M78" s="442">
        <v>1431.2193796090673</v>
      </c>
      <c r="N78" s="442">
        <v>1239.1874790716552</v>
      </c>
      <c r="O78" s="431">
        <v>1425.3</v>
      </c>
    </row>
    <row r="79" spans="2:15">
      <c r="B79" s="460" t="s">
        <v>1016</v>
      </c>
      <c r="C79" s="443"/>
      <c r="D79" s="444"/>
      <c r="E79" s="444"/>
      <c r="F79" s="444"/>
      <c r="G79" s="444"/>
      <c r="H79" s="444"/>
      <c r="I79" s="444"/>
      <c r="J79" s="444"/>
      <c r="K79" s="444"/>
      <c r="L79" s="444"/>
      <c r="M79" s="444"/>
      <c r="N79" s="445"/>
      <c r="O79" s="446">
        <f>SUM(O12,O17,O22,O27,O32,O37,O42,O47,O52,O57,O62,O67,O72)</f>
        <v>1499.1</v>
      </c>
    </row>
    <row r="80" spans="2:15">
      <c r="B80" s="460" t="s">
        <v>1017</v>
      </c>
      <c r="C80" s="443"/>
      <c r="D80" s="444"/>
      <c r="E80" s="444"/>
      <c r="F80" s="444"/>
      <c r="G80" s="444"/>
      <c r="H80" s="444"/>
      <c r="I80" s="444"/>
      <c r="J80" s="444"/>
      <c r="K80" s="444"/>
      <c r="L80" s="444"/>
      <c r="M80" s="444"/>
      <c r="N80" s="445"/>
      <c r="O80" s="446">
        <v>43.911900000000003</v>
      </c>
    </row>
    <row r="81" spans="1:15">
      <c r="B81" s="460" t="s">
        <v>1018</v>
      </c>
      <c r="C81" s="447"/>
      <c r="D81" s="448"/>
      <c r="E81" s="448"/>
      <c r="F81" s="448"/>
      <c r="G81" s="448"/>
      <c r="H81" s="448"/>
      <c r="I81" s="448"/>
      <c r="J81" s="448"/>
      <c r="K81" s="448"/>
      <c r="L81" s="448"/>
      <c r="M81" s="448"/>
      <c r="N81" s="449"/>
      <c r="O81" s="446">
        <f>O79-O80</f>
        <v>1455.1880999999998</v>
      </c>
    </row>
    <row r="82" spans="1:15">
      <c r="B82" s="450" t="s">
        <v>1019</v>
      </c>
      <c r="C82" s="439"/>
      <c r="D82" s="439"/>
      <c r="E82" s="439"/>
      <c r="F82" s="439"/>
      <c r="G82" s="439"/>
      <c r="H82" s="439"/>
      <c r="I82" s="439"/>
      <c r="J82" s="439"/>
      <c r="K82" s="439"/>
      <c r="L82" s="439"/>
      <c r="M82" s="439"/>
      <c r="N82" s="439"/>
      <c r="O82" s="451"/>
    </row>
    <row r="83" spans="1:15">
      <c r="B83" s="452"/>
      <c r="C83" s="439"/>
      <c r="D83" s="439"/>
      <c r="E83" s="439"/>
      <c r="F83" s="439"/>
      <c r="G83" s="439"/>
      <c r="H83" s="439"/>
      <c r="I83" s="439"/>
      <c r="J83" s="439"/>
      <c r="K83" s="439"/>
      <c r="L83" s="439"/>
      <c r="M83" s="439"/>
      <c r="N83" s="439"/>
      <c r="O83" s="451"/>
    </row>
    <row r="84" spans="1:15">
      <c r="B84" s="453"/>
      <c r="C84" s="454"/>
      <c r="D84" s="454"/>
      <c r="E84" s="454"/>
      <c r="F84" s="454"/>
      <c r="G84" s="454"/>
      <c r="H84" s="454"/>
      <c r="I84" s="454"/>
      <c r="J84" s="454"/>
      <c r="K84" s="454"/>
      <c r="L84" s="454"/>
      <c r="M84" s="454"/>
      <c r="N84" s="454"/>
      <c r="O84" s="455"/>
    </row>
    <row r="85" spans="1:15">
      <c r="B85" s="173"/>
      <c r="O85" s="436"/>
    </row>
    <row r="86" spans="1:15" ht="15" thickBot="1">
      <c r="A86" s="349" t="s">
        <v>594</v>
      </c>
      <c r="B86" s="349"/>
      <c r="C86" s="349"/>
      <c r="D86" s="349"/>
      <c r="E86" s="349"/>
      <c r="F86" s="349"/>
      <c r="G86" s="349"/>
      <c r="H86" s="456"/>
      <c r="I86" s="456"/>
      <c r="J86" s="456"/>
      <c r="K86" s="456"/>
      <c r="L86" s="456"/>
      <c r="M86" s="456"/>
      <c r="N86" s="456"/>
      <c r="O86" s="457"/>
    </row>
    <row r="87" spans="1:15">
      <c r="B87" s="205"/>
      <c r="C87" s="205"/>
      <c r="D87" s="205"/>
      <c r="E87" s="205"/>
      <c r="F87" s="205"/>
      <c r="G87" s="205"/>
      <c r="O87" s="436"/>
    </row>
    <row r="88" spans="1:15">
      <c r="B88" s="425" t="s">
        <v>151</v>
      </c>
      <c r="C88" s="426"/>
      <c r="D88" s="426"/>
      <c r="E88" s="426"/>
      <c r="F88" s="426"/>
      <c r="G88" s="426"/>
      <c r="H88" s="426"/>
      <c r="I88" s="426"/>
      <c r="J88" s="426"/>
      <c r="K88" s="426"/>
      <c r="L88" s="426"/>
      <c r="M88" s="426"/>
      <c r="N88" s="426"/>
      <c r="O88" s="436"/>
    </row>
    <row r="89" spans="1:15">
      <c r="B89" s="427"/>
      <c r="C89" s="428" t="s">
        <v>175</v>
      </c>
      <c r="D89" s="428" t="s">
        <v>586</v>
      </c>
      <c r="E89" s="428" t="s">
        <v>176</v>
      </c>
      <c r="F89" s="428" t="s">
        <v>587</v>
      </c>
      <c r="G89" s="428" t="s">
        <v>588</v>
      </c>
      <c r="H89" s="428" t="s">
        <v>177</v>
      </c>
      <c r="I89" s="428" t="s">
        <v>178</v>
      </c>
      <c r="J89" s="428" t="s">
        <v>589</v>
      </c>
      <c r="K89" s="428" t="s">
        <v>590</v>
      </c>
      <c r="L89" s="428" t="s">
        <v>591</v>
      </c>
      <c r="M89" s="428" t="s">
        <v>179</v>
      </c>
      <c r="N89" s="428" t="s">
        <v>592</v>
      </c>
      <c r="O89" s="437" t="s">
        <v>106</v>
      </c>
    </row>
    <row r="90" spans="1:15">
      <c r="B90" s="429" t="s">
        <v>180</v>
      </c>
      <c r="C90" s="430">
        <v>156.19999999999999</v>
      </c>
      <c r="D90" s="430">
        <v>155.9</v>
      </c>
      <c r="E90" s="430">
        <v>141.69999999999999</v>
      </c>
      <c r="F90" s="430">
        <v>143</v>
      </c>
      <c r="G90" s="430">
        <v>130.9</v>
      </c>
      <c r="H90" s="430">
        <v>130.30000000000001</v>
      </c>
      <c r="I90" s="430">
        <v>135.1</v>
      </c>
      <c r="J90" s="430">
        <v>156.19999999999999</v>
      </c>
      <c r="K90" s="430">
        <v>158.30000000000001</v>
      </c>
      <c r="L90" s="430">
        <v>150.19999999999999</v>
      </c>
      <c r="M90" s="430">
        <v>140.30000000000001</v>
      </c>
      <c r="N90" s="430">
        <v>150.19999999999999</v>
      </c>
      <c r="O90" s="431">
        <v>145.6</v>
      </c>
    </row>
    <row r="91" spans="1:15">
      <c r="B91" s="429" t="s">
        <v>181</v>
      </c>
      <c r="C91" s="430">
        <v>173.9</v>
      </c>
      <c r="D91" s="430">
        <v>173.7</v>
      </c>
      <c r="E91" s="430">
        <v>157.9</v>
      </c>
      <c r="F91" s="430">
        <v>159.30000000000001</v>
      </c>
      <c r="G91" s="430">
        <v>145.80000000000001</v>
      </c>
      <c r="H91" s="430">
        <v>145.19999999999999</v>
      </c>
      <c r="I91" s="430">
        <v>150.5</v>
      </c>
      <c r="J91" s="430">
        <v>173.9</v>
      </c>
      <c r="K91" s="430">
        <v>176.3</v>
      </c>
      <c r="L91" s="430">
        <v>167.2</v>
      </c>
      <c r="M91" s="430">
        <v>156.19999999999999</v>
      </c>
      <c r="N91" s="430">
        <v>167.2</v>
      </c>
      <c r="O91" s="431">
        <v>162.19999999999999</v>
      </c>
    </row>
    <row r="92" spans="1:15">
      <c r="B92" s="459" t="s">
        <v>1014</v>
      </c>
      <c r="C92" s="432"/>
      <c r="D92" s="433"/>
      <c r="E92" s="433"/>
      <c r="F92" s="433"/>
      <c r="G92" s="433"/>
      <c r="H92" s="433"/>
      <c r="I92" s="433"/>
      <c r="J92" s="433"/>
      <c r="K92" s="433"/>
      <c r="L92" s="433"/>
      <c r="M92" s="433"/>
      <c r="N92" s="434"/>
      <c r="O92" s="435">
        <v>152.6</v>
      </c>
    </row>
    <row r="93" spans="1:15">
      <c r="B93" s="425" t="s">
        <v>234</v>
      </c>
      <c r="C93" s="426"/>
      <c r="D93" s="426"/>
      <c r="E93" s="426"/>
      <c r="F93" s="426"/>
      <c r="G93" s="426"/>
      <c r="H93" s="426"/>
      <c r="I93" s="426"/>
      <c r="J93" s="426"/>
      <c r="K93" s="426"/>
      <c r="L93" s="426"/>
      <c r="M93" s="426"/>
      <c r="N93" s="426"/>
      <c r="O93" s="436"/>
    </row>
    <row r="94" spans="1:15">
      <c r="B94" s="427"/>
      <c r="C94" s="428" t="s">
        <v>175</v>
      </c>
      <c r="D94" s="428" t="s">
        <v>586</v>
      </c>
      <c r="E94" s="428" t="s">
        <v>176</v>
      </c>
      <c r="F94" s="428" t="s">
        <v>587</v>
      </c>
      <c r="G94" s="428" t="s">
        <v>588</v>
      </c>
      <c r="H94" s="428" t="s">
        <v>177</v>
      </c>
      <c r="I94" s="428" t="s">
        <v>178</v>
      </c>
      <c r="J94" s="428" t="s">
        <v>589</v>
      </c>
      <c r="K94" s="428" t="s">
        <v>590</v>
      </c>
      <c r="L94" s="428" t="s">
        <v>591</v>
      </c>
      <c r="M94" s="428" t="s">
        <v>179</v>
      </c>
      <c r="N94" s="428" t="s">
        <v>592</v>
      </c>
      <c r="O94" s="437" t="s">
        <v>106</v>
      </c>
    </row>
    <row r="95" spans="1:15">
      <c r="B95" s="429" t="s">
        <v>180</v>
      </c>
      <c r="C95" s="430">
        <v>30.739980730409268</v>
      </c>
      <c r="D95" s="430">
        <v>32.901120118775722</v>
      </c>
      <c r="E95" s="430">
        <v>30.295840312559907</v>
      </c>
      <c r="F95" s="430">
        <v>29.633229253183394</v>
      </c>
      <c r="G95" s="430">
        <v>26.950377237066146</v>
      </c>
      <c r="H95" s="430">
        <v>26.64465675802596</v>
      </c>
      <c r="I95" s="430">
        <v>26.895514436944843</v>
      </c>
      <c r="J95" s="430">
        <v>28.771372231000075</v>
      </c>
      <c r="K95" s="430">
        <v>30.543032099231034</v>
      </c>
      <c r="L95" s="430">
        <v>30.83926075441293</v>
      </c>
      <c r="M95" s="430">
        <v>32.531367481152309</v>
      </c>
      <c r="N95" s="430">
        <v>31.807237905738415</v>
      </c>
      <c r="O95" s="431">
        <v>29.9</v>
      </c>
    </row>
    <row r="96" spans="1:15">
      <c r="B96" s="429" t="s">
        <v>181</v>
      </c>
      <c r="C96" s="430">
        <v>31.631720430107528</v>
      </c>
      <c r="D96" s="430">
        <v>33.855654761904759</v>
      </c>
      <c r="E96" s="430">
        <v>31.1747311827957</v>
      </c>
      <c r="F96" s="430">
        <v>30.493055555555557</v>
      </c>
      <c r="G96" s="430">
        <v>27.732526881720432</v>
      </c>
      <c r="H96" s="430">
        <v>27.418055555555554</v>
      </c>
      <c r="I96" s="430">
        <v>27.676075268817204</v>
      </c>
      <c r="J96" s="430">
        <v>29.606182795698924</v>
      </c>
      <c r="K96" s="430">
        <v>31.429166666666667</v>
      </c>
      <c r="L96" s="430">
        <v>31.733870967741936</v>
      </c>
      <c r="M96" s="430">
        <v>33.475000000000001</v>
      </c>
      <c r="N96" s="430">
        <v>32.729838709677416</v>
      </c>
      <c r="O96" s="431">
        <v>30.7</v>
      </c>
    </row>
    <row r="97" spans="2:15">
      <c r="B97" s="459" t="s">
        <v>1014</v>
      </c>
      <c r="C97" s="432"/>
      <c r="D97" s="433"/>
      <c r="E97" s="433"/>
      <c r="F97" s="433"/>
      <c r="G97" s="433"/>
      <c r="H97" s="433"/>
      <c r="I97" s="433"/>
      <c r="J97" s="433"/>
      <c r="K97" s="433"/>
      <c r="L97" s="433"/>
      <c r="M97" s="433"/>
      <c r="N97" s="434"/>
      <c r="O97" s="435">
        <v>29.5</v>
      </c>
    </row>
    <row r="98" spans="2:15">
      <c r="B98" s="425" t="s">
        <v>235</v>
      </c>
      <c r="C98" s="426"/>
      <c r="D98" s="426"/>
      <c r="E98" s="426"/>
      <c r="F98" s="426"/>
      <c r="G98" s="426"/>
      <c r="H98" s="426"/>
      <c r="I98" s="426"/>
      <c r="J98" s="426"/>
      <c r="K98" s="426"/>
      <c r="L98" s="426"/>
      <c r="M98" s="426"/>
      <c r="N98" s="426"/>
      <c r="O98" s="436"/>
    </row>
    <row r="99" spans="2:15">
      <c r="B99" s="427"/>
      <c r="C99" s="428" t="s">
        <v>175</v>
      </c>
      <c r="D99" s="428" t="s">
        <v>586</v>
      </c>
      <c r="E99" s="428" t="s">
        <v>176</v>
      </c>
      <c r="F99" s="428" t="s">
        <v>587</v>
      </c>
      <c r="G99" s="428" t="s">
        <v>588</v>
      </c>
      <c r="H99" s="428" t="s">
        <v>177</v>
      </c>
      <c r="I99" s="428" t="s">
        <v>178</v>
      </c>
      <c r="J99" s="428" t="s">
        <v>589</v>
      </c>
      <c r="K99" s="428" t="s">
        <v>590</v>
      </c>
      <c r="L99" s="428" t="s">
        <v>591</v>
      </c>
      <c r="M99" s="428" t="s">
        <v>179</v>
      </c>
      <c r="N99" s="428" t="s">
        <v>592</v>
      </c>
      <c r="O99" s="437" t="s">
        <v>106</v>
      </c>
    </row>
    <row r="100" spans="2:15">
      <c r="B100" s="429" t="s">
        <v>180</v>
      </c>
      <c r="C100" s="430">
        <v>18.316246221527223</v>
      </c>
      <c r="D100" s="430">
        <v>19.131012189920494</v>
      </c>
      <c r="E100" s="430">
        <v>17.803042766104149</v>
      </c>
      <c r="F100" s="430">
        <v>17.077294596496188</v>
      </c>
      <c r="G100" s="430">
        <v>15.125952883133808</v>
      </c>
      <c r="H100" s="430">
        <v>14.597233269602652</v>
      </c>
      <c r="I100" s="430">
        <v>15.266382868235141</v>
      </c>
      <c r="J100" s="430">
        <v>17.000044804613697</v>
      </c>
      <c r="K100" s="430">
        <v>17.983575840736432</v>
      </c>
      <c r="L100" s="430">
        <v>18.475822164184084</v>
      </c>
      <c r="M100" s="430">
        <v>19.078493465563078</v>
      </c>
      <c r="N100" s="430">
        <v>19.013285849855134</v>
      </c>
      <c r="O100" s="431">
        <v>17.399999999999999</v>
      </c>
    </row>
    <row r="101" spans="2:15">
      <c r="B101" s="429" t="s">
        <v>181</v>
      </c>
      <c r="C101" s="430">
        <v>19.286290322580644</v>
      </c>
      <c r="D101" s="430">
        <v>20.144345238095237</v>
      </c>
      <c r="E101" s="430">
        <v>18.745967741935484</v>
      </c>
      <c r="F101" s="430">
        <v>17.981944444444444</v>
      </c>
      <c r="G101" s="430">
        <v>15.92741935483871</v>
      </c>
      <c r="H101" s="430">
        <v>15.370833333333334</v>
      </c>
      <c r="I101" s="430">
        <v>16.0752688172043</v>
      </c>
      <c r="J101" s="430">
        <v>17.900537634408604</v>
      </c>
      <c r="K101" s="430">
        <v>18.93611111111111</v>
      </c>
      <c r="L101" s="430">
        <v>19.454301075268816</v>
      </c>
      <c r="M101" s="430">
        <v>20.088888888888889</v>
      </c>
      <c r="N101" s="430">
        <v>20.02016129032258</v>
      </c>
      <c r="O101" s="431">
        <v>18.3</v>
      </c>
    </row>
    <row r="102" spans="2:15">
      <c r="B102" s="459" t="s">
        <v>1014</v>
      </c>
      <c r="C102" s="432"/>
      <c r="D102" s="433"/>
      <c r="E102" s="433"/>
      <c r="F102" s="433"/>
      <c r="G102" s="433"/>
      <c r="H102" s="433"/>
      <c r="I102" s="433"/>
      <c r="J102" s="433"/>
      <c r="K102" s="433"/>
      <c r="L102" s="433"/>
      <c r="M102" s="433"/>
      <c r="N102" s="434"/>
      <c r="O102" s="435">
        <v>19.5</v>
      </c>
    </row>
    <row r="103" spans="2:15">
      <c r="B103" s="425" t="s">
        <v>236</v>
      </c>
      <c r="C103" s="426"/>
      <c r="D103" s="426"/>
      <c r="E103" s="426"/>
      <c r="F103" s="426"/>
      <c r="G103" s="426"/>
      <c r="H103" s="426"/>
      <c r="I103" s="426"/>
      <c r="J103" s="426"/>
      <c r="K103" s="426"/>
      <c r="L103" s="426"/>
      <c r="M103" s="426"/>
      <c r="N103" s="426"/>
      <c r="O103" s="436"/>
    </row>
    <row r="104" spans="2:15">
      <c r="B104" s="427"/>
      <c r="C104" s="428" t="s">
        <v>175</v>
      </c>
      <c r="D104" s="428" t="s">
        <v>586</v>
      </c>
      <c r="E104" s="428" t="s">
        <v>176</v>
      </c>
      <c r="F104" s="428" t="s">
        <v>587</v>
      </c>
      <c r="G104" s="428" t="s">
        <v>588</v>
      </c>
      <c r="H104" s="428" t="s">
        <v>177</v>
      </c>
      <c r="I104" s="428" t="s">
        <v>178</v>
      </c>
      <c r="J104" s="428" t="s">
        <v>589</v>
      </c>
      <c r="K104" s="428" t="s">
        <v>590</v>
      </c>
      <c r="L104" s="428" t="s">
        <v>591</v>
      </c>
      <c r="M104" s="428" t="s">
        <v>179</v>
      </c>
      <c r="N104" s="428" t="s">
        <v>592</v>
      </c>
      <c r="O104" s="437" t="s">
        <v>106</v>
      </c>
    </row>
    <row r="105" spans="2:15">
      <c r="B105" s="429" t="s">
        <v>180</v>
      </c>
      <c r="C105" s="430">
        <v>16.798886332780949</v>
      </c>
      <c r="D105" s="430">
        <v>17.501146555717249</v>
      </c>
      <c r="E105" s="430">
        <v>16.307020353031824</v>
      </c>
      <c r="F105" s="430">
        <v>15.588510561536522</v>
      </c>
      <c r="G105" s="430">
        <v>13.748031083925721</v>
      </c>
      <c r="H105" s="430">
        <v>13.220136808431315</v>
      </c>
      <c r="I105" s="430">
        <v>13.883453955918679</v>
      </c>
      <c r="J105" s="430">
        <v>15.539195578243691</v>
      </c>
      <c r="K105" s="430">
        <v>16.455857619732857</v>
      </c>
      <c r="L105" s="430">
        <v>16.950918821370156</v>
      </c>
      <c r="M105" s="430">
        <v>17.504067937878784</v>
      </c>
      <c r="N105" s="430">
        <v>17.463227163157583</v>
      </c>
      <c r="O105" s="431">
        <v>15.9</v>
      </c>
    </row>
    <row r="106" spans="2:15">
      <c r="B106" s="429" t="s">
        <v>181</v>
      </c>
      <c r="C106" s="430">
        <v>17.673387096774192</v>
      </c>
      <c r="D106" s="430">
        <v>18.41220238095238</v>
      </c>
      <c r="E106" s="430">
        <v>17.155913978494624</v>
      </c>
      <c r="F106" s="430">
        <v>16.399999999999999</v>
      </c>
      <c r="G106" s="430">
        <v>14.463709677419354</v>
      </c>
      <c r="H106" s="430">
        <v>13.908333333333333</v>
      </c>
      <c r="I106" s="430">
        <v>14.606182795698924</v>
      </c>
      <c r="J106" s="430">
        <v>16.348118279569892</v>
      </c>
      <c r="K106" s="430">
        <v>17.3125</v>
      </c>
      <c r="L106" s="430">
        <v>17.833333333333332</v>
      </c>
      <c r="M106" s="430">
        <v>18.415277777777778</v>
      </c>
      <c r="N106" s="430">
        <v>18.372311827956988</v>
      </c>
      <c r="O106" s="431">
        <v>16.7</v>
      </c>
    </row>
    <row r="107" spans="2:15">
      <c r="B107" s="459" t="s">
        <v>1014</v>
      </c>
      <c r="C107" s="432"/>
      <c r="D107" s="433"/>
      <c r="E107" s="433"/>
      <c r="F107" s="433"/>
      <c r="G107" s="433"/>
      <c r="H107" s="433"/>
      <c r="I107" s="433"/>
      <c r="J107" s="433"/>
      <c r="K107" s="433"/>
      <c r="L107" s="433"/>
      <c r="M107" s="433"/>
      <c r="N107" s="434"/>
      <c r="O107" s="435">
        <v>15.9</v>
      </c>
    </row>
    <row r="108" spans="2:15">
      <c r="B108" s="425" t="s">
        <v>183</v>
      </c>
      <c r="C108" s="426"/>
      <c r="D108" s="426"/>
      <c r="E108" s="426"/>
      <c r="F108" s="426"/>
      <c r="G108" s="426"/>
      <c r="H108" s="426"/>
      <c r="I108" s="426"/>
      <c r="J108" s="426"/>
      <c r="K108" s="426"/>
      <c r="L108" s="426"/>
      <c r="M108" s="426"/>
      <c r="N108" s="426"/>
      <c r="O108" s="436"/>
    </row>
    <row r="109" spans="2:15">
      <c r="B109" s="427"/>
      <c r="C109" s="428" t="s">
        <v>175</v>
      </c>
      <c r="D109" s="428" t="s">
        <v>586</v>
      </c>
      <c r="E109" s="428" t="s">
        <v>176</v>
      </c>
      <c r="F109" s="428" t="s">
        <v>587</v>
      </c>
      <c r="G109" s="428" t="s">
        <v>588</v>
      </c>
      <c r="H109" s="428" t="s">
        <v>177</v>
      </c>
      <c r="I109" s="428" t="s">
        <v>178</v>
      </c>
      <c r="J109" s="428" t="s">
        <v>589</v>
      </c>
      <c r="K109" s="428" t="s">
        <v>590</v>
      </c>
      <c r="L109" s="428" t="s">
        <v>591</v>
      </c>
      <c r="M109" s="428" t="s">
        <v>179</v>
      </c>
      <c r="N109" s="428" t="s">
        <v>592</v>
      </c>
      <c r="O109" s="437" t="s">
        <v>106</v>
      </c>
    </row>
    <row r="110" spans="2:15">
      <c r="B110" s="429" t="s">
        <v>180</v>
      </c>
      <c r="C110" s="430">
        <v>11</v>
      </c>
      <c r="D110" s="430">
        <v>10</v>
      </c>
      <c r="E110" s="430">
        <v>10</v>
      </c>
      <c r="F110" s="430">
        <v>10</v>
      </c>
      <c r="G110" s="430">
        <v>10</v>
      </c>
      <c r="H110" s="430">
        <v>10</v>
      </c>
      <c r="I110" s="430">
        <v>11</v>
      </c>
      <c r="J110" s="430">
        <v>12</v>
      </c>
      <c r="K110" s="430">
        <v>13</v>
      </c>
      <c r="L110" s="430">
        <v>13</v>
      </c>
      <c r="M110" s="430">
        <v>12</v>
      </c>
      <c r="N110" s="430">
        <v>11</v>
      </c>
      <c r="O110" s="431">
        <v>11.1</v>
      </c>
    </row>
    <row r="111" spans="2:15">
      <c r="B111" s="429" t="s">
        <v>181</v>
      </c>
      <c r="C111" s="430">
        <v>12</v>
      </c>
      <c r="D111" s="430">
        <v>11</v>
      </c>
      <c r="E111" s="430">
        <v>11</v>
      </c>
      <c r="F111" s="430">
        <v>11</v>
      </c>
      <c r="G111" s="430">
        <v>11</v>
      </c>
      <c r="H111" s="430">
        <v>11</v>
      </c>
      <c r="I111" s="430">
        <v>12</v>
      </c>
      <c r="J111" s="430">
        <v>14</v>
      </c>
      <c r="K111" s="430">
        <v>14</v>
      </c>
      <c r="L111" s="430">
        <v>14</v>
      </c>
      <c r="M111" s="430">
        <v>13</v>
      </c>
      <c r="N111" s="430">
        <v>12</v>
      </c>
      <c r="O111" s="431">
        <v>12.2</v>
      </c>
    </row>
    <row r="112" spans="2:15">
      <c r="B112" s="459" t="s">
        <v>1014</v>
      </c>
      <c r="C112" s="432"/>
      <c r="D112" s="433"/>
      <c r="E112" s="433"/>
      <c r="F112" s="433"/>
      <c r="G112" s="433"/>
      <c r="H112" s="433"/>
      <c r="I112" s="433"/>
      <c r="J112" s="433"/>
      <c r="K112" s="433"/>
      <c r="L112" s="433"/>
      <c r="M112" s="433"/>
      <c r="N112" s="434"/>
      <c r="O112" s="435">
        <v>11.8</v>
      </c>
    </row>
    <row r="113" spans="2:15">
      <c r="B113" s="425" t="s">
        <v>237</v>
      </c>
      <c r="C113" s="426"/>
      <c r="D113" s="426"/>
      <c r="E113" s="426"/>
      <c r="F113" s="426"/>
      <c r="G113" s="426"/>
      <c r="H113" s="426"/>
      <c r="I113" s="426"/>
      <c r="J113" s="426"/>
      <c r="K113" s="426"/>
      <c r="L113" s="426"/>
      <c r="M113" s="426"/>
      <c r="N113" s="426"/>
      <c r="O113" s="436"/>
    </row>
    <row r="114" spans="2:15">
      <c r="B114" s="427"/>
      <c r="C114" s="428" t="s">
        <v>175</v>
      </c>
      <c r="D114" s="428" t="s">
        <v>586</v>
      </c>
      <c r="E114" s="428" t="s">
        <v>176</v>
      </c>
      <c r="F114" s="428" t="s">
        <v>587</v>
      </c>
      <c r="G114" s="428" t="s">
        <v>588</v>
      </c>
      <c r="H114" s="428" t="s">
        <v>177</v>
      </c>
      <c r="I114" s="428" t="s">
        <v>178</v>
      </c>
      <c r="J114" s="428" t="s">
        <v>589</v>
      </c>
      <c r="K114" s="428" t="s">
        <v>590</v>
      </c>
      <c r="L114" s="428" t="s">
        <v>591</v>
      </c>
      <c r="M114" s="428" t="s">
        <v>179</v>
      </c>
      <c r="N114" s="428" t="s">
        <v>592</v>
      </c>
      <c r="O114" s="437" t="s">
        <v>106</v>
      </c>
    </row>
    <row r="115" spans="2:15">
      <c r="B115" s="429" t="s">
        <v>180</v>
      </c>
      <c r="C115" s="430">
        <v>9.5429217806680775</v>
      </c>
      <c r="D115" s="430">
        <v>10.094027577327534</v>
      </c>
      <c r="E115" s="430">
        <v>8.6100711365985738</v>
      </c>
      <c r="F115" s="430">
        <v>9.414673490231138</v>
      </c>
      <c r="G115" s="430">
        <v>8.4862835531628207</v>
      </c>
      <c r="H115" s="430">
        <v>7.6029662109942198</v>
      </c>
      <c r="I115" s="430">
        <v>8.4328040567108093</v>
      </c>
      <c r="J115" s="430">
        <v>9.3508674966856411</v>
      </c>
      <c r="K115" s="430">
        <v>9.3486546221123596</v>
      </c>
      <c r="L115" s="430">
        <v>8.53018097738682</v>
      </c>
      <c r="M115" s="430">
        <v>10.079295595335772</v>
      </c>
      <c r="N115" s="430">
        <v>10.0115078255509</v>
      </c>
      <c r="O115" s="431">
        <v>9.1</v>
      </c>
    </row>
    <row r="116" spans="2:15">
      <c r="B116" s="429" t="s">
        <v>181</v>
      </c>
      <c r="C116" s="430">
        <v>10.31465925672043</v>
      </c>
      <c r="D116" s="430">
        <v>10.910333059523809</v>
      </c>
      <c r="E116" s="430">
        <v>9.3063688450268831</v>
      </c>
      <c r="F116" s="430">
        <v>10.176039508333334</v>
      </c>
      <c r="G116" s="430">
        <v>9.1725705416666674</v>
      </c>
      <c r="H116" s="430">
        <v>8.2178191972222212</v>
      </c>
      <c r="I116" s="430">
        <v>9.1147661505376369</v>
      </c>
      <c r="J116" s="430">
        <v>10.107073514784949</v>
      </c>
      <c r="K116" s="430">
        <v>10.10468168472222</v>
      </c>
      <c r="L116" s="430">
        <v>9.2200179569892473</v>
      </c>
      <c r="M116" s="430">
        <v>10.894409700000001</v>
      </c>
      <c r="N116" s="430">
        <v>10.821139923387097</v>
      </c>
      <c r="O116" s="431">
        <v>9.9</v>
      </c>
    </row>
    <row r="117" spans="2:15">
      <c r="B117" s="459" t="s">
        <v>1014</v>
      </c>
      <c r="C117" s="432"/>
      <c r="D117" s="433"/>
      <c r="E117" s="433"/>
      <c r="F117" s="433"/>
      <c r="G117" s="433"/>
      <c r="H117" s="433"/>
      <c r="I117" s="433"/>
      <c r="J117" s="433"/>
      <c r="K117" s="433"/>
      <c r="L117" s="433"/>
      <c r="M117" s="433"/>
      <c r="N117" s="434"/>
      <c r="O117" s="435">
        <v>8.9</v>
      </c>
    </row>
    <row r="118" spans="2:15">
      <c r="B118" s="458"/>
      <c r="C118" s="439"/>
      <c r="D118" s="439"/>
      <c r="E118" s="439"/>
      <c r="F118" s="439"/>
      <c r="G118" s="439"/>
      <c r="H118" s="439"/>
      <c r="I118" s="439"/>
      <c r="J118" s="439"/>
      <c r="K118" s="439"/>
      <c r="L118" s="439"/>
      <c r="M118" s="439"/>
      <c r="N118" s="439"/>
      <c r="O118" s="440"/>
    </row>
    <row r="119" spans="2:15">
      <c r="B119" s="441" t="s">
        <v>1020</v>
      </c>
      <c r="O119" s="436"/>
    </row>
    <row r="120" spans="2:15">
      <c r="B120" s="441"/>
      <c r="O120" s="436"/>
    </row>
    <row r="121" spans="2:15">
      <c r="B121" s="429"/>
      <c r="C121" s="428" t="s">
        <v>175</v>
      </c>
      <c r="D121" s="428" t="s">
        <v>1007</v>
      </c>
      <c r="E121" s="428" t="s">
        <v>176</v>
      </c>
      <c r="F121" s="428" t="s">
        <v>1008</v>
      </c>
      <c r="G121" s="428" t="s">
        <v>1009</v>
      </c>
      <c r="H121" s="428" t="s">
        <v>177</v>
      </c>
      <c r="I121" s="428" t="s">
        <v>178</v>
      </c>
      <c r="J121" s="428" t="s">
        <v>1010</v>
      </c>
      <c r="K121" s="428" t="s">
        <v>1011</v>
      </c>
      <c r="L121" s="428" t="s">
        <v>1012</v>
      </c>
      <c r="M121" s="428" t="s">
        <v>179</v>
      </c>
      <c r="N121" s="428" t="s">
        <v>1013</v>
      </c>
      <c r="O121" s="437" t="s">
        <v>106</v>
      </c>
    </row>
    <row r="122" spans="2:15">
      <c r="B122" s="429" t="s">
        <v>180</v>
      </c>
      <c r="C122" s="442">
        <v>242.59803506538549</v>
      </c>
      <c r="D122" s="442">
        <v>245.52730644174096</v>
      </c>
      <c r="E122" s="442">
        <v>224.71597456829443</v>
      </c>
      <c r="F122" s="442">
        <v>224.71370790144724</v>
      </c>
      <c r="G122" s="442">
        <v>205.21064475728849</v>
      </c>
      <c r="H122" s="442">
        <v>202.36499304705416</v>
      </c>
      <c r="I122" s="442">
        <v>210.57815531780943</v>
      </c>
      <c r="J122" s="442">
        <v>238.86148011054311</v>
      </c>
      <c r="K122" s="442">
        <v>245.63112018181266</v>
      </c>
      <c r="L122" s="442">
        <v>237.99618271735395</v>
      </c>
      <c r="M122" s="442">
        <v>231.49322447992992</v>
      </c>
      <c r="N122" s="442">
        <v>239.49525874430202</v>
      </c>
      <c r="O122" s="431">
        <v>229</v>
      </c>
    </row>
    <row r="123" spans="2:15">
      <c r="B123" s="429" t="s">
        <v>181</v>
      </c>
      <c r="C123" s="442">
        <v>264.80605710618278</v>
      </c>
      <c r="D123" s="442">
        <v>268.02253544047619</v>
      </c>
      <c r="E123" s="442">
        <v>245.28298174825272</v>
      </c>
      <c r="F123" s="442">
        <v>245.35103950833334</v>
      </c>
      <c r="G123" s="442">
        <v>224.09622645564519</v>
      </c>
      <c r="H123" s="442">
        <v>221.11504141944442</v>
      </c>
      <c r="I123" s="442">
        <v>229.97229303225805</v>
      </c>
      <c r="J123" s="442">
        <v>261.8619122244624</v>
      </c>
      <c r="K123" s="442">
        <v>268.08245946249997</v>
      </c>
      <c r="L123" s="442">
        <v>259.44152333333329</v>
      </c>
      <c r="M123" s="442">
        <v>252.07357636666666</v>
      </c>
      <c r="N123" s="442">
        <v>261.14345175134406</v>
      </c>
      <c r="O123" s="431">
        <v>250</v>
      </c>
    </row>
    <row r="124" spans="2:15">
      <c r="B124" s="459" t="s">
        <v>1014</v>
      </c>
      <c r="C124" s="443"/>
      <c r="D124" s="444"/>
      <c r="E124" s="444"/>
      <c r="F124" s="444"/>
      <c r="G124" s="444"/>
      <c r="H124" s="444"/>
      <c r="I124" s="444"/>
      <c r="J124" s="444"/>
      <c r="K124" s="444"/>
      <c r="L124" s="444"/>
      <c r="M124" s="444"/>
      <c r="N124" s="445"/>
      <c r="O124" s="446">
        <f>SUM(O92,O97,O102,O107,O112,O117)</f>
        <v>238.20000000000002</v>
      </c>
    </row>
    <row r="125" spans="2:15">
      <c r="B125" s="460" t="s">
        <v>1017</v>
      </c>
      <c r="C125" s="443"/>
      <c r="D125" s="444"/>
      <c r="E125" s="444"/>
      <c r="F125" s="444"/>
      <c r="G125" s="444"/>
      <c r="H125" s="444"/>
      <c r="I125" s="444"/>
      <c r="J125" s="444"/>
      <c r="K125" s="444"/>
      <c r="L125" s="444"/>
      <c r="M125" s="444"/>
      <c r="N125" s="445"/>
      <c r="O125" s="446">
        <v>5.4629999999999992</v>
      </c>
    </row>
    <row r="126" spans="2:15">
      <c r="B126" s="460" t="s">
        <v>1018</v>
      </c>
      <c r="C126" s="447"/>
      <c r="D126" s="448"/>
      <c r="E126" s="448"/>
      <c r="F126" s="448"/>
      <c r="G126" s="448"/>
      <c r="H126" s="448"/>
      <c r="I126" s="448"/>
      <c r="J126" s="448"/>
      <c r="K126" s="448"/>
      <c r="L126" s="448"/>
      <c r="M126" s="448"/>
      <c r="N126" s="449"/>
      <c r="O126" s="446">
        <f>O124-O125</f>
        <v>232.73700000000002</v>
      </c>
    </row>
    <row r="127" spans="2:15"/>
    <row r="128" spans="2:15"/>
    <row r="129"/>
    <row r="130"/>
    <row r="131"/>
    <row r="132"/>
    <row r="133"/>
    <row r="134"/>
    <row r="135"/>
  </sheetData>
  <pageMargins left="0.511811024" right="0.511811024" top="0.78740157499999996" bottom="0.78740157499999996" header="0.31496062000000002" footer="0.31496062000000002"/>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3AE7C6-4D11-48E2-A7A7-6FB939515A55}">
  <sheetPr>
    <tabColor rgb="FF00B050"/>
  </sheetPr>
  <dimension ref="B1:BZ41"/>
  <sheetViews>
    <sheetView showGridLines="0" zoomScaleNormal="100" workbookViewId="0">
      <pane xSplit="2" ySplit="7" topLeftCell="C8" activePane="bottomRight" state="frozen"/>
      <selection pane="topRight" activeCell="C1" sqref="C1"/>
      <selection pane="bottomLeft" activeCell="A8" sqref="A8"/>
      <selection pane="bottomRight"/>
    </sheetView>
  </sheetViews>
  <sheetFormatPr defaultColWidth="9.1796875" defaultRowHeight="11.5"/>
  <cols>
    <col min="1" max="1" width="1.1796875" style="26" customWidth="1"/>
    <col min="2" max="2" width="56.7265625" style="26" customWidth="1"/>
    <col min="3" max="62" width="13.81640625" style="26" customWidth="1"/>
    <col min="63" max="63" width="9.1796875" style="26"/>
    <col min="64" max="78" width="13.81640625" style="26" customWidth="1"/>
    <col min="79" max="16384" width="9.1796875" style="26"/>
  </cols>
  <sheetData>
    <row r="1" spans="2:78" ht="11.5" customHeight="1">
      <c r="AM1" s="28"/>
      <c r="AN1" s="28"/>
      <c r="AO1" s="28"/>
      <c r="AP1" s="28"/>
      <c r="AQ1" s="28"/>
      <c r="AR1" s="28"/>
      <c r="AS1" s="28"/>
      <c r="AT1" s="28"/>
      <c r="AU1" s="28"/>
      <c r="AV1" s="28"/>
      <c r="AW1" s="28"/>
      <c r="AX1" s="28"/>
    </row>
    <row r="2" spans="2:78" ht="11.5" customHeight="1">
      <c r="B2" s="462" t="s">
        <v>438</v>
      </c>
      <c r="C2" s="68"/>
      <c r="D2" s="68"/>
      <c r="E2" s="68"/>
      <c r="F2" s="68"/>
      <c r="G2" s="68"/>
      <c r="H2" s="68"/>
      <c r="I2" s="68"/>
      <c r="J2" s="68"/>
      <c r="K2" s="68"/>
      <c r="L2" s="68"/>
      <c r="M2" s="68"/>
      <c r="N2" s="68"/>
      <c r="O2" s="68"/>
      <c r="P2" s="68"/>
      <c r="Q2" s="68"/>
      <c r="R2" s="68"/>
      <c r="S2" s="68"/>
      <c r="T2" s="68"/>
      <c r="U2" s="68"/>
      <c r="V2" s="68"/>
      <c r="W2" s="68"/>
      <c r="X2" s="68"/>
      <c r="Y2" s="68"/>
      <c r="Z2" s="68"/>
      <c r="AA2" s="68"/>
      <c r="AB2" s="68"/>
      <c r="AC2" s="68"/>
      <c r="AD2" s="68"/>
      <c r="AE2" s="68"/>
      <c r="AF2" s="68"/>
      <c r="AG2" s="68"/>
      <c r="AH2" s="68"/>
      <c r="AI2" s="68"/>
      <c r="AJ2" s="68"/>
      <c r="AK2" s="68"/>
      <c r="AL2" s="68"/>
      <c r="AM2" s="68"/>
      <c r="AN2" s="68"/>
      <c r="AO2" s="68"/>
      <c r="AP2" s="68"/>
      <c r="AQ2" s="68"/>
      <c r="AR2" s="68"/>
      <c r="AS2" s="68"/>
      <c r="AT2" s="68"/>
      <c r="AU2" s="68"/>
      <c r="AV2" s="68"/>
      <c r="AW2" s="68"/>
      <c r="AX2" s="68"/>
      <c r="AY2" s="68"/>
      <c r="AZ2" s="68"/>
      <c r="BA2" s="68"/>
      <c r="BB2" s="68"/>
      <c r="BC2" s="68"/>
      <c r="BD2" s="68"/>
      <c r="BE2" s="68"/>
      <c r="BF2" s="68"/>
      <c r="BG2" s="68"/>
      <c r="BH2" s="68"/>
      <c r="BI2" s="68"/>
      <c r="BJ2" s="68"/>
      <c r="BL2" s="68"/>
      <c r="BM2" s="68"/>
      <c r="BN2" s="68"/>
      <c r="BO2" s="68"/>
      <c r="BP2" s="68"/>
      <c r="BQ2" s="68"/>
      <c r="BR2" s="68"/>
      <c r="BS2" s="68"/>
      <c r="BT2" s="68"/>
      <c r="BU2" s="68"/>
      <c r="BV2" s="68"/>
      <c r="BW2" s="68"/>
      <c r="BX2" s="68"/>
      <c r="BY2" s="68"/>
      <c r="BZ2" s="68"/>
    </row>
    <row r="3" spans="2:78" ht="11.5" customHeight="1">
      <c r="B3" s="462"/>
      <c r="C3" s="68"/>
      <c r="D3" s="68"/>
      <c r="E3" s="68"/>
      <c r="F3" s="68"/>
      <c r="G3" s="68"/>
      <c r="H3" s="68"/>
      <c r="I3" s="68"/>
      <c r="J3" s="68"/>
      <c r="K3" s="68"/>
      <c r="L3" s="68"/>
      <c r="M3" s="68"/>
      <c r="N3" s="68"/>
      <c r="O3" s="68"/>
      <c r="P3" s="68"/>
      <c r="Q3" s="68"/>
      <c r="R3" s="68"/>
      <c r="S3" s="68"/>
      <c r="T3" s="68"/>
      <c r="U3" s="68"/>
      <c r="V3" s="68"/>
      <c r="W3" s="68"/>
      <c r="X3" s="68"/>
      <c r="Y3" s="68"/>
      <c r="Z3" s="68"/>
      <c r="AA3" s="68"/>
      <c r="AB3" s="68"/>
      <c r="AC3" s="68"/>
      <c r="AD3" s="68"/>
      <c r="AE3" s="68"/>
      <c r="AF3" s="68"/>
      <c r="AG3" s="68"/>
      <c r="AH3" s="68"/>
      <c r="AI3" s="68"/>
      <c r="AJ3" s="68"/>
      <c r="AK3" s="68"/>
      <c r="AL3" s="68"/>
      <c r="AM3" s="68"/>
      <c r="AN3" s="68"/>
      <c r="AO3" s="68"/>
      <c r="AP3" s="68"/>
      <c r="AQ3" s="68"/>
      <c r="AR3" s="68"/>
      <c r="AS3" s="68"/>
      <c r="AT3" s="68"/>
      <c r="AU3" s="68"/>
      <c r="AV3" s="68"/>
      <c r="AW3" s="68"/>
      <c r="AX3" s="68"/>
      <c r="AY3" s="68"/>
      <c r="AZ3" s="68"/>
      <c r="BA3" s="68"/>
      <c r="BB3" s="68"/>
      <c r="BC3" s="68"/>
      <c r="BD3" s="68"/>
      <c r="BE3" s="68"/>
      <c r="BF3" s="68"/>
      <c r="BG3" s="68"/>
      <c r="BH3" s="68"/>
      <c r="BI3" s="68"/>
      <c r="BJ3" s="68"/>
      <c r="BL3" s="68"/>
      <c r="BM3" s="68"/>
      <c r="BN3" s="68"/>
      <c r="BO3" s="68"/>
      <c r="BP3" s="68"/>
      <c r="BQ3" s="68"/>
      <c r="BR3" s="68"/>
      <c r="BS3" s="68"/>
      <c r="BT3" s="68"/>
      <c r="BU3" s="68"/>
      <c r="BV3" s="68"/>
      <c r="BW3" s="68"/>
      <c r="BX3" s="68"/>
      <c r="BY3" s="68"/>
      <c r="BZ3" s="68"/>
    </row>
    <row r="4" spans="2:78" ht="11.5" customHeight="1">
      <c r="B4" s="462"/>
      <c r="C4" s="68"/>
      <c r="D4" s="68"/>
      <c r="E4" s="68"/>
      <c r="F4" s="68"/>
      <c r="G4" s="68"/>
      <c r="H4" s="68"/>
      <c r="I4" s="68"/>
      <c r="J4" s="68"/>
      <c r="K4" s="68"/>
      <c r="L4" s="68"/>
      <c r="M4" s="68"/>
      <c r="N4" s="68"/>
      <c r="O4" s="68"/>
      <c r="P4" s="68"/>
      <c r="Q4" s="68"/>
      <c r="R4" s="68"/>
      <c r="S4" s="68"/>
      <c r="T4" s="68"/>
      <c r="U4" s="68"/>
      <c r="V4" s="68"/>
      <c r="W4" s="68"/>
      <c r="X4" s="68"/>
      <c r="Y4" s="68"/>
      <c r="Z4" s="68"/>
      <c r="AA4" s="68"/>
      <c r="AB4" s="68"/>
      <c r="AC4" s="68"/>
      <c r="AD4" s="68"/>
      <c r="AE4" s="68"/>
      <c r="AF4" s="68"/>
      <c r="AG4" s="68"/>
      <c r="AH4" s="68"/>
      <c r="AI4" s="68"/>
      <c r="AJ4" s="68"/>
      <c r="AK4" s="68"/>
      <c r="AL4" s="68"/>
      <c r="AM4" s="68"/>
      <c r="AN4" s="68"/>
      <c r="AO4" s="68"/>
      <c r="AP4" s="68"/>
      <c r="AQ4" s="68"/>
      <c r="AR4" s="68"/>
      <c r="AS4" s="68"/>
      <c r="AT4" s="68"/>
      <c r="AU4" s="68"/>
      <c r="AV4" s="68"/>
      <c r="AW4" s="68"/>
      <c r="AX4" s="68"/>
      <c r="AY4" s="68"/>
      <c r="AZ4" s="68"/>
      <c r="BA4" s="68"/>
      <c r="BB4" s="68"/>
      <c r="BC4" s="68"/>
      <c r="BD4" s="68"/>
      <c r="BE4" s="68"/>
      <c r="BF4" s="68"/>
      <c r="BG4" s="68"/>
      <c r="BH4" s="68"/>
      <c r="BI4" s="68"/>
      <c r="BJ4" s="68"/>
      <c r="BL4" s="68"/>
      <c r="BM4" s="68"/>
      <c r="BN4" s="68"/>
      <c r="BO4" s="68"/>
      <c r="BP4" s="68"/>
      <c r="BQ4" s="68"/>
      <c r="BR4" s="68"/>
      <c r="BS4" s="68"/>
      <c r="BT4" s="68"/>
      <c r="BU4" s="68"/>
      <c r="BV4" s="68"/>
      <c r="BW4" s="68"/>
      <c r="BX4" s="68"/>
      <c r="BY4" s="68"/>
      <c r="BZ4" s="68"/>
    </row>
    <row r="5" spans="2:78" ht="12" customHeight="1">
      <c r="C5" s="200"/>
      <c r="D5" s="200"/>
      <c r="E5" s="200"/>
      <c r="F5" s="200"/>
      <c r="G5" s="200"/>
      <c r="H5" s="200"/>
      <c r="I5" s="200"/>
      <c r="J5" s="200"/>
      <c r="K5" s="200"/>
      <c r="L5" s="200"/>
      <c r="M5" s="200"/>
      <c r="N5" s="200"/>
      <c r="O5" s="200"/>
      <c r="P5" s="200"/>
      <c r="Q5" s="200"/>
      <c r="R5" s="200"/>
      <c r="S5" s="200"/>
      <c r="T5" s="200"/>
      <c r="U5" s="200"/>
      <c r="V5" s="200"/>
      <c r="W5" s="200"/>
      <c r="X5" s="200"/>
      <c r="Y5" s="200"/>
      <c r="Z5" s="200"/>
      <c r="AA5" s="200"/>
      <c r="AB5" s="200"/>
      <c r="AC5" s="200"/>
      <c r="AD5" s="200"/>
      <c r="AE5" s="200"/>
      <c r="AF5" s="200"/>
      <c r="AG5" s="200"/>
      <c r="AH5" s="200"/>
      <c r="AI5" s="200"/>
      <c r="AJ5" s="200"/>
      <c r="AK5" s="200"/>
      <c r="AL5" s="200"/>
      <c r="AM5" s="201"/>
      <c r="AN5" s="201"/>
      <c r="AO5" s="201"/>
      <c r="AP5" s="201"/>
      <c r="AQ5" s="201"/>
      <c r="AR5" s="201"/>
      <c r="AS5" s="201"/>
      <c r="AT5" s="201"/>
      <c r="AU5" s="201"/>
      <c r="AV5" s="201"/>
      <c r="AW5" s="201"/>
      <c r="AX5" s="201"/>
      <c r="AY5" s="200"/>
      <c r="AZ5" s="200"/>
      <c r="BA5" s="200"/>
      <c r="BB5" s="200"/>
      <c r="BC5" s="200"/>
      <c r="BD5" s="200"/>
      <c r="BE5" s="200"/>
      <c r="BF5" s="200"/>
      <c r="BG5" s="200"/>
      <c r="BH5" s="200"/>
      <c r="BI5" s="200"/>
      <c r="BJ5" s="200"/>
      <c r="BL5" s="200"/>
      <c r="BM5" s="200"/>
      <c r="BN5" s="200"/>
      <c r="BO5" s="200"/>
      <c r="BP5" s="200"/>
      <c r="BQ5" s="200"/>
      <c r="BR5" s="200"/>
      <c r="BS5" s="200"/>
      <c r="BT5" s="200"/>
      <c r="BU5" s="200"/>
      <c r="BV5" s="200"/>
      <c r="BW5" s="200"/>
      <c r="BX5" s="200"/>
      <c r="BY5" s="200"/>
      <c r="BZ5" s="200"/>
    </row>
    <row r="6" spans="2:78" ht="15" customHeight="1" thickBot="1">
      <c r="B6" s="463" t="s">
        <v>439</v>
      </c>
      <c r="C6" s="82" t="s">
        <v>434</v>
      </c>
      <c r="D6" s="82"/>
      <c r="E6" s="82"/>
      <c r="F6" s="82"/>
      <c r="G6" s="82"/>
      <c r="H6" s="82"/>
      <c r="I6" s="82"/>
      <c r="J6" s="82"/>
      <c r="K6" s="82"/>
      <c r="L6" s="82"/>
      <c r="M6" s="82"/>
      <c r="N6" s="82"/>
      <c r="O6" s="290" t="s">
        <v>435</v>
      </c>
      <c r="P6" s="290"/>
      <c r="Q6" s="290"/>
      <c r="R6" s="290"/>
      <c r="S6" s="290"/>
      <c r="T6" s="290"/>
      <c r="U6" s="290"/>
      <c r="V6" s="290"/>
      <c r="W6" s="290"/>
      <c r="X6" s="290"/>
      <c r="Y6" s="290"/>
      <c r="Z6" s="290"/>
      <c r="AA6" s="291" t="s">
        <v>436</v>
      </c>
      <c r="AB6" s="292"/>
      <c r="AC6" s="292"/>
      <c r="AD6" s="292"/>
      <c r="AE6" s="292"/>
      <c r="AF6" s="292"/>
      <c r="AG6" s="292"/>
      <c r="AH6" s="292"/>
      <c r="AI6" s="292"/>
      <c r="AJ6" s="292"/>
      <c r="AK6" s="292"/>
      <c r="AL6" s="292"/>
      <c r="AM6" s="293" t="s">
        <v>233</v>
      </c>
      <c r="AN6" s="294"/>
      <c r="AO6" s="294"/>
      <c r="AP6" s="294"/>
      <c r="AQ6" s="294"/>
      <c r="AR6" s="294"/>
      <c r="AS6" s="294"/>
      <c r="AT6" s="294"/>
      <c r="AU6" s="294"/>
      <c r="AV6" s="294"/>
      <c r="AW6" s="294"/>
      <c r="AX6" s="294"/>
      <c r="AY6" s="295" t="s">
        <v>437</v>
      </c>
      <c r="AZ6" s="295"/>
      <c r="BA6" s="295"/>
      <c r="BB6" s="295"/>
      <c r="BC6" s="295"/>
      <c r="BD6" s="295"/>
      <c r="BE6" s="295"/>
      <c r="BF6" s="295"/>
      <c r="BG6" s="295"/>
      <c r="BH6" s="295"/>
      <c r="BI6" s="295"/>
      <c r="BJ6" s="295"/>
      <c r="BL6" s="8" t="s">
        <v>434</v>
      </c>
      <c r="BM6" s="8"/>
      <c r="BN6" s="8"/>
      <c r="BO6" s="296" t="s">
        <v>435</v>
      </c>
      <c r="BP6" s="296"/>
      <c r="BQ6" s="296"/>
      <c r="BR6" s="297" t="s">
        <v>436</v>
      </c>
      <c r="BS6" s="297"/>
      <c r="BT6" s="297"/>
      <c r="BU6" s="298" t="s">
        <v>232</v>
      </c>
      <c r="BV6" s="298"/>
      <c r="BW6" s="298"/>
      <c r="BX6" s="299" t="s">
        <v>437</v>
      </c>
      <c r="BY6" s="299"/>
      <c r="BZ6" s="299"/>
    </row>
    <row r="7" spans="2:78" s="93" customFormat="1" ht="18.75" customHeight="1" thickTop="1" thickBot="1">
      <c r="B7" s="464"/>
      <c r="C7" s="300" t="s">
        <v>426</v>
      </c>
      <c r="D7" s="300" t="s">
        <v>427</v>
      </c>
      <c r="E7" s="300" t="s">
        <v>428</v>
      </c>
      <c r="F7" s="300" t="s">
        <v>429</v>
      </c>
      <c r="G7" s="300" t="s">
        <v>430</v>
      </c>
      <c r="H7" s="300" t="s">
        <v>431</v>
      </c>
      <c r="I7" s="300" t="s">
        <v>432</v>
      </c>
      <c r="J7" s="300" t="s">
        <v>433</v>
      </c>
      <c r="K7" s="300" t="s">
        <v>598</v>
      </c>
      <c r="L7" s="300" t="s">
        <v>734</v>
      </c>
      <c r="M7" s="300" t="s">
        <v>925</v>
      </c>
      <c r="N7" s="300" t="s">
        <v>996</v>
      </c>
      <c r="O7" s="300" t="s">
        <v>426</v>
      </c>
      <c r="P7" s="300" t="s">
        <v>427</v>
      </c>
      <c r="Q7" s="300" t="s">
        <v>428</v>
      </c>
      <c r="R7" s="300" t="s">
        <v>429</v>
      </c>
      <c r="S7" s="300" t="s">
        <v>430</v>
      </c>
      <c r="T7" s="300" t="s">
        <v>431</v>
      </c>
      <c r="U7" s="300" t="s">
        <v>432</v>
      </c>
      <c r="V7" s="300" t="s">
        <v>433</v>
      </c>
      <c r="W7" s="300" t="s">
        <v>598</v>
      </c>
      <c r="X7" s="300" t="s">
        <v>734</v>
      </c>
      <c r="Y7" s="300" t="s">
        <v>925</v>
      </c>
      <c r="Z7" s="300" t="s">
        <v>996</v>
      </c>
      <c r="AA7" s="300" t="s">
        <v>426</v>
      </c>
      <c r="AB7" s="300" t="s">
        <v>427</v>
      </c>
      <c r="AC7" s="300" t="s">
        <v>428</v>
      </c>
      <c r="AD7" s="300" t="s">
        <v>429</v>
      </c>
      <c r="AE7" s="300" t="s">
        <v>430</v>
      </c>
      <c r="AF7" s="300" t="s">
        <v>431</v>
      </c>
      <c r="AG7" s="300" t="s">
        <v>432</v>
      </c>
      <c r="AH7" s="300" t="s">
        <v>433</v>
      </c>
      <c r="AI7" s="300" t="s">
        <v>598</v>
      </c>
      <c r="AJ7" s="300" t="s">
        <v>734</v>
      </c>
      <c r="AK7" s="300" t="s">
        <v>925</v>
      </c>
      <c r="AL7" s="300" t="s">
        <v>996</v>
      </c>
      <c r="AM7" s="300" t="s">
        <v>426</v>
      </c>
      <c r="AN7" s="300" t="s">
        <v>427</v>
      </c>
      <c r="AO7" s="300" t="s">
        <v>428</v>
      </c>
      <c r="AP7" s="300" t="s">
        <v>429</v>
      </c>
      <c r="AQ7" s="300" t="s">
        <v>430</v>
      </c>
      <c r="AR7" s="300" t="s">
        <v>431</v>
      </c>
      <c r="AS7" s="300" t="s">
        <v>432</v>
      </c>
      <c r="AT7" s="300" t="s">
        <v>433</v>
      </c>
      <c r="AU7" s="300" t="s">
        <v>598</v>
      </c>
      <c r="AV7" s="300" t="s">
        <v>734</v>
      </c>
      <c r="AW7" s="300" t="s">
        <v>925</v>
      </c>
      <c r="AX7" s="300" t="s">
        <v>996</v>
      </c>
      <c r="AY7" s="300" t="s">
        <v>426</v>
      </c>
      <c r="AZ7" s="300" t="s">
        <v>427</v>
      </c>
      <c r="BA7" s="300" t="s">
        <v>428</v>
      </c>
      <c r="BB7" s="300" t="s">
        <v>429</v>
      </c>
      <c r="BC7" s="300" t="s">
        <v>430</v>
      </c>
      <c r="BD7" s="300" t="s">
        <v>431</v>
      </c>
      <c r="BE7" s="300" t="s">
        <v>432</v>
      </c>
      <c r="BF7" s="300" t="s">
        <v>433</v>
      </c>
      <c r="BG7" s="300" t="s">
        <v>598</v>
      </c>
      <c r="BH7" s="300" t="s">
        <v>734</v>
      </c>
      <c r="BI7" s="300" t="s">
        <v>925</v>
      </c>
      <c r="BJ7" s="300" t="s">
        <v>996</v>
      </c>
      <c r="BK7" s="350"/>
      <c r="BL7" s="300">
        <v>2023</v>
      </c>
      <c r="BM7" s="300">
        <v>2024</v>
      </c>
      <c r="BN7" s="300">
        <v>2025</v>
      </c>
      <c r="BO7" s="300">
        <v>2023</v>
      </c>
      <c r="BP7" s="300">
        <v>2024</v>
      </c>
      <c r="BQ7" s="300">
        <v>2025</v>
      </c>
      <c r="BR7" s="300">
        <v>2023</v>
      </c>
      <c r="BS7" s="300">
        <v>2024</v>
      </c>
      <c r="BT7" s="300">
        <v>2025</v>
      </c>
      <c r="BU7" s="300">
        <v>2023</v>
      </c>
      <c r="BV7" s="300">
        <v>2024</v>
      </c>
      <c r="BW7" s="300">
        <v>2025</v>
      </c>
      <c r="BX7" s="300">
        <v>2023</v>
      </c>
      <c r="BY7" s="300">
        <v>2024</v>
      </c>
      <c r="BZ7" s="300">
        <v>2025</v>
      </c>
    </row>
    <row r="8" spans="2:78" ht="18" customHeight="1" thickTop="1" thickBot="1">
      <c r="B8" s="35" t="s">
        <v>440</v>
      </c>
      <c r="C8" s="92">
        <v>2565396.8584500002</v>
      </c>
      <c r="D8" s="92">
        <v>2533214.4277499998</v>
      </c>
      <c r="E8" s="92">
        <v>2915470.1223499998</v>
      </c>
      <c r="F8" s="92">
        <v>3081098.2124599987</v>
      </c>
      <c r="G8" s="92">
        <v>2580047.4657999999</v>
      </c>
      <c r="H8" s="92">
        <v>2670990.4313199995</v>
      </c>
      <c r="I8" s="92">
        <v>3599711.5451500006</v>
      </c>
      <c r="J8" s="92">
        <v>4125614.5375700011</v>
      </c>
      <c r="K8" s="92">
        <v>3444708</v>
      </c>
      <c r="L8" s="92">
        <v>3336880</v>
      </c>
      <c r="M8" s="92">
        <v>4049463</v>
      </c>
      <c r="N8" s="92">
        <v>4375059</v>
      </c>
      <c r="O8" s="92">
        <v>1465073.5916499998</v>
      </c>
      <c r="P8" s="92">
        <v>1505710.4659199999</v>
      </c>
      <c r="Q8" s="92">
        <v>1652326.34078</v>
      </c>
      <c r="R8" s="92">
        <v>1772697.946359999</v>
      </c>
      <c r="S8" s="92">
        <v>1543193.0187300001</v>
      </c>
      <c r="T8" s="92">
        <v>1565886.9954899997</v>
      </c>
      <c r="U8" s="92">
        <v>1821277.8759999997</v>
      </c>
      <c r="V8" s="92">
        <v>2019667.7455900004</v>
      </c>
      <c r="W8" s="92">
        <v>1832359</v>
      </c>
      <c r="X8" s="92">
        <v>1822849</v>
      </c>
      <c r="Y8" s="92">
        <v>1833659</v>
      </c>
      <c r="Z8" s="92">
        <v>1931412</v>
      </c>
      <c r="AA8" s="92">
        <v>1250308.0883500001</v>
      </c>
      <c r="AB8" s="92">
        <v>1229420.88512</v>
      </c>
      <c r="AC8" s="92">
        <v>1502142.4216999998</v>
      </c>
      <c r="AD8" s="92">
        <v>1594454.2736499999</v>
      </c>
      <c r="AE8" s="92">
        <v>1376381.7320699999</v>
      </c>
      <c r="AF8" s="92">
        <v>1406955.3796300001</v>
      </c>
      <c r="AG8" s="92">
        <v>2299900.1960100001</v>
      </c>
      <c r="AH8" s="92">
        <v>2895794.6691999999</v>
      </c>
      <c r="AI8" s="92">
        <v>2070792</v>
      </c>
      <c r="AJ8" s="92">
        <v>2148059</v>
      </c>
      <c r="AK8" s="92">
        <v>2970824</v>
      </c>
      <c r="AL8" s="92">
        <v>3266773</v>
      </c>
      <c r="AM8" s="92">
        <v>23629.739309999997</v>
      </c>
      <c r="AN8" s="92">
        <v>26577.035090000005</v>
      </c>
      <c r="AO8" s="92">
        <v>26534.040399999991</v>
      </c>
      <c r="AP8" s="92">
        <v>29580.564900000019</v>
      </c>
      <c r="AQ8" s="92">
        <v>0</v>
      </c>
      <c r="AR8" s="92">
        <v>0</v>
      </c>
      <c r="AS8" s="92">
        <v>0</v>
      </c>
      <c r="AT8" s="92">
        <v>0</v>
      </c>
      <c r="AU8" s="92">
        <v>0</v>
      </c>
      <c r="AV8" s="92">
        <v>0</v>
      </c>
      <c r="AW8" s="92">
        <v>0</v>
      </c>
      <c r="AX8" s="92">
        <v>0</v>
      </c>
      <c r="AY8" s="92">
        <v>-173614.56086</v>
      </c>
      <c r="AZ8" s="92">
        <v>-228493.95838000003</v>
      </c>
      <c r="BA8" s="92">
        <v>-265532.68052999995</v>
      </c>
      <c r="BB8" s="92">
        <v>-315634.57245000027</v>
      </c>
      <c r="BC8" s="92">
        <v>-339527.28499999997</v>
      </c>
      <c r="BD8" s="92">
        <v>-301851.94380000012</v>
      </c>
      <c r="BE8" s="92">
        <v>-521466.52685999905</v>
      </c>
      <c r="BF8" s="92">
        <v>-789847.87721999909</v>
      </c>
      <c r="BG8" s="146">
        <v>-458443</v>
      </c>
      <c r="BH8" s="146">
        <v>-634028</v>
      </c>
      <c r="BI8" s="146">
        <v>-755020</v>
      </c>
      <c r="BJ8" s="146">
        <v>-823126</v>
      </c>
      <c r="BK8" s="133"/>
      <c r="BL8" s="92">
        <f>SUM(C8:F8)</f>
        <v>11095179.621009998</v>
      </c>
      <c r="BM8" s="92">
        <f>SUM(G8:J8)</f>
        <v>12976363.979840001</v>
      </c>
      <c r="BN8" s="92">
        <f>SUM(K8:N8)</f>
        <v>15206110</v>
      </c>
      <c r="BO8" s="92">
        <f>SUM(O8:R8)</f>
        <v>6395808.344709998</v>
      </c>
      <c r="BP8" s="92">
        <f>SUM(S8:V8)</f>
        <v>6950025.6358099999</v>
      </c>
      <c r="BQ8" s="92">
        <f>SUM(W8:Z8)</f>
        <v>7420279</v>
      </c>
      <c r="BR8" s="92">
        <f>SUM(AA8:AD8)</f>
        <v>5576325.6688199993</v>
      </c>
      <c r="BS8" s="92">
        <f>SUM(AE8:AH8)</f>
        <v>7979031.9769100007</v>
      </c>
      <c r="BT8" s="92">
        <f>SUM(AI8:AL8)</f>
        <v>10456448</v>
      </c>
      <c r="BU8" s="92">
        <f>SUM(AM8:AP8)</f>
        <v>106321.37970000002</v>
      </c>
      <c r="BV8" s="92">
        <f>SUM(AQ8:AT8)</f>
        <v>0</v>
      </c>
      <c r="BW8" s="92">
        <f>SUM(AU8:AX8)</f>
        <v>0</v>
      </c>
      <c r="BX8" s="92">
        <f>SUM(AY8:BB8)</f>
        <v>-983275.77222000039</v>
      </c>
      <c r="BY8" s="92">
        <f>SUM(BC8:BF8)</f>
        <v>-1952693.6328799985</v>
      </c>
      <c r="BZ8" s="92">
        <f>SUM(BG8:BJ8)</f>
        <v>-2670617</v>
      </c>
    </row>
    <row r="9" spans="2:78" ht="18" customHeight="1" thickTop="1" thickBot="1">
      <c r="B9" s="84" t="s">
        <v>441</v>
      </c>
      <c r="C9" s="87">
        <v>2180778.3711999999</v>
      </c>
      <c r="D9" s="87">
        <v>2186623.6192299998</v>
      </c>
      <c r="E9" s="87">
        <v>2523976.1812499999</v>
      </c>
      <c r="F9" s="87">
        <v>2666055.31</v>
      </c>
      <c r="G9" s="87">
        <v>2209357.1624699999</v>
      </c>
      <c r="H9" s="87">
        <v>2307884.5294300001</v>
      </c>
      <c r="I9" s="87">
        <v>3134682.3846899997</v>
      </c>
      <c r="J9" s="87">
        <v>3598924.9675799999</v>
      </c>
      <c r="K9" s="87">
        <v>2952303</v>
      </c>
      <c r="L9" s="87">
        <v>2885529</v>
      </c>
      <c r="M9" s="87">
        <v>3537391</v>
      </c>
      <c r="N9" s="87">
        <v>3801729</v>
      </c>
      <c r="O9" s="87">
        <v>1251796.6834800001</v>
      </c>
      <c r="P9" s="87">
        <v>1296795.2846300001</v>
      </c>
      <c r="Q9" s="87">
        <v>1431836.4592599999</v>
      </c>
      <c r="R9" s="87">
        <v>1535058.0261600001</v>
      </c>
      <c r="S9" s="87">
        <v>1326171.3628099998</v>
      </c>
      <c r="T9" s="87">
        <v>1363817.1558900001</v>
      </c>
      <c r="U9" s="87">
        <v>1603124.7073300001</v>
      </c>
      <c r="V9" s="87">
        <v>1795523.3154800001</v>
      </c>
      <c r="W9" s="87">
        <v>1621001</v>
      </c>
      <c r="X9" s="87">
        <v>1596775</v>
      </c>
      <c r="Y9" s="87">
        <v>1636050</v>
      </c>
      <c r="Z9" s="87">
        <v>1702279</v>
      </c>
      <c r="AA9" s="87">
        <v>1074161.3711999999</v>
      </c>
      <c r="AB9" s="87">
        <v>1089082.6192300001</v>
      </c>
      <c r="AC9" s="87">
        <v>1328440.1812499999</v>
      </c>
      <c r="AD9" s="87">
        <v>1416619.30635</v>
      </c>
      <c r="AE9" s="87">
        <v>1205376.1624700001</v>
      </c>
      <c r="AF9" s="87">
        <v>1231047.5294300001</v>
      </c>
      <c r="AG9" s="87">
        <v>2040514.38469</v>
      </c>
      <c r="AH9" s="87">
        <v>2602859.9675799999</v>
      </c>
      <c r="AI9" s="87">
        <v>1787787</v>
      </c>
      <c r="AJ9" s="87">
        <v>1894174</v>
      </c>
      <c r="AK9" s="87">
        <v>2646332</v>
      </c>
      <c r="AL9" s="87">
        <v>2916108</v>
      </c>
      <c r="AM9" s="87">
        <v>18236</v>
      </c>
      <c r="AN9" s="87">
        <v>20464</v>
      </c>
      <c r="AO9" s="87">
        <v>20352</v>
      </c>
      <c r="AP9" s="87">
        <v>22701</v>
      </c>
      <c r="AQ9" s="87">
        <v>0</v>
      </c>
      <c r="AR9" s="87">
        <v>0</v>
      </c>
      <c r="AS9" s="87">
        <v>0</v>
      </c>
      <c r="AT9" s="87">
        <v>0</v>
      </c>
      <c r="AU9" s="87">
        <v>0</v>
      </c>
      <c r="AV9" s="87">
        <v>0</v>
      </c>
      <c r="AW9" s="87">
        <v>0</v>
      </c>
      <c r="AX9" s="87">
        <v>0</v>
      </c>
      <c r="AY9" s="87">
        <v>-163415.68348000001</v>
      </c>
      <c r="AZ9" s="87">
        <v>-219718.28463000001</v>
      </c>
      <c r="BA9" s="87">
        <v>-256652.45926</v>
      </c>
      <c r="BB9" s="87">
        <v>-308323.02616000007</v>
      </c>
      <c r="BC9" s="87">
        <v>-322190.36280999996</v>
      </c>
      <c r="BD9" s="87">
        <v>-286980.15588999999</v>
      </c>
      <c r="BE9" s="87">
        <v>-508956.70733</v>
      </c>
      <c r="BF9" s="87">
        <v>-799458.31548000011</v>
      </c>
      <c r="BG9" s="277">
        <v>-456485</v>
      </c>
      <c r="BH9" s="277">
        <v>-605420</v>
      </c>
      <c r="BI9" s="277">
        <v>-744991</v>
      </c>
      <c r="BJ9" s="277">
        <v>-816658</v>
      </c>
      <c r="BK9" s="133"/>
      <c r="BL9" s="87">
        <f t="shared" ref="BL9:BL22" si="0">SUM(C9:F9)</f>
        <v>9557433.4816800002</v>
      </c>
      <c r="BM9" s="87">
        <f t="shared" ref="BM9:BM22" si="1">SUM(G9:J9)</f>
        <v>11250849.04417</v>
      </c>
      <c r="BN9" s="87">
        <f t="shared" ref="BN9:BN22" si="2">SUM(K9:N9)</f>
        <v>13176952</v>
      </c>
      <c r="BO9" s="87">
        <f t="shared" ref="BO9:BO22" si="3">SUM(O9:R9)</f>
        <v>5515486.4535300005</v>
      </c>
      <c r="BP9" s="87">
        <f t="shared" ref="BP9:BP22" si="4">SUM(S9:V9)</f>
        <v>6088636.5415099999</v>
      </c>
      <c r="BQ9" s="87">
        <f t="shared" ref="BQ9:BQ22" si="5">SUM(W9:Z9)</f>
        <v>6556105</v>
      </c>
      <c r="BR9" s="87">
        <f t="shared" ref="BR9:BR22" si="6">SUM(AA9:AD9)</f>
        <v>4908303.4780299999</v>
      </c>
      <c r="BS9" s="87">
        <f t="shared" ref="BS9:BS22" si="7">SUM(AE9:AH9)</f>
        <v>7079798.0441699997</v>
      </c>
      <c r="BT9" s="87">
        <f t="shared" ref="BT9:BT22" si="8">SUM(AI9:AL9)</f>
        <v>9244401</v>
      </c>
      <c r="BU9" s="87">
        <f t="shared" ref="BU9:BU22" si="9">SUM(AM9:AP9)</f>
        <v>81753</v>
      </c>
      <c r="BV9" s="87">
        <f t="shared" ref="BV9:BV22" si="10">SUM(AQ9:AT9)</f>
        <v>0</v>
      </c>
      <c r="BW9" s="87">
        <f t="shared" ref="BW9:BW22" si="11">SUM(AU9:AX9)</f>
        <v>0</v>
      </c>
      <c r="BX9" s="87">
        <f t="shared" ref="BX9:BX22" si="12">SUM(AY9:BB9)</f>
        <v>-948109.45353000006</v>
      </c>
      <c r="BY9" s="87">
        <f t="shared" ref="BY9:BY22" si="13">SUM(BC9:BF9)</f>
        <v>-1917585.5415100001</v>
      </c>
      <c r="BZ9" s="87">
        <f t="shared" ref="BZ9:BZ22" si="14">SUM(BG9:BJ9)</f>
        <v>-2623554</v>
      </c>
    </row>
    <row r="10" spans="2:78" ht="18" customHeight="1" thickTop="1" thickBot="1">
      <c r="B10" s="85" t="s">
        <v>442</v>
      </c>
      <c r="C10" s="86">
        <v>-953821.30847000005</v>
      </c>
      <c r="D10" s="86">
        <v>-977084.69152999995</v>
      </c>
      <c r="E10" s="86">
        <v>-1241664</v>
      </c>
      <c r="F10" s="86">
        <v>-1265567</v>
      </c>
      <c r="G10" s="86">
        <v>-1011850</v>
      </c>
      <c r="H10" s="86">
        <v>-1040723</v>
      </c>
      <c r="I10" s="86">
        <v>-1852369</v>
      </c>
      <c r="J10" s="86">
        <v>-2349761</v>
      </c>
      <c r="K10" s="86">
        <v>-1330937</v>
      </c>
      <c r="L10" s="86">
        <v>-1542313</v>
      </c>
      <c r="M10" s="86">
        <v>-2363111</v>
      </c>
      <c r="N10" s="86">
        <v>-2533761</v>
      </c>
      <c r="O10" s="86">
        <v>-147117.4737</v>
      </c>
      <c r="P10" s="86">
        <v>-174905.06612999999</v>
      </c>
      <c r="Q10" s="86">
        <v>-240633.45926000003</v>
      </c>
      <c r="R10" s="86">
        <v>-217701.02631000002</v>
      </c>
      <c r="S10" s="86">
        <v>-198678.36280999996</v>
      </c>
      <c r="T10" s="86">
        <v>-213856.15589000002</v>
      </c>
      <c r="U10" s="86">
        <v>-430552.70733000047</v>
      </c>
      <c r="V10" s="86">
        <v>-550509.31548000034</v>
      </c>
      <c r="W10" s="86">
        <v>-188700</v>
      </c>
      <c r="X10" s="86">
        <v>-334939</v>
      </c>
      <c r="Y10" s="86">
        <v>-475329</v>
      </c>
      <c r="Z10" s="86">
        <v>-475573</v>
      </c>
      <c r="AA10" s="86">
        <v>-982155</v>
      </c>
      <c r="AB10" s="86">
        <v>-974915</v>
      </c>
      <c r="AC10" s="86">
        <v>-1238273</v>
      </c>
      <c r="AD10" s="86">
        <v>-1334126</v>
      </c>
      <c r="AE10" s="86">
        <v>-1135360</v>
      </c>
      <c r="AF10" s="86">
        <v>-1113850</v>
      </c>
      <c r="AG10" s="86">
        <v>-1930773</v>
      </c>
      <c r="AH10" s="86">
        <v>-2598709</v>
      </c>
      <c r="AI10" s="86">
        <v>-1598722</v>
      </c>
      <c r="AJ10" s="86">
        <v>-1812794</v>
      </c>
      <c r="AK10" s="86">
        <v>-2632773</v>
      </c>
      <c r="AL10" s="86">
        <v>-2874846</v>
      </c>
      <c r="AM10" s="86">
        <v>-18197</v>
      </c>
      <c r="AN10" s="86">
        <v>-19344</v>
      </c>
      <c r="AO10" s="86">
        <v>-19408</v>
      </c>
      <c r="AP10" s="86">
        <v>-22063</v>
      </c>
      <c r="AQ10" s="86">
        <v>0</v>
      </c>
      <c r="AR10" s="86">
        <v>0</v>
      </c>
      <c r="AS10" s="86">
        <v>0</v>
      </c>
      <c r="AT10" s="86">
        <v>0</v>
      </c>
      <c r="AU10" s="86">
        <v>0</v>
      </c>
      <c r="AV10" s="86">
        <v>0</v>
      </c>
      <c r="AW10" s="86">
        <v>0</v>
      </c>
      <c r="AX10" s="86">
        <v>0</v>
      </c>
      <c r="AY10" s="86">
        <v>193648.16523000001</v>
      </c>
      <c r="AZ10" s="86">
        <v>192079.37459999998</v>
      </c>
      <c r="BA10" s="86">
        <v>256650.45926000003</v>
      </c>
      <c r="BB10" s="86">
        <v>308323.02631000004</v>
      </c>
      <c r="BC10" s="86">
        <v>322188.36280999996</v>
      </c>
      <c r="BD10" s="86">
        <v>286983.15589000005</v>
      </c>
      <c r="BE10" s="86">
        <v>508956.70733000047</v>
      </c>
      <c r="BF10" s="86">
        <v>799457.31548000034</v>
      </c>
      <c r="BG10" s="146">
        <v>456485</v>
      </c>
      <c r="BH10" s="146">
        <v>605420</v>
      </c>
      <c r="BI10" s="146">
        <v>744991</v>
      </c>
      <c r="BJ10" s="146">
        <v>816658</v>
      </c>
      <c r="BK10" s="133"/>
      <c r="BL10" s="86">
        <f t="shared" si="0"/>
        <v>-4438137</v>
      </c>
      <c r="BM10" s="86">
        <f t="shared" si="1"/>
        <v>-6254703</v>
      </c>
      <c r="BN10" s="86">
        <f t="shared" si="2"/>
        <v>-7770122</v>
      </c>
      <c r="BO10" s="86">
        <f t="shared" si="3"/>
        <v>-780357.02540000004</v>
      </c>
      <c r="BP10" s="86">
        <f t="shared" si="4"/>
        <v>-1393596.5415100008</v>
      </c>
      <c r="BQ10" s="86">
        <f t="shared" si="5"/>
        <v>-1474541</v>
      </c>
      <c r="BR10" s="86">
        <f t="shared" si="6"/>
        <v>-4529469</v>
      </c>
      <c r="BS10" s="86">
        <f t="shared" si="7"/>
        <v>-6778692</v>
      </c>
      <c r="BT10" s="86">
        <f t="shared" si="8"/>
        <v>-8919135</v>
      </c>
      <c r="BU10" s="86">
        <f t="shared" si="9"/>
        <v>-79012</v>
      </c>
      <c r="BV10" s="86">
        <f t="shared" si="10"/>
        <v>0</v>
      </c>
      <c r="BW10" s="86">
        <f t="shared" si="11"/>
        <v>0</v>
      </c>
      <c r="BX10" s="86">
        <f t="shared" si="12"/>
        <v>950701.02540000016</v>
      </c>
      <c r="BY10" s="86">
        <f t="shared" si="13"/>
        <v>1917585.5415100008</v>
      </c>
      <c r="BZ10" s="86">
        <f t="shared" si="14"/>
        <v>2623554</v>
      </c>
    </row>
    <row r="11" spans="2:78" ht="18" customHeight="1" thickTop="1" thickBot="1">
      <c r="B11" s="35" t="s">
        <v>443</v>
      </c>
      <c r="C11" s="86">
        <v>-141471</v>
      </c>
      <c r="D11" s="86">
        <v>-152466</v>
      </c>
      <c r="E11" s="86">
        <v>-159807</v>
      </c>
      <c r="F11" s="86">
        <v>-160668</v>
      </c>
      <c r="G11" s="86">
        <v>-174964</v>
      </c>
      <c r="H11" s="86">
        <v>-175138</v>
      </c>
      <c r="I11" s="86">
        <v>-176393</v>
      </c>
      <c r="J11" s="86">
        <v>-178627</v>
      </c>
      <c r="K11" s="86">
        <v>-180540</v>
      </c>
      <c r="L11" s="86">
        <v>-176681</v>
      </c>
      <c r="M11" s="86">
        <v>-180634</v>
      </c>
      <c r="N11" s="86">
        <v>-173874</v>
      </c>
      <c r="O11" s="86">
        <v>-141365</v>
      </c>
      <c r="P11" s="86">
        <v>-152356</v>
      </c>
      <c r="Q11" s="86">
        <v>-159684</v>
      </c>
      <c r="R11" s="86">
        <v>-159827</v>
      </c>
      <c r="S11" s="86">
        <v>-168548</v>
      </c>
      <c r="T11" s="86">
        <v>-172861</v>
      </c>
      <c r="U11" s="86">
        <v>-175810</v>
      </c>
      <c r="V11" s="86">
        <v>-178145</v>
      </c>
      <c r="W11" s="86">
        <v>-180171</v>
      </c>
      <c r="X11" s="86">
        <v>-176573</v>
      </c>
      <c r="Y11" s="86">
        <v>-178085</v>
      </c>
      <c r="Z11" s="86">
        <v>-176269</v>
      </c>
      <c r="AA11" s="86">
        <v>0</v>
      </c>
      <c r="AB11" s="86">
        <v>37</v>
      </c>
      <c r="AC11" s="86">
        <v>5</v>
      </c>
      <c r="AD11" s="86">
        <v>0</v>
      </c>
      <c r="AE11" s="86">
        <v>-526</v>
      </c>
      <c r="AF11" s="86">
        <v>-218</v>
      </c>
      <c r="AG11" s="86">
        <v>-583</v>
      </c>
      <c r="AH11" s="86">
        <v>-482</v>
      </c>
      <c r="AI11" s="86">
        <v>-369</v>
      </c>
      <c r="AJ11" s="86">
        <v>-108</v>
      </c>
      <c r="AK11" s="86">
        <v>-6</v>
      </c>
      <c r="AL11" s="86">
        <v>-95</v>
      </c>
      <c r="AM11" s="86">
        <v>-106</v>
      </c>
      <c r="AN11" s="86">
        <v>-147</v>
      </c>
      <c r="AO11" s="86">
        <v>-128</v>
      </c>
      <c r="AP11" s="86">
        <v>-841</v>
      </c>
      <c r="AQ11" s="86">
        <v>-5890</v>
      </c>
      <c r="AR11" s="86">
        <v>-2059</v>
      </c>
      <c r="AS11" s="86">
        <v>0</v>
      </c>
      <c r="AT11" s="86">
        <v>0</v>
      </c>
      <c r="AU11" s="86">
        <v>0</v>
      </c>
      <c r="AV11" s="86">
        <v>0</v>
      </c>
      <c r="AW11" s="86">
        <v>-2543</v>
      </c>
      <c r="AX11" s="86">
        <v>2490</v>
      </c>
      <c r="AY11" s="86">
        <v>0</v>
      </c>
      <c r="AZ11" s="86">
        <v>0</v>
      </c>
      <c r="BA11" s="86">
        <v>0</v>
      </c>
      <c r="BB11" s="86">
        <v>0</v>
      </c>
      <c r="BC11" s="86">
        <v>0</v>
      </c>
      <c r="BD11" s="86">
        <v>0</v>
      </c>
      <c r="BE11" s="86">
        <v>0</v>
      </c>
      <c r="BF11" s="86">
        <v>0</v>
      </c>
      <c r="BG11" s="146">
        <v>0</v>
      </c>
      <c r="BH11" s="146">
        <v>0</v>
      </c>
      <c r="BI11" s="146">
        <v>0</v>
      </c>
      <c r="BJ11" s="146">
        <v>0</v>
      </c>
      <c r="BK11" s="133"/>
      <c r="BL11" s="86">
        <f t="shared" si="0"/>
        <v>-614412</v>
      </c>
      <c r="BM11" s="86">
        <f t="shared" si="1"/>
        <v>-705122</v>
      </c>
      <c r="BN11" s="86">
        <f t="shared" si="2"/>
        <v>-711729</v>
      </c>
      <c r="BO11" s="86">
        <f t="shared" si="3"/>
        <v>-613232</v>
      </c>
      <c r="BP11" s="86">
        <f t="shared" si="4"/>
        <v>-695364</v>
      </c>
      <c r="BQ11" s="86">
        <f t="shared" si="5"/>
        <v>-711098</v>
      </c>
      <c r="BR11" s="86">
        <f t="shared" si="6"/>
        <v>42</v>
      </c>
      <c r="BS11" s="86">
        <f t="shared" si="7"/>
        <v>-1809</v>
      </c>
      <c r="BT11" s="86">
        <f t="shared" si="8"/>
        <v>-578</v>
      </c>
      <c r="BU11" s="86">
        <f t="shared" si="9"/>
        <v>-1222</v>
      </c>
      <c r="BV11" s="86">
        <f t="shared" si="10"/>
        <v>-7949</v>
      </c>
      <c r="BW11" s="86">
        <f t="shared" si="11"/>
        <v>-53</v>
      </c>
      <c r="BX11" s="86">
        <f t="shared" si="12"/>
        <v>0</v>
      </c>
      <c r="BY11" s="86">
        <f t="shared" si="13"/>
        <v>0</v>
      </c>
      <c r="BZ11" s="86">
        <f t="shared" si="14"/>
        <v>0</v>
      </c>
    </row>
    <row r="12" spans="2:78" ht="18" customHeight="1" thickTop="1" thickBot="1">
      <c r="B12" s="35" t="s">
        <v>444</v>
      </c>
      <c r="C12" s="86">
        <v>-151981</v>
      </c>
      <c r="D12" s="86">
        <v>-159146</v>
      </c>
      <c r="E12" s="86">
        <v>-166636</v>
      </c>
      <c r="F12" s="86">
        <v>-194354</v>
      </c>
      <c r="G12" s="86">
        <v>-170127</v>
      </c>
      <c r="H12" s="86">
        <v>-193470</v>
      </c>
      <c r="I12" s="86">
        <v>-191125</v>
      </c>
      <c r="J12" s="86">
        <v>-180841</v>
      </c>
      <c r="K12" s="86">
        <v>-155553</v>
      </c>
      <c r="L12" s="86">
        <v>-158091</v>
      </c>
      <c r="M12" s="86">
        <v>-199951</v>
      </c>
      <c r="N12" s="86">
        <v>-148119</v>
      </c>
      <c r="O12" s="86">
        <v>-151732</v>
      </c>
      <c r="P12" s="86">
        <v>-158786</v>
      </c>
      <c r="Q12" s="86">
        <v>-166045</v>
      </c>
      <c r="R12" s="86">
        <v>-192451</v>
      </c>
      <c r="S12" s="86">
        <v>-169516</v>
      </c>
      <c r="T12" s="86">
        <v>-193425</v>
      </c>
      <c r="U12" s="86">
        <v>-190191</v>
      </c>
      <c r="V12" s="86">
        <v>-176737</v>
      </c>
      <c r="W12" s="86">
        <v>-154219</v>
      </c>
      <c r="X12" s="86">
        <v>-157022</v>
      </c>
      <c r="Y12" s="86">
        <v>-194324</v>
      </c>
      <c r="Z12" s="86">
        <v>-145227</v>
      </c>
      <c r="AA12" s="86">
        <v>0</v>
      </c>
      <c r="AB12" s="86">
        <v>-10</v>
      </c>
      <c r="AC12" s="86">
        <v>-27</v>
      </c>
      <c r="AD12" s="86">
        <v>-35</v>
      </c>
      <c r="AE12" s="86">
        <v>-611</v>
      </c>
      <c r="AF12" s="86">
        <v>-225</v>
      </c>
      <c r="AG12" s="86">
        <v>-1346</v>
      </c>
      <c r="AH12" s="86">
        <v>-3490</v>
      </c>
      <c r="AI12" s="86">
        <v>-1334</v>
      </c>
      <c r="AJ12" s="86">
        <v>-1213</v>
      </c>
      <c r="AK12" s="86">
        <v>-4774</v>
      </c>
      <c r="AL12" s="86">
        <v>-2692</v>
      </c>
      <c r="AM12" s="86">
        <v>-249</v>
      </c>
      <c r="AN12" s="86">
        <v>-350</v>
      </c>
      <c r="AO12" s="86">
        <v>-564</v>
      </c>
      <c r="AP12" s="86">
        <v>-1868</v>
      </c>
      <c r="AQ12" s="86">
        <v>0</v>
      </c>
      <c r="AR12" s="86">
        <v>180</v>
      </c>
      <c r="AS12" s="86">
        <v>412</v>
      </c>
      <c r="AT12" s="86">
        <v>-614</v>
      </c>
      <c r="AU12" s="86">
        <v>0</v>
      </c>
      <c r="AV12" s="86">
        <v>144</v>
      </c>
      <c r="AW12" s="86">
        <v>-853</v>
      </c>
      <c r="AX12" s="86">
        <v>-200</v>
      </c>
      <c r="AY12" s="86">
        <v>0</v>
      </c>
      <c r="AZ12" s="86">
        <v>0</v>
      </c>
      <c r="BA12" s="86">
        <v>0</v>
      </c>
      <c r="BB12" s="86">
        <v>0</v>
      </c>
      <c r="BC12" s="86">
        <v>0</v>
      </c>
      <c r="BD12" s="86">
        <v>0</v>
      </c>
      <c r="BE12" s="86">
        <v>0</v>
      </c>
      <c r="BF12" s="86">
        <v>0</v>
      </c>
      <c r="BG12" s="146">
        <v>0</v>
      </c>
      <c r="BH12" s="146">
        <v>0</v>
      </c>
      <c r="BI12" s="146">
        <v>0</v>
      </c>
      <c r="BJ12" s="146">
        <v>0</v>
      </c>
      <c r="BK12" s="133"/>
      <c r="BL12" s="86">
        <f t="shared" si="0"/>
        <v>-672117</v>
      </c>
      <c r="BM12" s="86">
        <f t="shared" si="1"/>
        <v>-735563</v>
      </c>
      <c r="BN12" s="86">
        <f t="shared" si="2"/>
        <v>-661714</v>
      </c>
      <c r="BO12" s="86">
        <f t="shared" si="3"/>
        <v>-669014</v>
      </c>
      <c r="BP12" s="86">
        <f t="shared" si="4"/>
        <v>-729869</v>
      </c>
      <c r="BQ12" s="86">
        <f t="shared" si="5"/>
        <v>-650792</v>
      </c>
      <c r="BR12" s="86">
        <f t="shared" si="6"/>
        <v>-72</v>
      </c>
      <c r="BS12" s="86">
        <f t="shared" si="7"/>
        <v>-5672</v>
      </c>
      <c r="BT12" s="86">
        <f t="shared" si="8"/>
        <v>-10013</v>
      </c>
      <c r="BU12" s="86">
        <f t="shared" si="9"/>
        <v>-3031</v>
      </c>
      <c r="BV12" s="86">
        <f t="shared" si="10"/>
        <v>-22</v>
      </c>
      <c r="BW12" s="86">
        <f t="shared" si="11"/>
        <v>-909</v>
      </c>
      <c r="BX12" s="86">
        <f t="shared" si="12"/>
        <v>0</v>
      </c>
      <c r="BY12" s="86">
        <f t="shared" si="13"/>
        <v>0</v>
      </c>
      <c r="BZ12" s="86">
        <f t="shared" si="14"/>
        <v>0</v>
      </c>
    </row>
    <row r="13" spans="2:78" ht="18" customHeight="1" thickTop="1" thickBot="1">
      <c r="B13" s="35" t="s">
        <v>445</v>
      </c>
      <c r="C13" s="86">
        <v>-309241</v>
      </c>
      <c r="D13" s="86">
        <v>-310344</v>
      </c>
      <c r="E13" s="86">
        <v>-322626</v>
      </c>
      <c r="F13" s="86">
        <v>-333899</v>
      </c>
      <c r="G13" s="86">
        <v>-339325</v>
      </c>
      <c r="H13" s="86">
        <v>-376102</v>
      </c>
      <c r="I13" s="86">
        <v>-378748</v>
      </c>
      <c r="J13" s="86">
        <v>-247990</v>
      </c>
      <c r="K13" s="86">
        <v>-449004</v>
      </c>
      <c r="L13" s="86">
        <v>-513007</v>
      </c>
      <c r="M13" s="86">
        <v>-457004</v>
      </c>
      <c r="N13" s="86">
        <v>-463636</v>
      </c>
      <c r="O13" s="86">
        <v>-309147</v>
      </c>
      <c r="P13" s="86">
        <v>-309873</v>
      </c>
      <c r="Q13" s="86">
        <v>-322345</v>
      </c>
      <c r="R13" s="86">
        <v>-333772</v>
      </c>
      <c r="S13" s="86">
        <v>-339229</v>
      </c>
      <c r="T13" s="86">
        <v>-367681</v>
      </c>
      <c r="U13" s="86">
        <v>-370107</v>
      </c>
      <c r="V13" s="86">
        <v>-392943</v>
      </c>
      <c r="W13" s="86">
        <v>-448908</v>
      </c>
      <c r="X13" s="86">
        <v>-501859</v>
      </c>
      <c r="Y13" s="86">
        <v>-452398</v>
      </c>
      <c r="Z13" s="86">
        <v>-459973</v>
      </c>
      <c r="AA13" s="86">
        <v>0</v>
      </c>
      <c r="AB13" s="86">
        <v>0</v>
      </c>
      <c r="AC13" s="86">
        <v>0</v>
      </c>
      <c r="AD13" s="86">
        <v>0</v>
      </c>
      <c r="AE13" s="86">
        <v>-96</v>
      </c>
      <c r="AF13" s="86">
        <v>-86</v>
      </c>
      <c r="AG13" s="86">
        <v>-96</v>
      </c>
      <c r="AH13" s="86">
        <v>-70</v>
      </c>
      <c r="AI13" s="86">
        <v>-96</v>
      </c>
      <c r="AJ13" s="86">
        <v>-95</v>
      </c>
      <c r="AK13" s="86">
        <v>-246</v>
      </c>
      <c r="AL13" s="86">
        <v>-260</v>
      </c>
      <c r="AM13" s="86">
        <v>-94</v>
      </c>
      <c r="AN13" s="86">
        <v>-471</v>
      </c>
      <c r="AO13" s="86">
        <v>-281</v>
      </c>
      <c r="AP13" s="86">
        <v>-127</v>
      </c>
      <c r="AQ13" s="86">
        <v>0</v>
      </c>
      <c r="AR13" s="86">
        <v>-8335</v>
      </c>
      <c r="AS13" s="86">
        <v>-8545</v>
      </c>
      <c r="AT13" s="86">
        <v>-45655</v>
      </c>
      <c r="AU13" s="86">
        <v>0</v>
      </c>
      <c r="AV13" s="86">
        <v>-11053</v>
      </c>
      <c r="AW13" s="86">
        <v>-4360</v>
      </c>
      <c r="AX13" s="86">
        <v>-3403</v>
      </c>
      <c r="AY13" s="86">
        <v>0</v>
      </c>
      <c r="AZ13" s="86">
        <v>0</v>
      </c>
      <c r="BA13" s="86">
        <v>0</v>
      </c>
      <c r="BB13" s="86">
        <v>0</v>
      </c>
      <c r="BC13" s="86">
        <v>0</v>
      </c>
      <c r="BD13" s="86">
        <v>0</v>
      </c>
      <c r="BE13" s="86">
        <v>0</v>
      </c>
      <c r="BF13" s="86">
        <v>190678</v>
      </c>
      <c r="BG13" s="146">
        <v>0</v>
      </c>
      <c r="BH13" s="146">
        <v>0</v>
      </c>
      <c r="BI13" s="146">
        <v>0</v>
      </c>
      <c r="BJ13" s="146">
        <v>0</v>
      </c>
      <c r="BK13" s="133"/>
      <c r="BL13" s="86">
        <f t="shared" si="0"/>
        <v>-1276110</v>
      </c>
      <c r="BM13" s="86">
        <f t="shared" si="1"/>
        <v>-1342165</v>
      </c>
      <c r="BN13" s="86">
        <f t="shared" si="2"/>
        <v>-1882651</v>
      </c>
      <c r="BO13" s="86">
        <f t="shared" si="3"/>
        <v>-1275137</v>
      </c>
      <c r="BP13" s="86">
        <f t="shared" si="4"/>
        <v>-1469960</v>
      </c>
      <c r="BQ13" s="86">
        <f t="shared" si="5"/>
        <v>-1863138</v>
      </c>
      <c r="BR13" s="86">
        <f t="shared" si="6"/>
        <v>0</v>
      </c>
      <c r="BS13" s="86">
        <f t="shared" si="7"/>
        <v>-348</v>
      </c>
      <c r="BT13" s="86">
        <f t="shared" si="8"/>
        <v>-697</v>
      </c>
      <c r="BU13" s="86">
        <f t="shared" si="9"/>
        <v>-973</v>
      </c>
      <c r="BV13" s="86">
        <f t="shared" si="10"/>
        <v>-62535</v>
      </c>
      <c r="BW13" s="86">
        <f t="shared" si="11"/>
        <v>-18816</v>
      </c>
      <c r="BX13" s="86">
        <f t="shared" si="12"/>
        <v>0</v>
      </c>
      <c r="BY13" s="86">
        <f t="shared" si="13"/>
        <v>190678</v>
      </c>
      <c r="BZ13" s="86">
        <f t="shared" si="14"/>
        <v>0</v>
      </c>
    </row>
    <row r="14" spans="2:78" ht="18" customHeight="1" thickTop="1" thickBot="1">
      <c r="B14" s="84" t="s">
        <v>446</v>
      </c>
      <c r="C14" s="87">
        <f t="shared" ref="C14:BG14" si="15">SUM(C9:C13)</f>
        <v>624264.06272999989</v>
      </c>
      <c r="D14" s="87">
        <f t="shared" si="15"/>
        <v>587582.92769999988</v>
      </c>
      <c r="E14" s="87">
        <f t="shared" si="15"/>
        <v>633243.18124999991</v>
      </c>
      <c r="F14" s="87">
        <f t="shared" si="15"/>
        <v>711567.31</v>
      </c>
      <c r="G14" s="87">
        <f t="shared" si="15"/>
        <v>513091.16246999986</v>
      </c>
      <c r="H14" s="87">
        <v>522451.52943000011</v>
      </c>
      <c r="I14" s="87">
        <v>536047.38468999974</v>
      </c>
      <c r="J14" s="87">
        <v>641705.96757999994</v>
      </c>
      <c r="K14" s="87">
        <f t="shared" si="15"/>
        <v>836269</v>
      </c>
      <c r="L14" s="87">
        <v>495437</v>
      </c>
      <c r="M14" s="87">
        <v>336691</v>
      </c>
      <c r="N14" s="87">
        <v>482339</v>
      </c>
      <c r="O14" s="87">
        <f t="shared" si="15"/>
        <v>502435.20978000015</v>
      </c>
      <c r="P14" s="87">
        <f t="shared" si="15"/>
        <v>500875.21850000019</v>
      </c>
      <c r="Q14" s="87">
        <f t="shared" si="15"/>
        <v>543129</v>
      </c>
      <c r="R14" s="87">
        <f t="shared" si="15"/>
        <v>631306.99985000002</v>
      </c>
      <c r="S14" s="87">
        <f t="shared" si="15"/>
        <v>450200</v>
      </c>
      <c r="T14" s="87">
        <v>415994</v>
      </c>
      <c r="U14" s="87">
        <v>436463.99999999953</v>
      </c>
      <c r="V14" s="87">
        <v>497188.99999999977</v>
      </c>
      <c r="W14" s="87">
        <f t="shared" si="15"/>
        <v>649003</v>
      </c>
      <c r="X14" s="87">
        <v>426382</v>
      </c>
      <c r="Y14" s="87">
        <v>335914</v>
      </c>
      <c r="Z14" s="87">
        <v>445237</v>
      </c>
      <c r="AA14" s="87">
        <f t="shared" si="15"/>
        <v>92006.371199999936</v>
      </c>
      <c r="AB14" s="87">
        <f t="shared" si="15"/>
        <v>114194.61923000007</v>
      </c>
      <c r="AC14" s="87">
        <f t="shared" si="15"/>
        <v>90145.181249999907</v>
      </c>
      <c r="AD14" s="87">
        <f t="shared" si="15"/>
        <v>82458.30634999997</v>
      </c>
      <c r="AE14" s="87">
        <f t="shared" si="15"/>
        <v>68783.162470000098</v>
      </c>
      <c r="AF14" s="87">
        <v>116668.52943000011</v>
      </c>
      <c r="AG14" s="87">
        <v>107716.38468999998</v>
      </c>
      <c r="AH14" s="87">
        <v>108.96757999993861</v>
      </c>
      <c r="AI14" s="87">
        <f t="shared" si="15"/>
        <v>187266</v>
      </c>
      <c r="AJ14" s="87">
        <v>79964</v>
      </c>
      <c r="AK14" s="87">
        <v>8533</v>
      </c>
      <c r="AL14" s="87">
        <v>38215</v>
      </c>
      <c r="AM14" s="87">
        <f t="shared" si="15"/>
        <v>-410</v>
      </c>
      <c r="AN14" s="87">
        <f t="shared" si="15"/>
        <v>152</v>
      </c>
      <c r="AO14" s="87">
        <f t="shared" si="15"/>
        <v>-29</v>
      </c>
      <c r="AP14" s="87">
        <f t="shared" si="15"/>
        <v>-2198</v>
      </c>
      <c r="AQ14" s="87">
        <f t="shared" si="15"/>
        <v>-5890</v>
      </c>
      <c r="AR14" s="87">
        <v>-10214</v>
      </c>
      <c r="AS14" s="87">
        <v>-8133</v>
      </c>
      <c r="AT14" s="87">
        <v>-46269</v>
      </c>
      <c r="AU14" s="87">
        <v>0</v>
      </c>
      <c r="AV14" s="87">
        <v>-10909</v>
      </c>
      <c r="AW14" s="87">
        <v>-7756</v>
      </c>
      <c r="AX14" s="87">
        <v>-1113</v>
      </c>
      <c r="AY14" s="87">
        <f t="shared" si="15"/>
        <v>30232.481750000006</v>
      </c>
      <c r="AZ14" s="87">
        <f t="shared" si="15"/>
        <v>-27638.910030000028</v>
      </c>
      <c r="BA14" s="87">
        <f t="shared" si="15"/>
        <v>-1.9999999999708962</v>
      </c>
      <c r="BB14" s="87">
        <f t="shared" si="15"/>
        <v>1.4999997802078724E-4</v>
      </c>
      <c r="BC14" s="87">
        <f t="shared" si="15"/>
        <v>-2</v>
      </c>
      <c r="BD14" s="87">
        <v>3.0000000000582077</v>
      </c>
      <c r="BE14" s="87">
        <v>4.6566128730773926E-10</v>
      </c>
      <c r="BF14" s="87">
        <v>190677.00000000023</v>
      </c>
      <c r="BG14" s="87">
        <f t="shared" si="15"/>
        <v>0</v>
      </c>
      <c r="BH14" s="277">
        <v>0</v>
      </c>
      <c r="BI14" s="277">
        <v>0</v>
      </c>
      <c r="BJ14" s="277">
        <v>0</v>
      </c>
      <c r="BK14" s="133"/>
      <c r="BL14" s="87">
        <f t="shared" si="0"/>
        <v>2556657.4816799997</v>
      </c>
      <c r="BM14" s="87">
        <f t="shared" si="1"/>
        <v>2213296.0441699997</v>
      </c>
      <c r="BN14" s="87">
        <f t="shared" si="2"/>
        <v>2150736</v>
      </c>
      <c r="BO14" s="87">
        <f t="shared" si="3"/>
        <v>2177746.4281300004</v>
      </c>
      <c r="BP14" s="87">
        <f t="shared" si="4"/>
        <v>1799846.9999999993</v>
      </c>
      <c r="BQ14" s="87">
        <f t="shared" si="5"/>
        <v>1856536</v>
      </c>
      <c r="BR14" s="87">
        <f t="shared" si="6"/>
        <v>378804.47802999988</v>
      </c>
      <c r="BS14" s="87">
        <f t="shared" si="7"/>
        <v>293277.04417000012</v>
      </c>
      <c r="BT14" s="87">
        <f t="shared" si="8"/>
        <v>313978</v>
      </c>
      <c r="BU14" s="87">
        <f t="shared" si="9"/>
        <v>-2485</v>
      </c>
      <c r="BV14" s="87">
        <f t="shared" si="10"/>
        <v>-70506</v>
      </c>
      <c r="BW14" s="87">
        <f t="shared" si="11"/>
        <v>-19778</v>
      </c>
      <c r="BX14" s="87">
        <f t="shared" si="12"/>
        <v>2591.5718699999852</v>
      </c>
      <c r="BY14" s="87">
        <f t="shared" si="13"/>
        <v>190678.00000000076</v>
      </c>
      <c r="BZ14" s="87">
        <f t="shared" si="14"/>
        <v>0</v>
      </c>
    </row>
    <row r="15" spans="2:78" ht="18" customHeight="1" thickTop="1" thickBot="1">
      <c r="B15" s="29" t="s">
        <v>447</v>
      </c>
      <c r="C15" s="86">
        <v>-140596</v>
      </c>
      <c r="D15" s="86">
        <v>-141999</v>
      </c>
      <c r="E15" s="86">
        <v>-137670</v>
      </c>
      <c r="F15" s="86">
        <v>-164067</v>
      </c>
      <c r="G15" s="86">
        <v>-139209</v>
      </c>
      <c r="H15" s="86">
        <v>-135641</v>
      </c>
      <c r="I15" s="86">
        <v>-152521</v>
      </c>
      <c r="J15" s="86">
        <v>-189689</v>
      </c>
      <c r="K15" s="86">
        <v>-146405</v>
      </c>
      <c r="L15" s="86">
        <v>-133406</v>
      </c>
      <c r="M15" s="86">
        <v>-135710</v>
      </c>
      <c r="N15" s="86">
        <v>-193109</v>
      </c>
      <c r="O15" s="86">
        <v>-82630.699642849242</v>
      </c>
      <c r="P15" s="86">
        <v>-85338.218500000003</v>
      </c>
      <c r="Q15" s="86">
        <v>-83904</v>
      </c>
      <c r="R15" s="86">
        <v>-88646</v>
      </c>
      <c r="S15" s="86">
        <v>-89411.591903412598</v>
      </c>
      <c r="T15" s="86">
        <v>-87654</v>
      </c>
      <c r="U15" s="86">
        <v>-86689</v>
      </c>
      <c r="V15" s="86">
        <v>-89956</v>
      </c>
      <c r="W15" s="86">
        <v>-86358</v>
      </c>
      <c r="X15" s="86">
        <v>-73892</v>
      </c>
      <c r="Y15" s="86">
        <v>-57571</v>
      </c>
      <c r="Z15" s="86">
        <v>-104068</v>
      </c>
      <c r="AA15" s="86">
        <v>-18791.377357494745</v>
      </c>
      <c r="AB15" s="86">
        <v>-22289</v>
      </c>
      <c r="AC15" s="86">
        <v>-21903</v>
      </c>
      <c r="AD15" s="86">
        <v>-22598</v>
      </c>
      <c r="AE15" s="86">
        <v>-19383</v>
      </c>
      <c r="AF15" s="86">
        <v>-20503</v>
      </c>
      <c r="AG15" s="86">
        <v>-28139</v>
      </c>
      <c r="AH15" s="86">
        <v>-30246</v>
      </c>
      <c r="AI15" s="86">
        <v>-28376</v>
      </c>
      <c r="AJ15" s="86">
        <v>-29160</v>
      </c>
      <c r="AK15" s="86">
        <v>-32508</v>
      </c>
      <c r="AL15" s="86">
        <v>-40401</v>
      </c>
      <c r="AM15" s="86">
        <v>-39168.132779656022</v>
      </c>
      <c r="AN15" s="86">
        <v>-34377</v>
      </c>
      <c r="AO15" s="86">
        <v>-31863</v>
      </c>
      <c r="AP15" s="86">
        <v>-52823</v>
      </c>
      <c r="AQ15" s="86">
        <v>-30414</v>
      </c>
      <c r="AR15" s="86">
        <v>-27484</v>
      </c>
      <c r="AS15" s="86">
        <v>-37693</v>
      </c>
      <c r="AT15" s="86">
        <v>-69487</v>
      </c>
      <c r="AU15" s="86">
        <v>-31671</v>
      </c>
      <c r="AV15" s="86">
        <v>-30354</v>
      </c>
      <c r="AW15" s="86">
        <v>-45631</v>
      </c>
      <c r="AX15" s="86">
        <v>-48640</v>
      </c>
      <c r="AY15" s="86">
        <v>-5.7902199999989534</v>
      </c>
      <c r="AZ15" s="86">
        <v>5.2185000000001196</v>
      </c>
      <c r="BA15" s="86">
        <v>0</v>
      </c>
      <c r="BB15" s="166">
        <v>0</v>
      </c>
      <c r="BC15" s="86">
        <v>0</v>
      </c>
      <c r="BD15" s="166">
        <v>0</v>
      </c>
      <c r="BE15" s="166">
        <v>0</v>
      </c>
      <c r="BF15" s="166">
        <v>0</v>
      </c>
      <c r="BG15" s="278">
        <v>0</v>
      </c>
      <c r="BH15" s="278">
        <v>0</v>
      </c>
      <c r="BI15" s="278">
        <v>0</v>
      </c>
      <c r="BJ15" s="278">
        <v>0</v>
      </c>
      <c r="BK15" s="133"/>
      <c r="BL15" s="166">
        <f t="shared" si="0"/>
        <v>-584332</v>
      </c>
      <c r="BM15" s="166">
        <f t="shared" si="1"/>
        <v>-617060</v>
      </c>
      <c r="BN15" s="166">
        <f t="shared" si="2"/>
        <v>-608630</v>
      </c>
      <c r="BO15" s="166">
        <f t="shared" si="3"/>
        <v>-340518.91814284923</v>
      </c>
      <c r="BP15" s="166">
        <f t="shared" si="4"/>
        <v>-353710.5919034126</v>
      </c>
      <c r="BQ15" s="166">
        <f t="shared" si="5"/>
        <v>-321889</v>
      </c>
      <c r="BR15" s="166">
        <f t="shared" si="6"/>
        <v>-85581.377357494741</v>
      </c>
      <c r="BS15" s="166">
        <f t="shared" si="7"/>
        <v>-98271</v>
      </c>
      <c r="BT15" s="166">
        <f t="shared" si="8"/>
        <v>-130445</v>
      </c>
      <c r="BU15" s="166">
        <f t="shared" si="9"/>
        <v>-158231.13277965604</v>
      </c>
      <c r="BV15" s="166">
        <f t="shared" si="10"/>
        <v>-165078</v>
      </c>
      <c r="BW15" s="166">
        <f t="shared" si="11"/>
        <v>-156296</v>
      </c>
      <c r="BX15" s="166">
        <f t="shared" si="12"/>
        <v>-0.57171999999883383</v>
      </c>
      <c r="BY15" s="166">
        <f t="shared" si="13"/>
        <v>0</v>
      </c>
      <c r="BZ15" s="166">
        <f t="shared" si="14"/>
        <v>0</v>
      </c>
    </row>
    <row r="16" spans="2:78" ht="18" customHeight="1" thickTop="1" thickBot="1">
      <c r="B16" s="29" t="s">
        <v>445</v>
      </c>
      <c r="C16" s="86">
        <v>-14856</v>
      </c>
      <c r="D16" s="86">
        <v>-12880</v>
      </c>
      <c r="E16" s="86">
        <v>-14603</v>
      </c>
      <c r="F16" s="86">
        <v>-13640</v>
      </c>
      <c r="G16" s="86">
        <v>-6449</v>
      </c>
      <c r="H16" s="86">
        <v>-7089</v>
      </c>
      <c r="I16" s="86">
        <v>-6976</v>
      </c>
      <c r="J16" s="86">
        <v>-8862</v>
      </c>
      <c r="K16" s="86">
        <v>-9192</v>
      </c>
      <c r="L16" s="86">
        <v>-8740</v>
      </c>
      <c r="M16" s="86">
        <v>-8549</v>
      </c>
      <c r="N16" s="86">
        <v>-13852</v>
      </c>
      <c r="O16" s="86">
        <v>-2731</v>
      </c>
      <c r="P16" s="86">
        <v>-1760</v>
      </c>
      <c r="Q16" s="86">
        <v>-2007</v>
      </c>
      <c r="R16" s="86">
        <v>-1147</v>
      </c>
      <c r="S16" s="86">
        <v>-2609</v>
      </c>
      <c r="T16" s="86">
        <v>-3203</v>
      </c>
      <c r="U16" s="86">
        <v>-2770</v>
      </c>
      <c r="V16" s="86">
        <v>-1726</v>
      </c>
      <c r="W16" s="86">
        <v>-2749</v>
      </c>
      <c r="X16" s="86">
        <v>-2705</v>
      </c>
      <c r="Y16" s="86">
        <v>-3697</v>
      </c>
      <c r="Z16" s="86">
        <v>-3167</v>
      </c>
      <c r="AA16" s="86">
        <v>-586</v>
      </c>
      <c r="AB16" s="86">
        <v>-747</v>
      </c>
      <c r="AC16" s="86">
        <v>-798</v>
      </c>
      <c r="AD16" s="86">
        <v>-809</v>
      </c>
      <c r="AE16" s="86">
        <v>-885</v>
      </c>
      <c r="AF16" s="86">
        <v>-972</v>
      </c>
      <c r="AG16" s="86">
        <v>-1291</v>
      </c>
      <c r="AH16" s="86">
        <v>-1894</v>
      </c>
      <c r="AI16" s="86">
        <v>-2655</v>
      </c>
      <c r="AJ16" s="86">
        <v>-2279</v>
      </c>
      <c r="AK16" s="86">
        <v>-2538</v>
      </c>
      <c r="AL16" s="86">
        <v>-4505</v>
      </c>
      <c r="AM16" s="86">
        <v>-11539</v>
      </c>
      <c r="AN16" s="86">
        <v>-10373</v>
      </c>
      <c r="AO16" s="86">
        <v>-11798</v>
      </c>
      <c r="AP16" s="86">
        <v>-11684</v>
      </c>
      <c r="AQ16" s="86">
        <v>-2955</v>
      </c>
      <c r="AR16" s="86">
        <v>-2914</v>
      </c>
      <c r="AS16" s="86">
        <v>-2915</v>
      </c>
      <c r="AT16" s="86">
        <v>-5242</v>
      </c>
      <c r="AU16" s="86">
        <v>-3788</v>
      </c>
      <c r="AV16" s="86">
        <v>-3756</v>
      </c>
      <c r="AW16" s="86">
        <v>-2314</v>
      </c>
      <c r="AX16" s="86">
        <v>-6180</v>
      </c>
      <c r="AY16" s="86">
        <v>0</v>
      </c>
      <c r="AZ16" s="86">
        <v>0</v>
      </c>
      <c r="BA16" s="86">
        <v>0</v>
      </c>
      <c r="BB16" s="86">
        <v>0</v>
      </c>
      <c r="BC16" s="86">
        <v>0</v>
      </c>
      <c r="BD16" s="86">
        <v>0</v>
      </c>
      <c r="BE16" s="86">
        <v>0</v>
      </c>
      <c r="BF16" s="86">
        <v>0</v>
      </c>
      <c r="BG16" s="146">
        <v>0</v>
      </c>
      <c r="BH16" s="146">
        <v>0</v>
      </c>
      <c r="BI16" s="146">
        <v>0</v>
      </c>
      <c r="BJ16" s="146">
        <v>0</v>
      </c>
      <c r="BK16" s="133"/>
      <c r="BL16" s="86">
        <f t="shared" si="0"/>
        <v>-55979</v>
      </c>
      <c r="BM16" s="86">
        <f t="shared" si="1"/>
        <v>-29376</v>
      </c>
      <c r="BN16" s="86">
        <f t="shared" si="2"/>
        <v>-40333</v>
      </c>
      <c r="BO16" s="86">
        <f t="shared" si="3"/>
        <v>-7645</v>
      </c>
      <c r="BP16" s="86">
        <f t="shared" si="4"/>
        <v>-10308</v>
      </c>
      <c r="BQ16" s="86">
        <f t="shared" si="5"/>
        <v>-12318</v>
      </c>
      <c r="BR16" s="86">
        <f t="shared" si="6"/>
        <v>-2940</v>
      </c>
      <c r="BS16" s="86">
        <f t="shared" si="7"/>
        <v>-5042</v>
      </c>
      <c r="BT16" s="86">
        <f t="shared" si="8"/>
        <v>-11977</v>
      </c>
      <c r="BU16" s="86">
        <f t="shared" si="9"/>
        <v>-45394</v>
      </c>
      <c r="BV16" s="86">
        <f t="shared" si="10"/>
        <v>-14026</v>
      </c>
      <c r="BW16" s="86">
        <f t="shared" si="11"/>
        <v>-16038</v>
      </c>
      <c r="BX16" s="86">
        <f t="shared" si="12"/>
        <v>0</v>
      </c>
      <c r="BY16" s="86">
        <f t="shared" si="13"/>
        <v>0</v>
      </c>
      <c r="BZ16" s="86">
        <f t="shared" si="14"/>
        <v>0</v>
      </c>
    </row>
    <row r="17" spans="2:78" ht="18" customHeight="1" thickTop="1" thickBot="1">
      <c r="B17" s="29" t="s">
        <v>448</v>
      </c>
      <c r="C17" s="86">
        <v>57224.628799999999</v>
      </c>
      <c r="D17" s="86">
        <v>49490.380770000003</v>
      </c>
      <c r="E17" s="86">
        <v>-38429.181250000001</v>
      </c>
      <c r="F17" s="86">
        <v>47699.693650000001</v>
      </c>
      <c r="G17" s="86">
        <v>226616.83752999999</v>
      </c>
      <c r="H17" s="86">
        <v>1383.4705700000004</v>
      </c>
      <c r="I17" s="86">
        <v>246826.61530999999</v>
      </c>
      <c r="J17" s="86">
        <v>-310737.96758</v>
      </c>
      <c r="K17" s="86">
        <v>238640</v>
      </c>
      <c r="L17" s="86">
        <v>-358025</v>
      </c>
      <c r="M17" s="86">
        <v>6339</v>
      </c>
      <c r="N17" s="86">
        <v>722050</v>
      </c>
      <c r="O17" s="86">
        <v>10231</v>
      </c>
      <c r="P17" s="86">
        <v>135847</v>
      </c>
      <c r="Q17" s="86">
        <v>-8724</v>
      </c>
      <c r="R17" s="86">
        <v>-10732</v>
      </c>
      <c r="S17" s="86">
        <v>-22324</v>
      </c>
      <c r="T17" s="86">
        <v>99089</v>
      </c>
      <c r="U17" s="86">
        <v>57303</v>
      </c>
      <c r="V17" s="86">
        <v>1510852</v>
      </c>
      <c r="W17" s="86">
        <v>11922</v>
      </c>
      <c r="X17" s="86">
        <v>382</v>
      </c>
      <c r="Y17" s="86">
        <v>-6814</v>
      </c>
      <c r="Z17" s="86">
        <v>468094</v>
      </c>
      <c r="AA17" s="86">
        <v>75629.628800000006</v>
      </c>
      <c r="AB17" s="86">
        <v>-81093.619229999997</v>
      </c>
      <c r="AC17" s="86">
        <v>-114251.18124999999</v>
      </c>
      <c r="AD17" s="86">
        <v>-24806.306349999999</v>
      </c>
      <c r="AE17" s="86">
        <v>115966.83753</v>
      </c>
      <c r="AF17" s="86">
        <v>-71959.529429999995</v>
      </c>
      <c r="AG17" s="86">
        <v>-18653.384689999999</v>
      </c>
      <c r="AH17" s="86">
        <v>-86470.967579999997</v>
      </c>
      <c r="AI17" s="86">
        <v>-33166</v>
      </c>
      <c r="AJ17" s="86">
        <v>77282</v>
      </c>
      <c r="AK17" s="86">
        <v>103268</v>
      </c>
      <c r="AL17" s="86">
        <v>156068</v>
      </c>
      <c r="AM17" s="86">
        <v>-1504</v>
      </c>
      <c r="AN17" s="86">
        <v>-1621</v>
      </c>
      <c r="AO17" s="86">
        <v>864</v>
      </c>
      <c r="AP17" s="86">
        <v>3463</v>
      </c>
      <c r="AQ17" s="86">
        <v>-1450</v>
      </c>
      <c r="AR17" s="86">
        <v>331</v>
      </c>
      <c r="AS17" s="86">
        <v>299</v>
      </c>
      <c r="AT17" s="86">
        <v>-1922</v>
      </c>
      <c r="AU17" s="86">
        <v>-8065</v>
      </c>
      <c r="AV17" s="86">
        <v>-3916</v>
      </c>
      <c r="AW17" s="86">
        <v>496</v>
      </c>
      <c r="AX17" s="86">
        <v>-16735</v>
      </c>
      <c r="AY17" s="86">
        <v>-27132</v>
      </c>
      <c r="AZ17" s="86">
        <v>-3642</v>
      </c>
      <c r="BA17" s="86">
        <v>83682</v>
      </c>
      <c r="BB17" s="86">
        <v>79775</v>
      </c>
      <c r="BC17" s="86">
        <v>134424</v>
      </c>
      <c r="BD17" s="86">
        <v>-26077</v>
      </c>
      <c r="BE17" s="86">
        <v>207878</v>
      </c>
      <c r="BF17" s="86">
        <v>-1733197</v>
      </c>
      <c r="BG17" s="146">
        <v>267949</v>
      </c>
      <c r="BH17" s="146">
        <v>-431773</v>
      </c>
      <c r="BI17" s="146">
        <v>-90611</v>
      </c>
      <c r="BJ17" s="146">
        <v>114623</v>
      </c>
      <c r="BK17" s="133"/>
      <c r="BL17" s="86">
        <f t="shared" si="0"/>
        <v>115985.52197</v>
      </c>
      <c r="BM17" s="86">
        <f t="shared" si="1"/>
        <v>164088.95582999999</v>
      </c>
      <c r="BN17" s="86">
        <f t="shared" si="2"/>
        <v>609004</v>
      </c>
      <c r="BO17" s="86">
        <f t="shared" si="3"/>
        <v>126622</v>
      </c>
      <c r="BP17" s="86">
        <f t="shared" si="4"/>
        <v>1644920</v>
      </c>
      <c r="BQ17" s="86">
        <f t="shared" si="5"/>
        <v>473584</v>
      </c>
      <c r="BR17" s="86">
        <f t="shared" si="6"/>
        <v>-144521.47803</v>
      </c>
      <c r="BS17" s="86">
        <f t="shared" si="7"/>
        <v>-61117.044169999986</v>
      </c>
      <c r="BT17" s="86">
        <f t="shared" si="8"/>
        <v>303452</v>
      </c>
      <c r="BU17" s="86">
        <f t="shared" si="9"/>
        <v>1202</v>
      </c>
      <c r="BV17" s="86">
        <f t="shared" si="10"/>
        <v>-2742</v>
      </c>
      <c r="BW17" s="86">
        <f t="shared" si="11"/>
        <v>-28220</v>
      </c>
      <c r="BX17" s="86">
        <f t="shared" si="12"/>
        <v>132683</v>
      </c>
      <c r="BY17" s="86">
        <f t="shared" si="13"/>
        <v>-1416972</v>
      </c>
      <c r="BZ17" s="86">
        <f t="shared" si="14"/>
        <v>-139812</v>
      </c>
    </row>
    <row r="18" spans="2:78" ht="18" customHeight="1" thickTop="1" thickBot="1">
      <c r="B18" s="30" t="s">
        <v>449</v>
      </c>
      <c r="C18" s="86">
        <v>30991</v>
      </c>
      <c r="D18" s="86">
        <v>-7167</v>
      </c>
      <c r="E18" s="86">
        <v>46063</v>
      </c>
      <c r="F18" s="86">
        <v>12261</v>
      </c>
      <c r="G18" s="86">
        <v>62769</v>
      </c>
      <c r="H18" s="86">
        <v>48423</v>
      </c>
      <c r="I18" s="86">
        <v>57522</v>
      </c>
      <c r="J18" s="86">
        <v>-12687</v>
      </c>
      <c r="K18" s="86">
        <v>72147</v>
      </c>
      <c r="L18" s="86">
        <v>14758</v>
      </c>
      <c r="M18" s="86">
        <v>58193</v>
      </c>
      <c r="N18" s="86">
        <v>60249</v>
      </c>
      <c r="O18" s="86">
        <v>30598</v>
      </c>
      <c r="P18" s="86">
        <v>-6914</v>
      </c>
      <c r="Q18" s="86">
        <v>46353</v>
      </c>
      <c r="R18" s="86">
        <v>12383</v>
      </c>
      <c r="S18" s="86">
        <v>62635</v>
      </c>
      <c r="T18" s="86">
        <v>48709</v>
      </c>
      <c r="U18" s="86">
        <v>58310</v>
      </c>
      <c r="V18" s="86">
        <v>-16144</v>
      </c>
      <c r="W18" s="86">
        <v>73534</v>
      </c>
      <c r="X18" s="86">
        <v>14995</v>
      </c>
      <c r="Y18" s="86">
        <v>49127</v>
      </c>
      <c r="Z18" s="86">
        <v>62925</v>
      </c>
      <c r="AA18" s="86">
        <v>393</v>
      </c>
      <c r="AB18" s="86">
        <v>-253</v>
      </c>
      <c r="AC18" s="86">
        <v>-290</v>
      </c>
      <c r="AD18" s="86">
        <v>-122</v>
      </c>
      <c r="AE18" s="86">
        <v>134</v>
      </c>
      <c r="AF18" s="86">
        <v>-286</v>
      </c>
      <c r="AG18" s="86">
        <v>-788</v>
      </c>
      <c r="AH18" s="86">
        <v>2538</v>
      </c>
      <c r="AI18" s="86">
        <v>-1387</v>
      </c>
      <c r="AJ18" s="86">
        <v>-237</v>
      </c>
      <c r="AK18" s="86">
        <v>9066</v>
      </c>
      <c r="AL18" s="86">
        <v>-2676</v>
      </c>
      <c r="AM18" s="86">
        <v>0</v>
      </c>
      <c r="AN18" s="86">
        <v>0</v>
      </c>
      <c r="AO18" s="86">
        <v>0</v>
      </c>
      <c r="AP18" s="86">
        <v>0</v>
      </c>
      <c r="AQ18" s="86">
        <v>0</v>
      </c>
      <c r="AR18" s="86">
        <v>0</v>
      </c>
      <c r="AS18" s="86">
        <v>0</v>
      </c>
      <c r="AT18" s="86">
        <v>918</v>
      </c>
      <c r="AU18" s="86">
        <v>0</v>
      </c>
      <c r="AV18" s="86">
        <v>0</v>
      </c>
      <c r="AW18" s="86">
        <v>0</v>
      </c>
      <c r="AX18" s="86">
        <v>0</v>
      </c>
      <c r="AY18" s="86">
        <v>0</v>
      </c>
      <c r="AZ18" s="86">
        <v>0</v>
      </c>
      <c r="BA18" s="86">
        <v>0</v>
      </c>
      <c r="BB18" s="86">
        <v>0</v>
      </c>
      <c r="BC18" s="86">
        <v>0</v>
      </c>
      <c r="BD18" s="86">
        <v>0</v>
      </c>
      <c r="BE18" s="86">
        <v>0</v>
      </c>
      <c r="BF18" s="86">
        <v>1</v>
      </c>
      <c r="BG18" s="146">
        <v>0</v>
      </c>
      <c r="BH18" s="146">
        <v>0</v>
      </c>
      <c r="BI18" s="146">
        <v>0</v>
      </c>
      <c r="BJ18" s="146">
        <v>0</v>
      </c>
      <c r="BK18" s="133"/>
      <c r="BL18" s="86">
        <f t="shared" si="0"/>
        <v>82148</v>
      </c>
      <c r="BM18" s="86">
        <f t="shared" si="1"/>
        <v>156027</v>
      </c>
      <c r="BN18" s="86">
        <f t="shared" si="2"/>
        <v>205347</v>
      </c>
      <c r="BO18" s="86">
        <f t="shared" si="3"/>
        <v>82420</v>
      </c>
      <c r="BP18" s="86">
        <f t="shared" si="4"/>
        <v>153510</v>
      </c>
      <c r="BQ18" s="86">
        <f t="shared" si="5"/>
        <v>200581</v>
      </c>
      <c r="BR18" s="86">
        <f t="shared" si="6"/>
        <v>-272</v>
      </c>
      <c r="BS18" s="86">
        <f t="shared" si="7"/>
        <v>1598</v>
      </c>
      <c r="BT18" s="86">
        <f t="shared" si="8"/>
        <v>4766</v>
      </c>
      <c r="BU18" s="86">
        <f t="shared" si="9"/>
        <v>0</v>
      </c>
      <c r="BV18" s="86">
        <f t="shared" si="10"/>
        <v>918</v>
      </c>
      <c r="BW18" s="86">
        <f t="shared" si="11"/>
        <v>0</v>
      </c>
      <c r="BX18" s="86">
        <f t="shared" si="12"/>
        <v>0</v>
      </c>
      <c r="BY18" s="86">
        <f t="shared" si="13"/>
        <v>1</v>
      </c>
      <c r="BZ18" s="86">
        <f t="shared" si="14"/>
        <v>0</v>
      </c>
    </row>
    <row r="19" spans="2:78" ht="18" customHeight="1" thickTop="1" thickBot="1">
      <c r="B19" s="31" t="s">
        <v>922</v>
      </c>
      <c r="C19" s="86">
        <v>-161941</v>
      </c>
      <c r="D19" s="86">
        <v>-168338</v>
      </c>
      <c r="E19" s="86">
        <v>-270858</v>
      </c>
      <c r="F19" s="86">
        <v>-269090</v>
      </c>
      <c r="G19" s="86">
        <v>-354404</v>
      </c>
      <c r="H19" s="86">
        <v>-392606</v>
      </c>
      <c r="I19" s="86">
        <v>-344160</v>
      </c>
      <c r="J19" s="86">
        <v>-547320</v>
      </c>
      <c r="K19" s="86">
        <v>-732077</v>
      </c>
      <c r="L19" s="86">
        <v>-644527</v>
      </c>
      <c r="M19" s="86">
        <v>-625290</v>
      </c>
      <c r="N19" s="86">
        <v>-432044</v>
      </c>
      <c r="O19" s="86">
        <v>-120421</v>
      </c>
      <c r="P19" s="86">
        <v>-86312</v>
      </c>
      <c r="Q19" s="86">
        <v>-172161</v>
      </c>
      <c r="R19" s="86">
        <v>-325295</v>
      </c>
      <c r="S19" s="86">
        <v>-303642</v>
      </c>
      <c r="T19" s="86">
        <v>-326421</v>
      </c>
      <c r="U19" s="86">
        <v>-292958</v>
      </c>
      <c r="V19" s="86">
        <v>-366354</v>
      </c>
      <c r="W19" s="86">
        <v>-489010</v>
      </c>
      <c r="X19" s="86">
        <v>-382701</v>
      </c>
      <c r="Y19" s="86">
        <v>-313720</v>
      </c>
      <c r="Z19" s="86">
        <v>-266530</v>
      </c>
      <c r="AA19" s="86">
        <v>8611</v>
      </c>
      <c r="AB19" s="86">
        <v>7994</v>
      </c>
      <c r="AC19" s="86">
        <v>9985</v>
      </c>
      <c r="AD19" s="86">
        <v>10180</v>
      </c>
      <c r="AE19" s="86">
        <v>11453</v>
      </c>
      <c r="AF19" s="86">
        <v>11307</v>
      </c>
      <c r="AG19" s="86">
        <v>13846</v>
      </c>
      <c r="AH19" s="86">
        <v>12381</v>
      </c>
      <c r="AI19" s="86">
        <v>19855</v>
      </c>
      <c r="AJ19" s="86">
        <v>18618</v>
      </c>
      <c r="AK19" s="86">
        <v>19072</v>
      </c>
      <c r="AL19" s="86">
        <v>16082</v>
      </c>
      <c r="AM19" s="86">
        <v>-50131</v>
      </c>
      <c r="AN19" s="86">
        <v>-90020</v>
      </c>
      <c r="AO19" s="86">
        <v>-108682</v>
      </c>
      <c r="AP19" s="86">
        <v>46025</v>
      </c>
      <c r="AQ19" s="86">
        <v>-62215</v>
      </c>
      <c r="AR19" s="86">
        <v>-77492</v>
      </c>
      <c r="AS19" s="86">
        <v>-65048</v>
      </c>
      <c r="AT19" s="86">
        <v>-193347</v>
      </c>
      <c r="AU19" s="86">
        <v>-262922</v>
      </c>
      <c r="AV19" s="86">
        <v>-280444</v>
      </c>
      <c r="AW19" s="86">
        <v>-330642</v>
      </c>
      <c r="AX19" s="86">
        <v>-181596</v>
      </c>
      <c r="AY19" s="86">
        <v>0</v>
      </c>
      <c r="AZ19" s="86">
        <v>0</v>
      </c>
      <c r="BA19" s="86">
        <v>0</v>
      </c>
      <c r="BB19" s="86">
        <v>0</v>
      </c>
      <c r="BC19" s="86">
        <v>0</v>
      </c>
      <c r="BD19" s="86">
        <v>0</v>
      </c>
      <c r="BE19" s="86">
        <v>0</v>
      </c>
      <c r="BF19" s="86">
        <v>0</v>
      </c>
      <c r="BG19" s="146">
        <v>0</v>
      </c>
      <c r="BH19" s="146">
        <v>0</v>
      </c>
      <c r="BI19" s="146">
        <v>0</v>
      </c>
      <c r="BJ19" s="146">
        <v>0</v>
      </c>
      <c r="BK19" s="133"/>
      <c r="BL19" s="86">
        <f t="shared" si="0"/>
        <v>-870227</v>
      </c>
      <c r="BM19" s="86">
        <f t="shared" si="1"/>
        <v>-1638490</v>
      </c>
      <c r="BN19" s="86">
        <f t="shared" si="2"/>
        <v>-2433938</v>
      </c>
      <c r="BO19" s="86">
        <f t="shared" si="3"/>
        <v>-704189</v>
      </c>
      <c r="BP19" s="86">
        <f t="shared" si="4"/>
        <v>-1289375</v>
      </c>
      <c r="BQ19" s="86">
        <f t="shared" si="5"/>
        <v>-1451961</v>
      </c>
      <c r="BR19" s="86">
        <f t="shared" si="6"/>
        <v>36770</v>
      </c>
      <c r="BS19" s="86">
        <f t="shared" si="7"/>
        <v>48987</v>
      </c>
      <c r="BT19" s="86">
        <f t="shared" si="8"/>
        <v>73627</v>
      </c>
      <c r="BU19" s="86">
        <f t="shared" si="9"/>
        <v>-202808</v>
      </c>
      <c r="BV19" s="86">
        <f t="shared" si="10"/>
        <v>-398102</v>
      </c>
      <c r="BW19" s="86">
        <f t="shared" si="11"/>
        <v>-1055604</v>
      </c>
      <c r="BX19" s="86">
        <f t="shared" si="12"/>
        <v>0</v>
      </c>
      <c r="BY19" s="86">
        <f t="shared" si="13"/>
        <v>0</v>
      </c>
      <c r="BZ19" s="86">
        <f t="shared" si="14"/>
        <v>0</v>
      </c>
    </row>
    <row r="20" spans="2:78" ht="18" customHeight="1" thickTop="1" thickBot="1">
      <c r="B20" s="84" t="s">
        <v>738</v>
      </c>
      <c r="C20" s="87">
        <f t="shared" ref="C20:E20" si="16">SUM(C14:C19)</f>
        <v>395086.69152999984</v>
      </c>
      <c r="D20" s="87">
        <f t="shared" si="16"/>
        <v>306689.30846999987</v>
      </c>
      <c r="E20" s="87">
        <f t="shared" si="16"/>
        <v>217745.99999999988</v>
      </c>
      <c r="F20" s="87">
        <f>SUM(F14:F19)</f>
        <v>324731.00365000009</v>
      </c>
      <c r="G20" s="87">
        <f t="shared" ref="G20" si="17">SUM(G14:G19)</f>
        <v>302414.99999999988</v>
      </c>
      <c r="H20" s="87">
        <v>36922.000000000116</v>
      </c>
      <c r="I20" s="87">
        <v>336738.99999999977</v>
      </c>
      <c r="J20" s="87">
        <v>-427590.00000000006</v>
      </c>
      <c r="K20" s="87">
        <f>SUM(K14:K19)</f>
        <v>259382</v>
      </c>
      <c r="L20" s="87">
        <v>-634503</v>
      </c>
      <c r="M20" s="87">
        <v>-368326</v>
      </c>
      <c r="N20" s="87">
        <v>625633</v>
      </c>
      <c r="O20" s="87">
        <f t="shared" ref="O20:Q20" si="18">SUM(O14:O19)</f>
        <v>337481.51013715088</v>
      </c>
      <c r="P20" s="87">
        <f t="shared" si="18"/>
        <v>456398.00000000023</v>
      </c>
      <c r="Q20" s="87">
        <f t="shared" si="18"/>
        <v>322686</v>
      </c>
      <c r="R20" s="87">
        <f>SUM(R14:R19)</f>
        <v>217869.99985000002</v>
      </c>
      <c r="S20" s="87">
        <f t="shared" ref="S20" si="19">SUM(S14:S19)</f>
        <v>94848.408096587402</v>
      </c>
      <c r="T20" s="87">
        <v>146514</v>
      </c>
      <c r="U20" s="87">
        <v>169659.99999999953</v>
      </c>
      <c r="V20" s="87">
        <v>1533860.9999999998</v>
      </c>
      <c r="W20" s="87">
        <f>SUM(W14:W19)</f>
        <v>156342</v>
      </c>
      <c r="X20" s="87">
        <v>-17539</v>
      </c>
      <c r="Y20" s="87">
        <v>3239</v>
      </c>
      <c r="Z20" s="87">
        <v>602491</v>
      </c>
      <c r="AA20" s="87">
        <f t="shared" ref="AA20:AC20" si="20">SUM(AA14:AA19)</f>
        <v>157262.62264250522</v>
      </c>
      <c r="AB20" s="87">
        <f t="shared" si="20"/>
        <v>17806.000000000073</v>
      </c>
      <c r="AC20" s="87">
        <f t="shared" si="20"/>
        <v>-37112.000000000087</v>
      </c>
      <c r="AD20" s="87">
        <f>SUM(AD14:AD19)</f>
        <v>44302.999999999971</v>
      </c>
      <c r="AE20" s="87">
        <f t="shared" ref="AE20" si="21">SUM(AE14:AE19)</f>
        <v>176069.00000000012</v>
      </c>
      <c r="AF20" s="87">
        <v>34255.000000000116</v>
      </c>
      <c r="AG20" s="87">
        <v>72690.999999999971</v>
      </c>
      <c r="AH20" s="87">
        <v>-103583.00000000006</v>
      </c>
      <c r="AI20" s="87">
        <f>SUM(AI14:AI19)</f>
        <v>141537</v>
      </c>
      <c r="AJ20" s="87">
        <v>144188</v>
      </c>
      <c r="AK20" s="87">
        <v>104893</v>
      </c>
      <c r="AL20" s="87">
        <v>162783</v>
      </c>
      <c r="AM20" s="87">
        <f t="shared" ref="AM20:AO20" si="22">SUM(AM14:AM19)</f>
        <v>-102752.13277965602</v>
      </c>
      <c r="AN20" s="87">
        <f t="shared" si="22"/>
        <v>-136239</v>
      </c>
      <c r="AO20" s="87">
        <f t="shared" si="22"/>
        <v>-151508</v>
      </c>
      <c r="AP20" s="87">
        <f>SUM(AP14:AP19)</f>
        <v>-17217</v>
      </c>
      <c r="AQ20" s="87">
        <f t="shared" ref="AQ20" si="23">SUM(AQ14:AQ19)</f>
        <v>-102924</v>
      </c>
      <c r="AR20" s="87">
        <v>-117773</v>
      </c>
      <c r="AS20" s="87">
        <v>-113490</v>
      </c>
      <c r="AT20" s="87">
        <v>-315349</v>
      </c>
      <c r="AU20" s="87">
        <f>SUM(AU14:AU19)</f>
        <v>-306446</v>
      </c>
      <c r="AV20" s="87">
        <v>-329379</v>
      </c>
      <c r="AW20" s="87">
        <v>-385847</v>
      </c>
      <c r="AX20" s="87">
        <v>-254264</v>
      </c>
      <c r="AY20" s="87">
        <f t="shared" ref="AY20:BA20" si="24">SUM(AY14:AY19)</f>
        <v>3094.6915300000073</v>
      </c>
      <c r="AZ20" s="87">
        <f t="shared" si="24"/>
        <v>-31275.691530000029</v>
      </c>
      <c r="BA20" s="87">
        <f t="shared" si="24"/>
        <v>83680.000000000029</v>
      </c>
      <c r="BB20" s="87">
        <f>SUM(BB14:BB19)</f>
        <v>79775.000149999978</v>
      </c>
      <c r="BC20" s="87">
        <f t="shared" ref="BC20" si="25">SUM(BC14:BC19)</f>
        <v>134422</v>
      </c>
      <c r="BD20" s="87">
        <v>-26073.999999999942</v>
      </c>
      <c r="BE20" s="87">
        <v>207878.00000000047</v>
      </c>
      <c r="BF20" s="87">
        <v>-1542518.9999999998</v>
      </c>
      <c r="BG20" s="87">
        <f>SUM(BG14:BG19)</f>
        <v>267949</v>
      </c>
      <c r="BH20" s="277">
        <v>-431773</v>
      </c>
      <c r="BI20" s="277">
        <v>-90611</v>
      </c>
      <c r="BJ20" s="277">
        <v>114623</v>
      </c>
      <c r="BK20" s="133"/>
      <c r="BL20" s="87">
        <f t="shared" si="0"/>
        <v>1244253.0036499999</v>
      </c>
      <c r="BM20" s="87">
        <f t="shared" si="1"/>
        <v>248485.99999999971</v>
      </c>
      <c r="BN20" s="87">
        <f t="shared" si="2"/>
        <v>-117814</v>
      </c>
      <c r="BO20" s="87">
        <f t="shared" si="3"/>
        <v>1334435.509987151</v>
      </c>
      <c r="BP20" s="87">
        <f t="shared" si="4"/>
        <v>1944883.4080965868</v>
      </c>
      <c r="BQ20" s="87">
        <f t="shared" si="5"/>
        <v>744533</v>
      </c>
      <c r="BR20" s="87">
        <f t="shared" si="6"/>
        <v>182259.62264250516</v>
      </c>
      <c r="BS20" s="87">
        <f t="shared" si="7"/>
        <v>179432.00000000017</v>
      </c>
      <c r="BT20" s="87">
        <f t="shared" si="8"/>
        <v>553401</v>
      </c>
      <c r="BU20" s="87">
        <f t="shared" si="9"/>
        <v>-407716.13277965604</v>
      </c>
      <c r="BV20" s="87">
        <f t="shared" si="10"/>
        <v>-649536</v>
      </c>
      <c r="BW20" s="87">
        <f t="shared" si="11"/>
        <v>-1275936</v>
      </c>
      <c r="BX20" s="87">
        <f t="shared" si="12"/>
        <v>135274.00014999998</v>
      </c>
      <c r="BY20" s="87">
        <f t="shared" si="13"/>
        <v>-1226292.9999999993</v>
      </c>
      <c r="BZ20" s="87">
        <f t="shared" si="14"/>
        <v>-139812</v>
      </c>
    </row>
    <row r="21" spans="2:78" ht="18" customHeight="1" thickTop="1" thickBot="1">
      <c r="B21" s="30" t="s">
        <v>450</v>
      </c>
      <c r="C21" s="86">
        <v>-104762</v>
      </c>
      <c r="D21" s="86">
        <v>-87894</v>
      </c>
      <c r="E21" s="86">
        <v>-931448</v>
      </c>
      <c r="F21" s="86">
        <v>-104545</v>
      </c>
      <c r="G21" s="86">
        <v>-151163</v>
      </c>
      <c r="H21" s="86">
        <v>-54512</v>
      </c>
      <c r="I21" s="86">
        <v>-139512</v>
      </c>
      <c r="J21" s="86">
        <v>64019</v>
      </c>
      <c r="K21" s="86">
        <v>-205385</v>
      </c>
      <c r="L21" s="86">
        <v>71650</v>
      </c>
      <c r="M21" s="86">
        <v>-35369</v>
      </c>
      <c r="N21" s="86">
        <v>-270957</v>
      </c>
      <c r="O21" s="86">
        <v>-61971</v>
      </c>
      <c r="P21" s="86">
        <v>-91071</v>
      </c>
      <c r="Q21" s="86">
        <v>-918416</v>
      </c>
      <c r="R21" s="86">
        <v>52458</v>
      </c>
      <c r="S21" s="86">
        <v>-6357</v>
      </c>
      <c r="T21" s="86">
        <v>-61897</v>
      </c>
      <c r="U21" s="86">
        <v>-31373</v>
      </c>
      <c r="V21" s="86">
        <v>-535850</v>
      </c>
      <c r="W21" s="86">
        <v>-78537</v>
      </c>
      <c r="X21" s="86">
        <v>-52502</v>
      </c>
      <c r="Y21" s="86">
        <v>-45293</v>
      </c>
      <c r="Z21" s="86">
        <v>-202189</v>
      </c>
      <c r="AA21" s="86">
        <v>-51932</v>
      </c>
      <c r="AB21" s="86">
        <v>-2944</v>
      </c>
      <c r="AC21" s="86">
        <v>7712</v>
      </c>
      <c r="AD21" s="86">
        <v>-11036</v>
      </c>
      <c r="AE21" s="86">
        <v>-62403</v>
      </c>
      <c r="AF21" s="86">
        <v>-10441</v>
      </c>
      <c r="AG21" s="86">
        <v>-26567</v>
      </c>
      <c r="AH21" s="86">
        <v>40022</v>
      </c>
      <c r="AI21" s="86">
        <v>-62917</v>
      </c>
      <c r="AJ21" s="86">
        <v>-49414</v>
      </c>
      <c r="AK21" s="86">
        <v>-29816</v>
      </c>
      <c r="AL21" s="86">
        <v>-57430</v>
      </c>
      <c r="AM21" s="86">
        <v>9141</v>
      </c>
      <c r="AN21" s="86">
        <v>6121</v>
      </c>
      <c r="AO21" s="86">
        <v>-20744</v>
      </c>
      <c r="AP21" s="86">
        <v>8533</v>
      </c>
      <c r="AQ21" s="86">
        <v>1042</v>
      </c>
      <c r="AR21" s="86">
        <v>8964</v>
      </c>
      <c r="AS21" s="86">
        <v>-10893</v>
      </c>
      <c r="AT21" s="86">
        <v>-394</v>
      </c>
      <c r="AU21" s="86">
        <v>27172</v>
      </c>
      <c r="AV21" s="86">
        <v>26764</v>
      </c>
      <c r="AW21" s="86">
        <v>8931</v>
      </c>
      <c r="AX21" s="86">
        <v>27634</v>
      </c>
      <c r="AY21" s="86">
        <v>0</v>
      </c>
      <c r="AZ21" s="86">
        <v>0</v>
      </c>
      <c r="BA21" s="86">
        <v>0</v>
      </c>
      <c r="BB21" s="86">
        <v>-154500</v>
      </c>
      <c r="BC21" s="86">
        <v>-83445</v>
      </c>
      <c r="BD21" s="86">
        <v>8862</v>
      </c>
      <c r="BE21" s="86">
        <v>-70679</v>
      </c>
      <c r="BF21" s="86">
        <v>560241</v>
      </c>
      <c r="BG21" s="146">
        <v>-91103</v>
      </c>
      <c r="BH21" s="146">
        <v>146802</v>
      </c>
      <c r="BI21" s="146">
        <v>30809</v>
      </c>
      <c r="BJ21" s="146">
        <v>-38972</v>
      </c>
      <c r="BK21" s="133"/>
      <c r="BL21" s="86">
        <f t="shared" si="0"/>
        <v>-1228649</v>
      </c>
      <c r="BM21" s="86">
        <f t="shared" si="1"/>
        <v>-281168</v>
      </c>
      <c r="BN21" s="86">
        <f t="shared" si="2"/>
        <v>-440061</v>
      </c>
      <c r="BO21" s="86">
        <f t="shared" si="3"/>
        <v>-1019000</v>
      </c>
      <c r="BP21" s="86">
        <f t="shared" si="4"/>
        <v>-635477</v>
      </c>
      <c r="BQ21" s="86">
        <f t="shared" si="5"/>
        <v>-378521</v>
      </c>
      <c r="BR21" s="86">
        <f t="shared" si="6"/>
        <v>-58200</v>
      </c>
      <c r="BS21" s="86">
        <f t="shared" si="7"/>
        <v>-59389</v>
      </c>
      <c r="BT21" s="86">
        <f t="shared" si="8"/>
        <v>-199577</v>
      </c>
      <c r="BU21" s="86">
        <f t="shared" si="9"/>
        <v>3051</v>
      </c>
      <c r="BV21" s="86">
        <f t="shared" si="10"/>
        <v>-1281</v>
      </c>
      <c r="BW21" s="86">
        <f t="shared" si="11"/>
        <v>90501</v>
      </c>
      <c r="BX21" s="86">
        <f t="shared" si="12"/>
        <v>-154500</v>
      </c>
      <c r="BY21" s="86">
        <f t="shared" si="13"/>
        <v>414979</v>
      </c>
      <c r="BZ21" s="86">
        <f t="shared" si="14"/>
        <v>47536</v>
      </c>
    </row>
    <row r="22" spans="2:78" ht="18" customHeight="1" thickTop="1" thickBot="1">
      <c r="B22" s="84" t="s">
        <v>451</v>
      </c>
      <c r="C22" s="87">
        <f t="shared" ref="C22:E22" si="26">SUM(C20:C21)</f>
        <v>290324.69152999984</v>
      </c>
      <c r="D22" s="87">
        <f t="shared" si="26"/>
        <v>218795.30846999987</v>
      </c>
      <c r="E22" s="87">
        <f t="shared" si="26"/>
        <v>-713702.00000000012</v>
      </c>
      <c r="F22" s="87">
        <f>SUM(F20:F21)</f>
        <v>220186.00365000009</v>
      </c>
      <c r="G22" s="87">
        <f t="shared" ref="G22" si="27">SUM(G20:G21)</f>
        <v>151251.99999999988</v>
      </c>
      <c r="H22" s="87">
        <v>-17589.999999999884</v>
      </c>
      <c r="I22" s="87">
        <v>197226.99999999977</v>
      </c>
      <c r="J22" s="87">
        <v>-363571.00000000006</v>
      </c>
      <c r="K22" s="87">
        <f>SUM(K20:K21)</f>
        <v>53997</v>
      </c>
      <c r="L22" s="87">
        <v>-562853</v>
      </c>
      <c r="M22" s="87">
        <v>-403695</v>
      </c>
      <c r="N22" s="87">
        <v>354676</v>
      </c>
      <c r="O22" s="87">
        <f t="shared" ref="O22:Q22" si="28">SUM(O20:O21)</f>
        <v>275510.51013715088</v>
      </c>
      <c r="P22" s="87">
        <f t="shared" si="28"/>
        <v>365327.00000000023</v>
      </c>
      <c r="Q22" s="87">
        <f t="shared" si="28"/>
        <v>-595730</v>
      </c>
      <c r="R22" s="87">
        <f>SUM(R20:R21)</f>
        <v>270327.99985000002</v>
      </c>
      <c r="S22" s="87">
        <f t="shared" ref="S22" si="29">SUM(S20:S21)</f>
        <v>88491.408096587402</v>
      </c>
      <c r="T22" s="87">
        <v>84617</v>
      </c>
      <c r="U22" s="87">
        <v>138286.99999999953</v>
      </c>
      <c r="V22" s="87">
        <v>998010.99999999977</v>
      </c>
      <c r="W22" s="87">
        <f>SUM(W20:W21)</f>
        <v>77805</v>
      </c>
      <c r="X22" s="87">
        <v>-70041</v>
      </c>
      <c r="Y22" s="87">
        <v>-42054</v>
      </c>
      <c r="Z22" s="87">
        <v>400302</v>
      </c>
      <c r="AA22" s="87">
        <f t="shared" ref="AA22:AC22" si="30">SUM(AA20:AA21)</f>
        <v>105330.62264250522</v>
      </c>
      <c r="AB22" s="87">
        <f t="shared" si="30"/>
        <v>14862.000000000073</v>
      </c>
      <c r="AC22" s="87">
        <f t="shared" si="30"/>
        <v>-29400.000000000087</v>
      </c>
      <c r="AD22" s="87">
        <f>SUM(AD20:AD21)</f>
        <v>33266.999999999971</v>
      </c>
      <c r="AE22" s="87">
        <f t="shared" ref="AE22" si="31">SUM(AE20:AE21)</f>
        <v>113666.00000000012</v>
      </c>
      <c r="AF22" s="87">
        <v>23814.000000000116</v>
      </c>
      <c r="AG22" s="87">
        <v>46123.999999999971</v>
      </c>
      <c r="AH22" s="87">
        <v>-63561.000000000058</v>
      </c>
      <c r="AI22" s="87">
        <f>SUM(AI20:AI21)</f>
        <v>78620</v>
      </c>
      <c r="AJ22" s="87">
        <v>94774</v>
      </c>
      <c r="AK22" s="87">
        <v>75077</v>
      </c>
      <c r="AL22" s="87">
        <v>105353</v>
      </c>
      <c r="AM22" s="87">
        <f t="shared" ref="AM22:AO22" si="32">SUM(AM20:AM21)</f>
        <v>-93611.132779656022</v>
      </c>
      <c r="AN22" s="87">
        <f t="shared" si="32"/>
        <v>-130118</v>
      </c>
      <c r="AO22" s="87">
        <f t="shared" si="32"/>
        <v>-172252</v>
      </c>
      <c r="AP22" s="87">
        <f>SUM(AP20:AP21)</f>
        <v>-8684</v>
      </c>
      <c r="AQ22" s="87">
        <f t="shared" ref="AQ22" si="33">SUM(AQ20:AQ21)</f>
        <v>-101882</v>
      </c>
      <c r="AR22" s="87">
        <v>-108809</v>
      </c>
      <c r="AS22" s="87">
        <v>-124383</v>
      </c>
      <c r="AT22" s="87">
        <v>-315743</v>
      </c>
      <c r="AU22" s="87">
        <f>SUM(AU20:AU21)</f>
        <v>-279274</v>
      </c>
      <c r="AV22" s="87">
        <v>-302615</v>
      </c>
      <c r="AW22" s="87">
        <v>-376916</v>
      </c>
      <c r="AX22" s="87">
        <v>-226630</v>
      </c>
      <c r="AY22" s="87">
        <f t="shared" ref="AY22:BA22" si="34">SUM(AY20:AY21)</f>
        <v>3094.6915300000073</v>
      </c>
      <c r="AZ22" s="87">
        <f t="shared" si="34"/>
        <v>-31275.691530000029</v>
      </c>
      <c r="BA22" s="87">
        <f t="shared" si="34"/>
        <v>83680.000000000029</v>
      </c>
      <c r="BB22" s="87">
        <f>SUM(BB20:BB21)</f>
        <v>-74724.999850000022</v>
      </c>
      <c r="BC22" s="87">
        <f t="shared" ref="BC22" si="35">SUM(BC20:BC21)</f>
        <v>50977</v>
      </c>
      <c r="BD22" s="87">
        <v>-17211.999999999942</v>
      </c>
      <c r="BE22" s="87">
        <v>137199.00000000047</v>
      </c>
      <c r="BF22" s="87">
        <v>-982277.99999999977</v>
      </c>
      <c r="BG22" s="87">
        <f>SUM(BG20:BG21)</f>
        <v>176846</v>
      </c>
      <c r="BH22" s="277">
        <v>-284971</v>
      </c>
      <c r="BI22" s="277">
        <v>-59802</v>
      </c>
      <c r="BJ22" s="277">
        <v>75651</v>
      </c>
      <c r="BK22" s="133"/>
      <c r="BL22" s="87">
        <f t="shared" si="0"/>
        <v>15604.003649999679</v>
      </c>
      <c r="BM22" s="87">
        <f t="shared" si="1"/>
        <v>-32682.000000000291</v>
      </c>
      <c r="BN22" s="87">
        <f t="shared" si="2"/>
        <v>-557875</v>
      </c>
      <c r="BO22" s="87">
        <f t="shared" si="3"/>
        <v>315435.50998715113</v>
      </c>
      <c r="BP22" s="87">
        <f t="shared" si="4"/>
        <v>1309406.4080965868</v>
      </c>
      <c r="BQ22" s="87">
        <f t="shared" si="5"/>
        <v>366012</v>
      </c>
      <c r="BR22" s="87">
        <f t="shared" si="6"/>
        <v>124059.62264250517</v>
      </c>
      <c r="BS22" s="87">
        <f t="shared" si="7"/>
        <v>120043.00000000015</v>
      </c>
      <c r="BT22" s="87">
        <f t="shared" si="8"/>
        <v>353824</v>
      </c>
      <c r="BU22" s="87">
        <f t="shared" si="9"/>
        <v>-404665.13277965604</v>
      </c>
      <c r="BV22" s="87">
        <f t="shared" si="10"/>
        <v>-650817</v>
      </c>
      <c r="BW22" s="87">
        <f t="shared" si="11"/>
        <v>-1185435</v>
      </c>
      <c r="BX22" s="87">
        <f t="shared" si="12"/>
        <v>-19225.999850000015</v>
      </c>
      <c r="BY22" s="87">
        <f t="shared" si="13"/>
        <v>-811313.9999999993</v>
      </c>
      <c r="BZ22" s="87">
        <f t="shared" si="14"/>
        <v>-92276</v>
      </c>
    </row>
    <row r="23" spans="2:78" ht="18" customHeight="1" thickTop="1">
      <c r="B23" s="32"/>
      <c r="C23" s="33"/>
      <c r="D23" s="33">
        <v>-838116</v>
      </c>
      <c r="E23" s="33">
        <v>-838116</v>
      </c>
      <c r="F23" s="33">
        <v>107593</v>
      </c>
      <c r="G23" s="33"/>
      <c r="H23" s="33">
        <v>-838116</v>
      </c>
      <c r="I23" s="33"/>
      <c r="J23" s="33"/>
      <c r="K23" s="33"/>
      <c r="L23" s="33"/>
      <c r="M23" s="33"/>
      <c r="N23" s="33"/>
      <c r="O23" s="33"/>
      <c r="P23" s="33">
        <v>-838116</v>
      </c>
      <c r="Q23" s="33">
        <v>-838116</v>
      </c>
      <c r="R23" s="33">
        <v>107593</v>
      </c>
      <c r="S23" s="33"/>
      <c r="T23" s="33"/>
      <c r="U23" s="33"/>
      <c r="V23" s="33"/>
      <c r="W23" s="33"/>
      <c r="X23" s="33"/>
      <c r="Y23" s="33"/>
      <c r="Z23" s="33"/>
      <c r="AA23" s="33"/>
      <c r="AB23" s="33">
        <v>-838116</v>
      </c>
      <c r="AC23" s="33">
        <v>-838116</v>
      </c>
      <c r="AD23" s="33">
        <v>107593</v>
      </c>
      <c r="AE23" s="33"/>
      <c r="AF23" s="33"/>
      <c r="AG23" s="33"/>
      <c r="AH23" s="33"/>
      <c r="AI23" s="33"/>
      <c r="AJ23" s="33"/>
      <c r="AK23" s="33"/>
      <c r="AL23" s="33"/>
      <c r="AM23" s="33"/>
      <c r="AN23" s="33">
        <v>-838116</v>
      </c>
      <c r="AO23" s="33">
        <v>-838116</v>
      </c>
      <c r="AP23" s="33">
        <v>107593</v>
      </c>
      <c r="AQ23" s="33"/>
      <c r="AR23" s="33"/>
      <c r="AS23" s="33"/>
      <c r="AT23" s="33"/>
      <c r="AU23" s="33"/>
      <c r="AV23" s="33"/>
      <c r="AW23" s="33"/>
      <c r="AX23" s="33"/>
      <c r="AY23" s="33"/>
      <c r="AZ23" s="33">
        <v>-838116</v>
      </c>
      <c r="BA23" s="33">
        <v>-838116</v>
      </c>
      <c r="BB23" s="33">
        <v>107593</v>
      </c>
      <c r="BC23" s="33"/>
      <c r="BD23" s="33"/>
      <c r="BE23" s="33"/>
      <c r="BF23" s="33"/>
      <c r="BG23" s="33"/>
      <c r="BH23" s="33"/>
      <c r="BI23" s="33"/>
      <c r="BJ23" s="33"/>
      <c r="BK23" s="133"/>
      <c r="BL23" s="33"/>
      <c r="BM23" s="33"/>
      <c r="BN23" s="33"/>
      <c r="BO23" s="33"/>
      <c r="BP23" s="33"/>
      <c r="BQ23" s="33"/>
      <c r="BR23" s="33"/>
      <c r="BS23" s="33"/>
      <c r="BT23" s="33"/>
      <c r="BU23" s="33"/>
      <c r="BV23" s="33"/>
      <c r="BW23" s="33"/>
      <c r="BX23" s="33"/>
      <c r="BY23" s="33"/>
      <c r="BZ23" s="33"/>
    </row>
    <row r="24" spans="2:78" ht="18" customHeight="1" thickBot="1">
      <c r="B24" s="15"/>
      <c r="C24" s="34"/>
      <c r="D24" s="34"/>
      <c r="E24" s="34"/>
      <c r="F24" s="34"/>
      <c r="G24" s="34"/>
      <c r="H24" s="34"/>
      <c r="I24" s="34"/>
      <c r="J24" s="34"/>
      <c r="K24" s="34"/>
      <c r="L24" s="34"/>
      <c r="M24" s="34"/>
      <c r="N24" s="34"/>
      <c r="O24" s="34"/>
      <c r="P24" s="34"/>
      <c r="Q24" s="34"/>
      <c r="R24" s="34"/>
      <c r="S24" s="34"/>
      <c r="T24" s="34"/>
      <c r="U24" s="34"/>
      <c r="V24" s="34"/>
      <c r="W24" s="34"/>
      <c r="X24" s="34"/>
      <c r="Y24" s="34"/>
      <c r="Z24" s="34"/>
      <c r="AA24" s="34"/>
      <c r="AB24" s="34"/>
      <c r="AC24" s="34"/>
      <c r="AD24" s="34"/>
      <c r="AE24" s="34"/>
      <c r="AF24" s="34"/>
      <c r="AG24" s="34"/>
      <c r="AH24" s="34"/>
      <c r="AI24" s="34"/>
      <c r="AJ24" s="34"/>
      <c r="AK24" s="34"/>
      <c r="AL24" s="34"/>
      <c r="AM24" s="34"/>
      <c r="AN24" s="34"/>
      <c r="AO24" s="34"/>
      <c r="AP24" s="34"/>
      <c r="AQ24" s="34"/>
      <c r="AR24" s="34"/>
      <c r="AS24" s="34"/>
      <c r="AT24" s="34"/>
      <c r="AU24" s="34"/>
      <c r="AV24" s="34"/>
      <c r="AW24" s="34"/>
      <c r="AX24" s="34"/>
      <c r="AY24" s="34"/>
      <c r="AZ24" s="34"/>
      <c r="BA24" s="34"/>
      <c r="BB24" s="34"/>
      <c r="BC24" s="34"/>
      <c r="BD24" s="34"/>
      <c r="BE24" s="34"/>
      <c r="BF24" s="34"/>
      <c r="BG24" s="34"/>
      <c r="BH24" s="34"/>
      <c r="BI24" s="34"/>
      <c r="BJ24" s="34"/>
      <c r="BK24" s="133"/>
      <c r="BL24" s="34"/>
      <c r="BM24" s="34"/>
      <c r="BN24" s="34"/>
      <c r="BO24" s="34"/>
      <c r="BP24" s="34"/>
      <c r="BQ24" s="34"/>
      <c r="BR24" s="34"/>
      <c r="BS24" s="34"/>
      <c r="BT24" s="34"/>
      <c r="BU24" s="34"/>
      <c r="BV24" s="34"/>
      <c r="BW24" s="34"/>
      <c r="BX24" s="34"/>
      <c r="BY24" s="34"/>
      <c r="BZ24" s="34"/>
    </row>
    <row r="25" spans="2:78" ht="18" customHeight="1" thickTop="1" thickBot="1">
      <c r="B25" s="10" t="s">
        <v>452</v>
      </c>
      <c r="C25" s="90">
        <f>C20</f>
        <v>395086.69152999984</v>
      </c>
      <c r="D25" s="90">
        <f t="shared" ref="D25:F25" si="36">D20</f>
        <v>306689.30846999987</v>
      </c>
      <c r="E25" s="90">
        <f t="shared" si="36"/>
        <v>217745.99999999988</v>
      </c>
      <c r="F25" s="90">
        <f t="shared" si="36"/>
        <v>324731.00365000009</v>
      </c>
      <c r="G25" s="90">
        <f>G20</f>
        <v>302414.99999999988</v>
      </c>
      <c r="H25" s="90">
        <v>36922.000000000116</v>
      </c>
      <c r="I25" s="90">
        <v>336738.99999999977</v>
      </c>
      <c r="J25" s="90">
        <v>-427590.00000000006</v>
      </c>
      <c r="K25" s="90">
        <f t="shared" ref="K25" si="37">K20</f>
        <v>259382</v>
      </c>
      <c r="L25" s="90">
        <v>-634503</v>
      </c>
      <c r="M25" s="90">
        <v>-368326</v>
      </c>
      <c r="N25" s="90">
        <v>625633</v>
      </c>
      <c r="O25" s="90">
        <f>O20</f>
        <v>337481.51013715088</v>
      </c>
      <c r="P25" s="90">
        <f t="shared" ref="P25:R25" si="38">P20</f>
        <v>456398.00000000023</v>
      </c>
      <c r="Q25" s="90">
        <f t="shared" si="38"/>
        <v>322686</v>
      </c>
      <c r="R25" s="90">
        <f t="shared" si="38"/>
        <v>217869.99985000002</v>
      </c>
      <c r="S25" s="90">
        <f>S20</f>
        <v>94848.408096587402</v>
      </c>
      <c r="T25" s="90">
        <v>146514</v>
      </c>
      <c r="U25" s="90">
        <v>169659.99999999953</v>
      </c>
      <c r="V25" s="90">
        <v>1533860.9999999998</v>
      </c>
      <c r="W25" s="90">
        <f t="shared" ref="W25" si="39">W20</f>
        <v>156342</v>
      </c>
      <c r="X25" s="90">
        <v>-17539</v>
      </c>
      <c r="Y25" s="90">
        <v>3239</v>
      </c>
      <c r="Z25" s="90">
        <v>602491</v>
      </c>
      <c r="AA25" s="90">
        <f>AA20</f>
        <v>157262.62264250522</v>
      </c>
      <c r="AB25" s="90">
        <f t="shared" ref="AB25:AD25" si="40">AB20</f>
        <v>17806.000000000073</v>
      </c>
      <c r="AC25" s="90">
        <f t="shared" si="40"/>
        <v>-37112.000000000087</v>
      </c>
      <c r="AD25" s="90">
        <f t="shared" si="40"/>
        <v>44302.999999999971</v>
      </c>
      <c r="AE25" s="90">
        <f>AE20</f>
        <v>176069.00000000012</v>
      </c>
      <c r="AF25" s="90">
        <v>34255.000000000116</v>
      </c>
      <c r="AG25" s="90">
        <v>72690.999999999971</v>
      </c>
      <c r="AH25" s="90">
        <v>-103583.00000000006</v>
      </c>
      <c r="AI25" s="90">
        <f t="shared" ref="AI25" si="41">AI20</f>
        <v>141537</v>
      </c>
      <c r="AJ25" s="90">
        <v>144188</v>
      </c>
      <c r="AK25" s="90">
        <v>104893</v>
      </c>
      <c r="AL25" s="90">
        <v>162783</v>
      </c>
      <c r="AM25" s="90">
        <f>AM20</f>
        <v>-102752.13277965602</v>
      </c>
      <c r="AN25" s="90">
        <f t="shared" ref="AN25:AP25" si="42">AN20</f>
        <v>-136239</v>
      </c>
      <c r="AO25" s="90">
        <f t="shared" si="42"/>
        <v>-151508</v>
      </c>
      <c r="AP25" s="90">
        <f t="shared" si="42"/>
        <v>-17217</v>
      </c>
      <c r="AQ25" s="90">
        <f>AQ20</f>
        <v>-102924</v>
      </c>
      <c r="AR25" s="90">
        <v>-117773</v>
      </c>
      <c r="AS25" s="90">
        <v>-113490</v>
      </c>
      <c r="AT25" s="90">
        <v>-315349</v>
      </c>
      <c r="AU25" s="90">
        <f t="shared" ref="AU25" si="43">AU20</f>
        <v>-306446</v>
      </c>
      <c r="AV25" s="90">
        <v>-329379</v>
      </c>
      <c r="AW25" s="90">
        <v>-385847</v>
      </c>
      <c r="AX25" s="90">
        <v>-254264</v>
      </c>
      <c r="AY25" s="90">
        <f>AY20</f>
        <v>3094.6915300000073</v>
      </c>
      <c r="AZ25" s="90">
        <f t="shared" ref="AZ25:BB25" si="44">AZ20</f>
        <v>-31275.691530000029</v>
      </c>
      <c r="BA25" s="90">
        <f t="shared" si="44"/>
        <v>83680.000000000029</v>
      </c>
      <c r="BB25" s="90">
        <f t="shared" si="44"/>
        <v>79775.000149999978</v>
      </c>
      <c r="BC25" s="90">
        <f>BC20</f>
        <v>134422</v>
      </c>
      <c r="BD25" s="90">
        <v>-26073.999999999942</v>
      </c>
      <c r="BE25" s="90">
        <v>207878.00000000047</v>
      </c>
      <c r="BF25" s="90">
        <v>-1542518.9999999998</v>
      </c>
      <c r="BG25" s="90">
        <f t="shared" ref="BG25" si="45">BG20</f>
        <v>267949</v>
      </c>
      <c r="BH25" s="279">
        <v>-431773</v>
      </c>
      <c r="BI25" s="279">
        <v>-90611</v>
      </c>
      <c r="BJ25" s="279">
        <v>114623</v>
      </c>
      <c r="BK25" s="133"/>
      <c r="BL25" s="90">
        <f t="shared" ref="BL25:BL36" si="46">SUM(C25:F25)</f>
        <v>1244253.0036499999</v>
      </c>
      <c r="BM25" s="90">
        <f t="shared" ref="BM25:BM36" si="47">SUM(G25:J25)</f>
        <v>248485.99999999971</v>
      </c>
      <c r="BN25" s="90">
        <f t="shared" ref="BN25:BN36" si="48">SUM(K25:N25)</f>
        <v>-117814</v>
      </c>
      <c r="BO25" s="90">
        <f t="shared" ref="BO25:BO36" si="49">SUM(O25:R25)</f>
        <v>1334435.509987151</v>
      </c>
      <c r="BP25" s="90">
        <f t="shared" ref="BP25:BP36" si="50">SUM(S25:V25)</f>
        <v>1944883.4080965868</v>
      </c>
      <c r="BQ25" s="90">
        <f t="shared" ref="BQ25:BQ36" si="51">SUM(W25:Z25)</f>
        <v>744533</v>
      </c>
      <c r="BR25" s="90">
        <f t="shared" ref="BR25:BR36" si="52">SUM(AA25:AD25)</f>
        <v>182259.62264250516</v>
      </c>
      <c r="BS25" s="90">
        <f t="shared" ref="BS25:BS36" si="53">SUM(AE25:AH25)</f>
        <v>179432.00000000017</v>
      </c>
      <c r="BT25" s="90">
        <f t="shared" ref="BT25:BT36" si="54">SUM(AI25:AL25)</f>
        <v>553401</v>
      </c>
      <c r="BU25" s="90">
        <f t="shared" ref="BU25:BU36" si="55">SUM(AM25:AP25)</f>
        <v>-407716.13277965604</v>
      </c>
      <c r="BV25" s="90">
        <f t="shared" ref="BV25:BV36" si="56">SUM(AQ25:AT25)</f>
        <v>-649536</v>
      </c>
      <c r="BW25" s="90">
        <f t="shared" ref="BW25:BW36" si="57">SUM(AU25:AX25)</f>
        <v>-1275936</v>
      </c>
      <c r="BX25" s="90">
        <f t="shared" ref="BX25:BX36" si="58">SUM(AY25:BB25)</f>
        <v>135274.00014999998</v>
      </c>
      <c r="BY25" s="90">
        <f t="shared" ref="BY25:BY36" si="59">SUM(BC25:BF25)</f>
        <v>-1226292.9999999993</v>
      </c>
      <c r="BZ25" s="90">
        <f t="shared" ref="BZ25:BZ36" si="60">SUM(BG25:BJ25)</f>
        <v>-139812</v>
      </c>
    </row>
    <row r="26" spans="2:78" ht="18" customHeight="1" thickTop="1" thickBot="1">
      <c r="B26" s="35" t="s">
        <v>449</v>
      </c>
      <c r="C26" s="86">
        <f>-C18</f>
        <v>-30991</v>
      </c>
      <c r="D26" s="86">
        <f t="shared" ref="D26:F27" si="61">-D18</f>
        <v>7167</v>
      </c>
      <c r="E26" s="86">
        <f t="shared" si="61"/>
        <v>-46063</v>
      </c>
      <c r="F26" s="86">
        <f t="shared" si="61"/>
        <v>-12261</v>
      </c>
      <c r="G26" s="86">
        <f>-G18</f>
        <v>-62769</v>
      </c>
      <c r="H26" s="86">
        <v>-48423</v>
      </c>
      <c r="I26" s="86">
        <v>-57522</v>
      </c>
      <c r="J26" s="86">
        <v>12687</v>
      </c>
      <c r="K26" s="86">
        <f t="shared" ref="K26:K27" si="62">-K18</f>
        <v>-72147</v>
      </c>
      <c r="L26" s="86">
        <v>-14758</v>
      </c>
      <c r="M26" s="86">
        <v>-58193</v>
      </c>
      <c r="N26" s="86">
        <v>-60249</v>
      </c>
      <c r="O26" s="86">
        <f>-O18</f>
        <v>-30598</v>
      </c>
      <c r="P26" s="86">
        <f t="shared" ref="P26:R27" si="63">-P18</f>
        <v>6914</v>
      </c>
      <c r="Q26" s="86">
        <f t="shared" si="63"/>
        <v>-46353</v>
      </c>
      <c r="R26" s="86">
        <f t="shared" si="63"/>
        <v>-12383</v>
      </c>
      <c r="S26" s="86">
        <f>-S18</f>
        <v>-62635</v>
      </c>
      <c r="T26" s="86">
        <v>-48709</v>
      </c>
      <c r="U26" s="86">
        <v>-58310</v>
      </c>
      <c r="V26" s="86">
        <v>16144</v>
      </c>
      <c r="W26" s="86">
        <f t="shared" ref="W26:W27" si="64">-W18</f>
        <v>-73534</v>
      </c>
      <c r="X26" s="86">
        <v>-14995</v>
      </c>
      <c r="Y26" s="86">
        <v>-49127</v>
      </c>
      <c r="Z26" s="86">
        <v>-62925</v>
      </c>
      <c r="AA26" s="86">
        <f>-AA18</f>
        <v>-393</v>
      </c>
      <c r="AB26" s="86">
        <f t="shared" ref="AB26:AD27" si="65">-AB18</f>
        <v>253</v>
      </c>
      <c r="AC26" s="86">
        <f t="shared" si="65"/>
        <v>290</v>
      </c>
      <c r="AD26" s="86">
        <f t="shared" si="65"/>
        <v>122</v>
      </c>
      <c r="AE26" s="86">
        <f>-AE18</f>
        <v>-134</v>
      </c>
      <c r="AF26" s="86">
        <v>286</v>
      </c>
      <c r="AG26" s="86">
        <v>788</v>
      </c>
      <c r="AH26" s="86">
        <v>-2538</v>
      </c>
      <c r="AI26" s="86">
        <f t="shared" ref="AI26:AI27" si="66">-AI18</f>
        <v>1387</v>
      </c>
      <c r="AJ26" s="86">
        <v>237</v>
      </c>
      <c r="AK26" s="86">
        <v>-9066</v>
      </c>
      <c r="AL26" s="86">
        <v>2676</v>
      </c>
      <c r="AM26" s="86">
        <f>-AM18</f>
        <v>0</v>
      </c>
      <c r="AN26" s="86">
        <f t="shared" ref="AN26:AP27" si="67">-AN18</f>
        <v>0</v>
      </c>
      <c r="AO26" s="86">
        <f t="shared" si="67"/>
        <v>0</v>
      </c>
      <c r="AP26" s="86">
        <f t="shared" si="67"/>
        <v>0</v>
      </c>
      <c r="AQ26" s="86">
        <f>-AQ18</f>
        <v>0</v>
      </c>
      <c r="AR26" s="86">
        <v>0</v>
      </c>
      <c r="AS26" s="86">
        <v>0</v>
      </c>
      <c r="AT26" s="86">
        <v>-918</v>
      </c>
      <c r="AU26" s="86">
        <f t="shared" ref="AU26:AU27" si="68">-AU18</f>
        <v>0</v>
      </c>
      <c r="AV26" s="86">
        <v>0</v>
      </c>
      <c r="AW26" s="86">
        <v>0</v>
      </c>
      <c r="AX26" s="86">
        <v>0</v>
      </c>
      <c r="AY26" s="86">
        <f>-AY18</f>
        <v>0</v>
      </c>
      <c r="AZ26" s="86">
        <f t="shared" ref="AZ26:BB27" si="69">-AZ18</f>
        <v>0</v>
      </c>
      <c r="BA26" s="86">
        <f t="shared" si="69"/>
        <v>0</v>
      </c>
      <c r="BB26" s="86">
        <f t="shared" si="69"/>
        <v>0</v>
      </c>
      <c r="BC26" s="86">
        <f>-BC18</f>
        <v>0</v>
      </c>
      <c r="BD26" s="86">
        <v>0</v>
      </c>
      <c r="BE26" s="86">
        <v>0</v>
      </c>
      <c r="BF26" s="86">
        <v>-1</v>
      </c>
      <c r="BG26" s="86">
        <f t="shared" ref="BG26:BG27" si="70">-BG18</f>
        <v>0</v>
      </c>
      <c r="BH26" s="146">
        <v>0</v>
      </c>
      <c r="BI26" s="146">
        <v>0</v>
      </c>
      <c r="BJ26" s="146">
        <v>0</v>
      </c>
      <c r="BK26" s="133"/>
      <c r="BL26" s="86">
        <f t="shared" si="46"/>
        <v>-82148</v>
      </c>
      <c r="BM26" s="86">
        <f t="shared" si="47"/>
        <v>-156027</v>
      </c>
      <c r="BN26" s="86">
        <f t="shared" si="48"/>
        <v>-205347</v>
      </c>
      <c r="BO26" s="86">
        <f t="shared" si="49"/>
        <v>-82420</v>
      </c>
      <c r="BP26" s="86">
        <f t="shared" si="50"/>
        <v>-153510</v>
      </c>
      <c r="BQ26" s="86">
        <f t="shared" si="51"/>
        <v>-200581</v>
      </c>
      <c r="BR26" s="86">
        <f t="shared" si="52"/>
        <v>272</v>
      </c>
      <c r="BS26" s="86">
        <f t="shared" si="53"/>
        <v>-1598</v>
      </c>
      <c r="BT26" s="86">
        <f t="shared" si="54"/>
        <v>-4766</v>
      </c>
      <c r="BU26" s="86">
        <f t="shared" si="55"/>
        <v>0</v>
      </c>
      <c r="BV26" s="86">
        <f t="shared" si="56"/>
        <v>-918</v>
      </c>
      <c r="BW26" s="86">
        <f t="shared" si="57"/>
        <v>0</v>
      </c>
      <c r="BX26" s="86">
        <f t="shared" si="58"/>
        <v>0</v>
      </c>
      <c r="BY26" s="86">
        <f t="shared" si="59"/>
        <v>-1</v>
      </c>
      <c r="BZ26" s="86">
        <f t="shared" si="60"/>
        <v>0</v>
      </c>
    </row>
    <row r="27" spans="2:78" ht="18" customHeight="1" thickTop="1" thickBot="1">
      <c r="B27" s="35" t="s">
        <v>922</v>
      </c>
      <c r="C27" s="86">
        <f>-C19</f>
        <v>161941</v>
      </c>
      <c r="D27" s="86">
        <f t="shared" si="61"/>
        <v>168338</v>
      </c>
      <c r="E27" s="86">
        <f t="shared" si="61"/>
        <v>270858</v>
      </c>
      <c r="F27" s="86">
        <f t="shared" si="61"/>
        <v>269090</v>
      </c>
      <c r="G27" s="86">
        <f>-G19</f>
        <v>354404</v>
      </c>
      <c r="H27" s="86">
        <v>392606</v>
      </c>
      <c r="I27" s="86">
        <v>344160</v>
      </c>
      <c r="J27" s="86">
        <v>547320</v>
      </c>
      <c r="K27" s="86">
        <f t="shared" si="62"/>
        <v>732077</v>
      </c>
      <c r="L27" s="86">
        <v>644527</v>
      </c>
      <c r="M27" s="86">
        <v>625290</v>
      </c>
      <c r="N27" s="86">
        <v>432044</v>
      </c>
      <c r="O27" s="86">
        <f>-O19</f>
        <v>120421</v>
      </c>
      <c r="P27" s="86">
        <f t="shared" si="63"/>
        <v>86312</v>
      </c>
      <c r="Q27" s="86">
        <f t="shared" si="63"/>
        <v>172161</v>
      </c>
      <c r="R27" s="86">
        <f t="shared" si="63"/>
        <v>325295</v>
      </c>
      <c r="S27" s="86">
        <f>-S19</f>
        <v>303642</v>
      </c>
      <c r="T27" s="86">
        <v>326421</v>
      </c>
      <c r="U27" s="86">
        <v>292958</v>
      </c>
      <c r="V27" s="86">
        <v>366354</v>
      </c>
      <c r="W27" s="86">
        <f t="shared" si="64"/>
        <v>489010</v>
      </c>
      <c r="X27" s="86">
        <v>382701</v>
      </c>
      <c r="Y27" s="86">
        <v>313720</v>
      </c>
      <c r="Z27" s="86">
        <v>266530</v>
      </c>
      <c r="AA27" s="86">
        <f>-AA19</f>
        <v>-8611</v>
      </c>
      <c r="AB27" s="86">
        <f t="shared" si="65"/>
        <v>-7994</v>
      </c>
      <c r="AC27" s="86">
        <f t="shared" si="65"/>
        <v>-9985</v>
      </c>
      <c r="AD27" s="86">
        <f t="shared" si="65"/>
        <v>-10180</v>
      </c>
      <c r="AE27" s="86">
        <f>-AE19</f>
        <v>-11453</v>
      </c>
      <c r="AF27" s="86">
        <v>-11307</v>
      </c>
      <c r="AG27" s="86">
        <v>-13846</v>
      </c>
      <c r="AH27" s="86">
        <v>-12381</v>
      </c>
      <c r="AI27" s="86">
        <f t="shared" si="66"/>
        <v>-19855</v>
      </c>
      <c r="AJ27" s="86">
        <v>-18618</v>
      </c>
      <c r="AK27" s="86">
        <v>-19072</v>
      </c>
      <c r="AL27" s="86">
        <v>-16082</v>
      </c>
      <c r="AM27" s="86">
        <f>-AM19</f>
        <v>50131</v>
      </c>
      <c r="AN27" s="86">
        <f t="shared" si="67"/>
        <v>90020</v>
      </c>
      <c r="AO27" s="86">
        <f t="shared" si="67"/>
        <v>108682</v>
      </c>
      <c r="AP27" s="86">
        <f t="shared" si="67"/>
        <v>-46025</v>
      </c>
      <c r="AQ27" s="86">
        <f>-AQ19</f>
        <v>62215</v>
      </c>
      <c r="AR27" s="86">
        <v>77492</v>
      </c>
      <c r="AS27" s="86">
        <v>65048</v>
      </c>
      <c r="AT27" s="86">
        <v>193347</v>
      </c>
      <c r="AU27" s="86">
        <f t="shared" si="68"/>
        <v>262922</v>
      </c>
      <c r="AV27" s="86">
        <v>280444</v>
      </c>
      <c r="AW27" s="86">
        <v>330642</v>
      </c>
      <c r="AX27" s="86">
        <v>181596</v>
      </c>
      <c r="AY27" s="86">
        <f>-AY19</f>
        <v>0</v>
      </c>
      <c r="AZ27" s="86">
        <f t="shared" si="69"/>
        <v>0</v>
      </c>
      <c r="BA27" s="86">
        <f t="shared" si="69"/>
        <v>0</v>
      </c>
      <c r="BB27" s="86">
        <f t="shared" si="69"/>
        <v>0</v>
      </c>
      <c r="BC27" s="86">
        <f>-BC19</f>
        <v>0</v>
      </c>
      <c r="BD27" s="86">
        <v>0</v>
      </c>
      <c r="BE27" s="86">
        <v>0</v>
      </c>
      <c r="BF27" s="86">
        <v>0</v>
      </c>
      <c r="BG27" s="86">
        <f t="shared" si="70"/>
        <v>0</v>
      </c>
      <c r="BH27" s="146">
        <v>0</v>
      </c>
      <c r="BI27" s="146">
        <v>0</v>
      </c>
      <c r="BJ27" s="146">
        <v>0</v>
      </c>
      <c r="BK27" s="133"/>
      <c r="BL27" s="86">
        <f t="shared" si="46"/>
        <v>870227</v>
      </c>
      <c r="BM27" s="86">
        <f t="shared" si="47"/>
        <v>1638490</v>
      </c>
      <c r="BN27" s="86">
        <f t="shared" si="48"/>
        <v>2433938</v>
      </c>
      <c r="BO27" s="86">
        <f t="shared" si="49"/>
        <v>704189</v>
      </c>
      <c r="BP27" s="86">
        <f t="shared" si="50"/>
        <v>1289375</v>
      </c>
      <c r="BQ27" s="86">
        <f t="shared" si="51"/>
        <v>1451961</v>
      </c>
      <c r="BR27" s="86">
        <f t="shared" si="52"/>
        <v>-36770</v>
      </c>
      <c r="BS27" s="86">
        <f t="shared" si="53"/>
        <v>-48987</v>
      </c>
      <c r="BT27" s="86">
        <f t="shared" si="54"/>
        <v>-73627</v>
      </c>
      <c r="BU27" s="86">
        <f t="shared" si="55"/>
        <v>202808</v>
      </c>
      <c r="BV27" s="86">
        <f t="shared" si="56"/>
        <v>398102</v>
      </c>
      <c r="BW27" s="86">
        <f t="shared" si="57"/>
        <v>1055604</v>
      </c>
      <c r="BX27" s="86">
        <f t="shared" si="58"/>
        <v>0</v>
      </c>
      <c r="BY27" s="86">
        <f t="shared" si="59"/>
        <v>0</v>
      </c>
      <c r="BZ27" s="86">
        <f t="shared" si="60"/>
        <v>0</v>
      </c>
    </row>
    <row r="28" spans="2:78" ht="18" customHeight="1" thickTop="1" thickBot="1">
      <c r="B28" s="35" t="s">
        <v>445</v>
      </c>
      <c r="C28" s="86">
        <f>-C13-C16</f>
        <v>324097</v>
      </c>
      <c r="D28" s="86">
        <f t="shared" ref="D28:F28" si="71">-D13-D16</f>
        <v>323224</v>
      </c>
      <c r="E28" s="86">
        <f t="shared" si="71"/>
        <v>337229</v>
      </c>
      <c r="F28" s="86">
        <f t="shared" si="71"/>
        <v>347539</v>
      </c>
      <c r="G28" s="86">
        <f>-G13-G16</f>
        <v>345774</v>
      </c>
      <c r="H28" s="86">
        <v>383191</v>
      </c>
      <c r="I28" s="86">
        <v>385724</v>
      </c>
      <c r="J28" s="86">
        <v>256852</v>
      </c>
      <c r="K28" s="86">
        <f t="shared" ref="K28" si="72">-K13-K16</f>
        <v>458196</v>
      </c>
      <c r="L28" s="86">
        <v>521747</v>
      </c>
      <c r="M28" s="86">
        <v>465553</v>
      </c>
      <c r="N28" s="86">
        <v>477488</v>
      </c>
      <c r="O28" s="86">
        <f>-O13-O16</f>
        <v>311878</v>
      </c>
      <c r="P28" s="86">
        <f t="shared" ref="P28:R28" si="73">-P13-P16</f>
        <v>311633</v>
      </c>
      <c r="Q28" s="86">
        <f t="shared" si="73"/>
        <v>324352</v>
      </c>
      <c r="R28" s="86">
        <f t="shared" si="73"/>
        <v>334919</v>
      </c>
      <c r="S28" s="86">
        <f>-S13-S16</f>
        <v>341838</v>
      </c>
      <c r="T28" s="86">
        <v>370884</v>
      </c>
      <c r="U28" s="86">
        <v>372877</v>
      </c>
      <c r="V28" s="86">
        <v>394669</v>
      </c>
      <c r="W28" s="86">
        <f t="shared" ref="W28" si="74">-W13-W16</f>
        <v>451657</v>
      </c>
      <c r="X28" s="86">
        <v>504564</v>
      </c>
      <c r="Y28" s="86">
        <v>456095</v>
      </c>
      <c r="Z28" s="86">
        <v>463140</v>
      </c>
      <c r="AA28" s="86">
        <f>-AA13-AA16</f>
        <v>586</v>
      </c>
      <c r="AB28" s="86">
        <f t="shared" ref="AB28:AD28" si="75">-AB13-AB16</f>
        <v>747</v>
      </c>
      <c r="AC28" s="86">
        <f t="shared" si="75"/>
        <v>798</v>
      </c>
      <c r="AD28" s="86">
        <f t="shared" si="75"/>
        <v>809</v>
      </c>
      <c r="AE28" s="86">
        <f>-AE13-AE16</f>
        <v>981</v>
      </c>
      <c r="AF28" s="86">
        <v>1058</v>
      </c>
      <c r="AG28" s="86">
        <v>1387</v>
      </c>
      <c r="AH28" s="86">
        <v>1964</v>
      </c>
      <c r="AI28" s="86">
        <f t="shared" ref="AI28" si="76">-AI13-AI16</f>
        <v>2751</v>
      </c>
      <c r="AJ28" s="86">
        <v>2374</v>
      </c>
      <c r="AK28" s="86">
        <v>2784</v>
      </c>
      <c r="AL28" s="86">
        <v>4765</v>
      </c>
      <c r="AM28" s="86">
        <f>-AM13-AM16</f>
        <v>11633</v>
      </c>
      <c r="AN28" s="86">
        <f t="shared" ref="AN28:AP28" si="77">-AN13-AN16</f>
        <v>10844</v>
      </c>
      <c r="AO28" s="86">
        <f t="shared" si="77"/>
        <v>12079</v>
      </c>
      <c r="AP28" s="86">
        <f t="shared" si="77"/>
        <v>11811</v>
      </c>
      <c r="AQ28" s="86">
        <f>-AQ13-AQ16</f>
        <v>2955</v>
      </c>
      <c r="AR28" s="86">
        <v>11249</v>
      </c>
      <c r="AS28" s="86">
        <v>11460</v>
      </c>
      <c r="AT28" s="86">
        <v>50897</v>
      </c>
      <c r="AU28" s="86">
        <f t="shared" ref="AU28" si="78">-AU13-AU16</f>
        <v>3788</v>
      </c>
      <c r="AV28" s="86">
        <v>14809</v>
      </c>
      <c r="AW28" s="86">
        <v>6674</v>
      </c>
      <c r="AX28" s="86">
        <v>9583</v>
      </c>
      <c r="AY28" s="86">
        <f>-AY13-AY16</f>
        <v>0</v>
      </c>
      <c r="AZ28" s="86">
        <f t="shared" ref="AZ28:BB28" si="79">-AZ13-AZ16</f>
        <v>0</v>
      </c>
      <c r="BA28" s="86">
        <f t="shared" si="79"/>
        <v>0</v>
      </c>
      <c r="BB28" s="86">
        <f t="shared" si="79"/>
        <v>0</v>
      </c>
      <c r="BC28" s="86">
        <f>-BC13-BC16</f>
        <v>0</v>
      </c>
      <c r="BD28" s="86">
        <v>0</v>
      </c>
      <c r="BE28" s="86">
        <v>0</v>
      </c>
      <c r="BF28" s="86">
        <v>-190678</v>
      </c>
      <c r="BG28" s="86">
        <f t="shared" ref="BG28" si="80">-BG13-BG16</f>
        <v>0</v>
      </c>
      <c r="BH28" s="146">
        <v>0</v>
      </c>
      <c r="BI28" s="146">
        <v>0</v>
      </c>
      <c r="BJ28" s="146">
        <v>0</v>
      </c>
      <c r="BK28" s="133"/>
      <c r="BL28" s="86">
        <f t="shared" si="46"/>
        <v>1332089</v>
      </c>
      <c r="BM28" s="86">
        <f t="shared" si="47"/>
        <v>1371541</v>
      </c>
      <c r="BN28" s="86">
        <f t="shared" si="48"/>
        <v>1922984</v>
      </c>
      <c r="BO28" s="86">
        <f t="shared" si="49"/>
        <v>1282782</v>
      </c>
      <c r="BP28" s="86">
        <f t="shared" si="50"/>
        <v>1480268</v>
      </c>
      <c r="BQ28" s="86">
        <f t="shared" si="51"/>
        <v>1875456</v>
      </c>
      <c r="BR28" s="86">
        <f t="shared" si="52"/>
        <v>2940</v>
      </c>
      <c r="BS28" s="86">
        <f t="shared" si="53"/>
        <v>5390</v>
      </c>
      <c r="BT28" s="86">
        <f t="shared" si="54"/>
        <v>12674</v>
      </c>
      <c r="BU28" s="86">
        <f t="shared" si="55"/>
        <v>46367</v>
      </c>
      <c r="BV28" s="86">
        <f t="shared" si="56"/>
        <v>76561</v>
      </c>
      <c r="BW28" s="86">
        <f t="shared" si="57"/>
        <v>34854</v>
      </c>
      <c r="BX28" s="86">
        <f t="shared" si="58"/>
        <v>0</v>
      </c>
      <c r="BY28" s="86">
        <f t="shared" si="59"/>
        <v>-190678</v>
      </c>
      <c r="BZ28" s="86">
        <f t="shared" si="60"/>
        <v>0</v>
      </c>
    </row>
    <row r="29" spans="2:78" ht="18" customHeight="1" thickTop="1" thickBot="1">
      <c r="B29" s="88" t="s">
        <v>28</v>
      </c>
      <c r="C29" s="91">
        <f>SUM(C25:C28)</f>
        <v>850133.69152999984</v>
      </c>
      <c r="D29" s="91">
        <f t="shared" ref="D29:K29" si="81">SUM(D25:D28)</f>
        <v>805418.30846999981</v>
      </c>
      <c r="E29" s="91">
        <f t="shared" si="81"/>
        <v>779769.99999999988</v>
      </c>
      <c r="F29" s="91">
        <f t="shared" si="81"/>
        <v>929099.00365000009</v>
      </c>
      <c r="G29" s="91">
        <f>SUM(G25:G28)</f>
        <v>939823.99999999988</v>
      </c>
      <c r="H29" s="91">
        <v>764296.00000000012</v>
      </c>
      <c r="I29" s="91">
        <v>1009100.9999999998</v>
      </c>
      <c r="J29" s="91">
        <v>389268.99999999994</v>
      </c>
      <c r="K29" s="91">
        <f t="shared" si="81"/>
        <v>1377508</v>
      </c>
      <c r="L29" s="91">
        <v>517013</v>
      </c>
      <c r="M29" s="91">
        <v>664324</v>
      </c>
      <c r="N29" s="91">
        <v>1474916</v>
      </c>
      <c r="O29" s="91">
        <f>SUM(O25:O28)</f>
        <v>739182.51013715088</v>
      </c>
      <c r="P29" s="91">
        <f t="shared" ref="P29:R29" si="82">SUM(P25:P28)</f>
        <v>861257.00000000023</v>
      </c>
      <c r="Q29" s="91">
        <f t="shared" si="82"/>
        <v>772846</v>
      </c>
      <c r="R29" s="91">
        <f t="shared" si="82"/>
        <v>865700.99985000002</v>
      </c>
      <c r="S29" s="91">
        <f>SUM(S25:S28)</f>
        <v>677693.4080965874</v>
      </c>
      <c r="T29" s="91">
        <v>795110</v>
      </c>
      <c r="U29" s="91">
        <v>777184.99999999953</v>
      </c>
      <c r="V29" s="91">
        <v>2311028</v>
      </c>
      <c r="W29" s="91">
        <f t="shared" ref="W29" si="83">SUM(W25:W28)</f>
        <v>1023475</v>
      </c>
      <c r="X29" s="91">
        <v>854731</v>
      </c>
      <c r="Y29" s="91">
        <v>723927</v>
      </c>
      <c r="Z29" s="91">
        <v>1269236</v>
      </c>
      <c r="AA29" s="91">
        <f>SUM(AA25:AA28)</f>
        <v>148844.62264250522</v>
      </c>
      <c r="AB29" s="91">
        <f t="shared" ref="AB29:AD29" si="84">SUM(AB25:AB28)</f>
        <v>10812.000000000073</v>
      </c>
      <c r="AC29" s="91">
        <f t="shared" si="84"/>
        <v>-46009.000000000087</v>
      </c>
      <c r="AD29" s="91">
        <f t="shared" si="84"/>
        <v>35053.999999999971</v>
      </c>
      <c r="AE29" s="91">
        <f>SUM(AE25:AE28)</f>
        <v>165463.00000000012</v>
      </c>
      <c r="AF29" s="91">
        <v>24292.000000000116</v>
      </c>
      <c r="AG29" s="91">
        <v>61019.999999999971</v>
      </c>
      <c r="AH29" s="91">
        <v>-116538.00000000006</v>
      </c>
      <c r="AI29" s="91">
        <f t="shared" ref="AI29" si="85">SUM(AI25:AI28)</f>
        <v>125820</v>
      </c>
      <c r="AJ29" s="91">
        <v>128181</v>
      </c>
      <c r="AK29" s="91">
        <v>79539</v>
      </c>
      <c r="AL29" s="91">
        <v>154142</v>
      </c>
      <c r="AM29" s="91">
        <f>SUM(AM25:AM28)</f>
        <v>-40988.132779656022</v>
      </c>
      <c r="AN29" s="91">
        <f t="shared" ref="AN29:AP29" si="86">SUM(AN25:AN28)</f>
        <v>-35375</v>
      </c>
      <c r="AO29" s="91">
        <f t="shared" si="86"/>
        <v>-30747</v>
      </c>
      <c r="AP29" s="91">
        <f t="shared" si="86"/>
        <v>-51431</v>
      </c>
      <c r="AQ29" s="91">
        <f>SUM(AQ25:AQ28)</f>
        <v>-37754</v>
      </c>
      <c r="AR29" s="91">
        <v>-29032</v>
      </c>
      <c r="AS29" s="91">
        <v>-36982</v>
      </c>
      <c r="AT29" s="91">
        <v>-72023</v>
      </c>
      <c r="AU29" s="91">
        <f t="shared" ref="AU29" si="87">SUM(AU25:AU28)</f>
        <v>-39736</v>
      </c>
      <c r="AV29" s="91">
        <v>-34126</v>
      </c>
      <c r="AW29" s="91">
        <v>-48531</v>
      </c>
      <c r="AX29" s="91">
        <v>-63085</v>
      </c>
      <c r="AY29" s="91">
        <f>SUM(AY25:AY28)</f>
        <v>3094.6915300000073</v>
      </c>
      <c r="AZ29" s="91">
        <f t="shared" ref="AZ29:BB29" si="88">SUM(AZ25:AZ28)</f>
        <v>-31275.691530000029</v>
      </c>
      <c r="BA29" s="91">
        <f t="shared" si="88"/>
        <v>83680.000000000029</v>
      </c>
      <c r="BB29" s="91">
        <f t="shared" si="88"/>
        <v>79775.000149999978</v>
      </c>
      <c r="BC29" s="91">
        <f>SUM(BC25:BC28)</f>
        <v>134422</v>
      </c>
      <c r="BD29" s="91">
        <v>-26073.999999999942</v>
      </c>
      <c r="BE29" s="91">
        <v>207878.00000000047</v>
      </c>
      <c r="BF29" s="91">
        <v>-1733197.9999999998</v>
      </c>
      <c r="BG29" s="91">
        <f t="shared" ref="BG29" si="89">SUM(BG25:BG28)</f>
        <v>267949</v>
      </c>
      <c r="BH29" s="280">
        <v>-431773</v>
      </c>
      <c r="BI29" s="280">
        <v>-90611</v>
      </c>
      <c r="BJ29" s="280">
        <v>114623</v>
      </c>
      <c r="BK29" s="133"/>
      <c r="BL29" s="91">
        <f t="shared" si="46"/>
        <v>3364421.0036499994</v>
      </c>
      <c r="BM29" s="91">
        <f t="shared" si="47"/>
        <v>3102490</v>
      </c>
      <c r="BN29" s="91">
        <f t="shared" si="48"/>
        <v>4033761</v>
      </c>
      <c r="BO29" s="91">
        <f t="shared" si="49"/>
        <v>3238986.5099871513</v>
      </c>
      <c r="BP29" s="91">
        <f t="shared" si="50"/>
        <v>4561016.4080965873</v>
      </c>
      <c r="BQ29" s="91">
        <f t="shared" si="51"/>
        <v>3871369</v>
      </c>
      <c r="BR29" s="91">
        <f t="shared" si="52"/>
        <v>148701.62264250516</v>
      </c>
      <c r="BS29" s="91">
        <f t="shared" si="53"/>
        <v>134237.00000000015</v>
      </c>
      <c r="BT29" s="91">
        <f t="shared" si="54"/>
        <v>487682</v>
      </c>
      <c r="BU29" s="91">
        <f t="shared" si="55"/>
        <v>-158541.13277965604</v>
      </c>
      <c r="BV29" s="91">
        <f t="shared" si="56"/>
        <v>-175791</v>
      </c>
      <c r="BW29" s="91">
        <f t="shared" si="57"/>
        <v>-185478</v>
      </c>
      <c r="BX29" s="91">
        <f t="shared" si="58"/>
        <v>135274.00014999998</v>
      </c>
      <c r="BY29" s="91">
        <f t="shared" si="59"/>
        <v>-1416971.9999999993</v>
      </c>
      <c r="BZ29" s="91">
        <f t="shared" si="60"/>
        <v>-139812</v>
      </c>
    </row>
    <row r="30" spans="2:78" ht="16.5" customHeight="1" thickTop="1" thickBot="1">
      <c r="B30" s="55" t="s">
        <v>923</v>
      </c>
      <c r="C30" s="86">
        <v>0</v>
      </c>
      <c r="D30" s="86">
        <v>0</v>
      </c>
      <c r="E30" s="86">
        <v>0</v>
      </c>
      <c r="F30" s="183">
        <v>0</v>
      </c>
      <c r="G30" s="86">
        <v>0</v>
      </c>
      <c r="H30" s="86">
        <v>0</v>
      </c>
      <c r="I30" s="86">
        <v>0</v>
      </c>
      <c r="J30" s="183">
        <v>-3222</v>
      </c>
      <c r="K30" s="183">
        <v>0</v>
      </c>
      <c r="L30" s="183">
        <v>0</v>
      </c>
      <c r="M30" s="183">
        <v>0</v>
      </c>
      <c r="N30" s="183">
        <v>-325665</v>
      </c>
      <c r="O30" s="86">
        <v>0</v>
      </c>
      <c r="P30" s="86">
        <v>0</v>
      </c>
      <c r="Q30" s="86">
        <v>0</v>
      </c>
      <c r="R30" s="86">
        <v>0</v>
      </c>
      <c r="S30" s="86">
        <v>0</v>
      </c>
      <c r="T30" s="86">
        <v>0</v>
      </c>
      <c r="U30" s="86">
        <v>0</v>
      </c>
      <c r="V30" s="86">
        <v>-1500136</v>
      </c>
      <c r="W30" s="86">
        <v>0</v>
      </c>
      <c r="X30" s="86">
        <v>0</v>
      </c>
      <c r="Y30" s="86">
        <v>0</v>
      </c>
      <c r="Z30" s="86">
        <v>-325665</v>
      </c>
      <c r="AA30" s="86">
        <v>0</v>
      </c>
      <c r="AB30" s="86">
        <v>0</v>
      </c>
      <c r="AC30" s="86">
        <v>0</v>
      </c>
      <c r="AD30" s="86">
        <v>0</v>
      </c>
      <c r="AE30" s="86">
        <v>0</v>
      </c>
      <c r="AF30" s="86">
        <v>0</v>
      </c>
      <c r="AG30" s="86">
        <v>0</v>
      </c>
      <c r="AH30" s="86">
        <v>0</v>
      </c>
      <c r="AI30" s="86">
        <v>0</v>
      </c>
      <c r="AJ30" s="86">
        <v>0</v>
      </c>
      <c r="AK30" s="86">
        <v>0</v>
      </c>
      <c r="AL30" s="86">
        <v>0</v>
      </c>
      <c r="AM30" s="86">
        <v>0</v>
      </c>
      <c r="AN30" s="86">
        <v>0</v>
      </c>
      <c r="AO30" s="86">
        <v>0</v>
      </c>
      <c r="AP30" s="86">
        <v>0</v>
      </c>
      <c r="AQ30" s="86">
        <v>0</v>
      </c>
      <c r="AR30" s="86">
        <v>0</v>
      </c>
      <c r="AS30" s="86">
        <v>0</v>
      </c>
      <c r="AT30" s="86">
        <v>0</v>
      </c>
      <c r="AU30" s="86"/>
      <c r="AV30" s="86">
        <v>0</v>
      </c>
      <c r="AW30" s="86">
        <v>0</v>
      </c>
      <c r="AX30" s="86">
        <v>0</v>
      </c>
      <c r="AY30" s="86">
        <v>0</v>
      </c>
      <c r="AZ30" s="86">
        <v>0</v>
      </c>
      <c r="BA30" s="86">
        <v>0</v>
      </c>
      <c r="BB30" s="86">
        <v>0</v>
      </c>
      <c r="BC30" s="86">
        <v>0</v>
      </c>
      <c r="BD30" s="86">
        <v>0</v>
      </c>
      <c r="BE30" s="86">
        <v>0</v>
      </c>
      <c r="BF30" s="86">
        <v>1496914</v>
      </c>
      <c r="BG30" s="86">
        <v>0</v>
      </c>
      <c r="BH30" s="146">
        <v>0</v>
      </c>
      <c r="BI30" s="146">
        <v>0</v>
      </c>
      <c r="BJ30" s="146">
        <v>0</v>
      </c>
      <c r="BK30" s="133"/>
      <c r="BL30" s="86">
        <f t="shared" si="46"/>
        <v>0</v>
      </c>
      <c r="BM30" s="86">
        <f t="shared" si="47"/>
        <v>-3222</v>
      </c>
      <c r="BN30" s="86">
        <f t="shared" si="48"/>
        <v>-325665</v>
      </c>
      <c r="BO30" s="86">
        <f t="shared" si="49"/>
        <v>0</v>
      </c>
      <c r="BP30" s="86">
        <f t="shared" si="50"/>
        <v>-1500136</v>
      </c>
      <c r="BQ30" s="86">
        <f t="shared" si="51"/>
        <v>-325665</v>
      </c>
      <c r="BR30" s="86">
        <f t="shared" si="52"/>
        <v>0</v>
      </c>
      <c r="BS30" s="86">
        <f t="shared" si="53"/>
        <v>0</v>
      </c>
      <c r="BT30" s="86">
        <f t="shared" si="54"/>
        <v>0</v>
      </c>
      <c r="BU30" s="86">
        <f t="shared" si="55"/>
        <v>0</v>
      </c>
      <c r="BV30" s="86">
        <f t="shared" si="56"/>
        <v>0</v>
      </c>
      <c r="BW30" s="86">
        <f t="shared" si="57"/>
        <v>0</v>
      </c>
      <c r="BX30" s="86">
        <f t="shared" si="58"/>
        <v>0</v>
      </c>
      <c r="BY30" s="86">
        <f t="shared" si="59"/>
        <v>1496914</v>
      </c>
      <c r="BZ30" s="86">
        <f t="shared" si="60"/>
        <v>0</v>
      </c>
    </row>
    <row r="31" spans="2:78" ht="16.5" customHeight="1" thickTop="1" thickBot="1">
      <c r="B31" s="35" t="s">
        <v>453</v>
      </c>
      <c r="C31" s="86">
        <v>-32291</v>
      </c>
      <c r="D31" s="86">
        <v>-138844</v>
      </c>
      <c r="E31" s="86">
        <v>12564</v>
      </c>
      <c r="F31" s="86">
        <v>3924</v>
      </c>
      <c r="G31" s="86">
        <v>8421</v>
      </c>
      <c r="H31" s="86">
        <v>-75924.717000000004</v>
      </c>
      <c r="I31" s="86">
        <v>-64282</v>
      </c>
      <c r="J31" s="86">
        <v>9858.2199700000001</v>
      </c>
      <c r="K31" s="86">
        <v>-23245</v>
      </c>
      <c r="L31" s="86">
        <v>-486</v>
      </c>
      <c r="M31" s="86">
        <v>7334</v>
      </c>
      <c r="N31" s="86">
        <v>-24366</v>
      </c>
      <c r="O31" s="86">
        <v>-32291</v>
      </c>
      <c r="P31" s="86">
        <v>-138844</v>
      </c>
      <c r="Q31" s="86">
        <v>12445</v>
      </c>
      <c r="R31" s="86">
        <v>3657</v>
      </c>
      <c r="S31" s="86">
        <v>8064</v>
      </c>
      <c r="T31" s="86">
        <v>-75912.717000000004</v>
      </c>
      <c r="U31" s="86">
        <v>-64379</v>
      </c>
      <c r="V31" s="86">
        <v>9694.2199700000001</v>
      </c>
      <c r="W31" s="86">
        <v>-23311</v>
      </c>
      <c r="X31" s="86">
        <v>-1977</v>
      </c>
      <c r="Y31" s="86">
        <v>7132</v>
      </c>
      <c r="Z31" s="86">
        <v>-24802</v>
      </c>
      <c r="AA31" s="86">
        <v>0</v>
      </c>
      <c r="AB31" s="86">
        <v>0</v>
      </c>
      <c r="AC31" s="86">
        <v>119</v>
      </c>
      <c r="AD31" s="86">
        <v>225</v>
      </c>
      <c r="AE31" s="86">
        <v>-10</v>
      </c>
      <c r="AF31" s="86">
        <v>0</v>
      </c>
      <c r="AG31" s="86">
        <v>70</v>
      </c>
      <c r="AH31" s="86">
        <v>112</v>
      </c>
      <c r="AI31" s="86">
        <v>52</v>
      </c>
      <c r="AJ31" s="86">
        <v>-1</v>
      </c>
      <c r="AK31" s="86">
        <v>34</v>
      </c>
      <c r="AL31" s="86">
        <v>23</v>
      </c>
      <c r="AM31" s="86">
        <v>0</v>
      </c>
      <c r="AN31" s="86">
        <v>0</v>
      </c>
      <c r="AO31" s="86">
        <v>0</v>
      </c>
      <c r="AP31" s="86">
        <v>42</v>
      </c>
      <c r="AQ31" s="86">
        <v>367</v>
      </c>
      <c r="AR31" s="86">
        <v>-12</v>
      </c>
      <c r="AS31" s="86">
        <v>27</v>
      </c>
      <c r="AT31" s="86">
        <v>52</v>
      </c>
      <c r="AU31" s="86">
        <v>14</v>
      </c>
      <c r="AV31" s="86">
        <v>1492</v>
      </c>
      <c r="AW31" s="86">
        <v>168</v>
      </c>
      <c r="AX31" s="86">
        <v>413</v>
      </c>
      <c r="AY31" s="86">
        <v>0</v>
      </c>
      <c r="AZ31" s="86">
        <v>0</v>
      </c>
      <c r="BA31" s="86">
        <v>0</v>
      </c>
      <c r="BB31" s="86">
        <v>0</v>
      </c>
      <c r="BC31" s="86">
        <v>0</v>
      </c>
      <c r="BD31" s="86">
        <v>0</v>
      </c>
      <c r="BE31" s="86">
        <v>0</v>
      </c>
      <c r="BF31" s="86">
        <v>0</v>
      </c>
      <c r="BG31" s="86">
        <v>0</v>
      </c>
      <c r="BH31" s="146">
        <v>0</v>
      </c>
      <c r="BI31" s="146">
        <v>0</v>
      </c>
      <c r="BJ31" s="146">
        <v>0</v>
      </c>
      <c r="BK31" s="133"/>
      <c r="BL31" s="86">
        <f t="shared" si="46"/>
        <v>-154647</v>
      </c>
      <c r="BM31" s="86">
        <f t="shared" si="47"/>
        <v>-121927.49703</v>
      </c>
      <c r="BN31" s="86">
        <f t="shared" si="48"/>
        <v>-40763</v>
      </c>
      <c r="BO31" s="86">
        <f t="shared" si="49"/>
        <v>-155033</v>
      </c>
      <c r="BP31" s="86">
        <f t="shared" si="50"/>
        <v>-122533.49703</v>
      </c>
      <c r="BQ31" s="86">
        <f t="shared" si="51"/>
        <v>-42958</v>
      </c>
      <c r="BR31" s="86">
        <f t="shared" si="52"/>
        <v>344</v>
      </c>
      <c r="BS31" s="86">
        <f t="shared" si="53"/>
        <v>172</v>
      </c>
      <c r="BT31" s="86">
        <f t="shared" si="54"/>
        <v>108</v>
      </c>
      <c r="BU31" s="86">
        <f t="shared" si="55"/>
        <v>42</v>
      </c>
      <c r="BV31" s="86">
        <f t="shared" si="56"/>
        <v>434</v>
      </c>
      <c r="BW31" s="86">
        <f t="shared" si="57"/>
        <v>2087</v>
      </c>
      <c r="BX31" s="86">
        <f t="shared" si="58"/>
        <v>0</v>
      </c>
      <c r="BY31" s="86">
        <f t="shared" si="59"/>
        <v>0</v>
      </c>
      <c r="BZ31" s="86">
        <f t="shared" si="60"/>
        <v>0</v>
      </c>
    </row>
    <row r="32" spans="2:78" ht="16.5" customHeight="1" thickTop="1" thickBot="1">
      <c r="B32" s="35" t="s">
        <v>741</v>
      </c>
      <c r="C32" s="86">
        <v>0</v>
      </c>
      <c r="D32" s="86">
        <v>27401</v>
      </c>
      <c r="E32" s="86">
        <v>64806</v>
      </c>
      <c r="F32" s="86">
        <v>137410</v>
      </c>
      <c r="G32" s="86">
        <v>0</v>
      </c>
      <c r="H32" s="86">
        <v>40796</v>
      </c>
      <c r="I32" s="86">
        <v>97042</v>
      </c>
      <c r="J32" s="86">
        <v>93093</v>
      </c>
      <c r="K32" s="86">
        <v>58343</v>
      </c>
      <c r="L32" s="86">
        <v>95395</v>
      </c>
      <c r="M32" s="86">
        <v>98925</v>
      </c>
      <c r="N32" s="86">
        <v>130388</v>
      </c>
      <c r="O32" s="86">
        <v>0</v>
      </c>
      <c r="P32" s="86">
        <v>27401</v>
      </c>
      <c r="Q32" s="86">
        <v>64806</v>
      </c>
      <c r="R32" s="86">
        <v>137410</v>
      </c>
      <c r="S32" s="86">
        <v>0</v>
      </c>
      <c r="T32" s="86">
        <v>40796</v>
      </c>
      <c r="U32" s="86">
        <v>97042</v>
      </c>
      <c r="V32" s="86">
        <v>93093</v>
      </c>
      <c r="W32" s="86">
        <v>58343</v>
      </c>
      <c r="X32" s="86">
        <v>95395</v>
      </c>
      <c r="Y32" s="86">
        <v>98925</v>
      </c>
      <c r="Z32" s="86">
        <v>130388</v>
      </c>
      <c r="AA32" s="86">
        <v>0</v>
      </c>
      <c r="AB32" s="86">
        <v>0</v>
      </c>
      <c r="AC32" s="86">
        <v>0</v>
      </c>
      <c r="AD32" s="86">
        <v>0</v>
      </c>
      <c r="AE32" s="86">
        <v>0</v>
      </c>
      <c r="AF32" s="86">
        <v>0</v>
      </c>
      <c r="AG32" s="86">
        <v>0</v>
      </c>
      <c r="AH32" s="86">
        <v>0</v>
      </c>
      <c r="AI32" s="86">
        <v>0</v>
      </c>
      <c r="AJ32" s="86">
        <v>0</v>
      </c>
      <c r="AK32" s="86">
        <v>0</v>
      </c>
      <c r="AL32" s="86">
        <v>0</v>
      </c>
      <c r="AM32" s="86">
        <v>0</v>
      </c>
      <c r="AN32" s="86">
        <v>0</v>
      </c>
      <c r="AO32" s="86">
        <v>0</v>
      </c>
      <c r="AP32" s="86">
        <v>0</v>
      </c>
      <c r="AQ32" s="86">
        <v>0</v>
      </c>
      <c r="AR32" s="86">
        <v>0</v>
      </c>
      <c r="AS32" s="86">
        <v>0</v>
      </c>
      <c r="AT32" s="86">
        <v>0</v>
      </c>
      <c r="AU32" s="86"/>
      <c r="AV32" s="86">
        <v>0</v>
      </c>
      <c r="AW32" s="86">
        <v>0</v>
      </c>
      <c r="AX32" s="86">
        <v>0</v>
      </c>
      <c r="AY32" s="86">
        <v>0</v>
      </c>
      <c r="AZ32" s="86">
        <v>0</v>
      </c>
      <c r="BA32" s="86">
        <v>0</v>
      </c>
      <c r="BB32" s="86">
        <v>0</v>
      </c>
      <c r="BC32" s="86">
        <v>0</v>
      </c>
      <c r="BD32" s="86">
        <v>0</v>
      </c>
      <c r="BE32" s="86">
        <v>0</v>
      </c>
      <c r="BF32" s="86">
        <v>0</v>
      </c>
      <c r="BG32" s="86">
        <v>0</v>
      </c>
      <c r="BH32" s="146">
        <v>0</v>
      </c>
      <c r="BI32" s="146">
        <v>0</v>
      </c>
      <c r="BJ32" s="146">
        <v>0</v>
      </c>
      <c r="BK32" s="133"/>
      <c r="BL32" s="86">
        <f t="shared" si="46"/>
        <v>229617</v>
      </c>
      <c r="BM32" s="86">
        <f t="shared" si="47"/>
        <v>230931</v>
      </c>
      <c r="BN32" s="86">
        <f t="shared" si="48"/>
        <v>383051</v>
      </c>
      <c r="BO32" s="86">
        <f t="shared" si="49"/>
        <v>229617</v>
      </c>
      <c r="BP32" s="86">
        <f t="shared" si="50"/>
        <v>230931</v>
      </c>
      <c r="BQ32" s="86">
        <f t="shared" si="51"/>
        <v>383051</v>
      </c>
      <c r="BR32" s="86">
        <f t="shared" si="52"/>
        <v>0</v>
      </c>
      <c r="BS32" s="86">
        <f t="shared" si="53"/>
        <v>0</v>
      </c>
      <c r="BT32" s="86">
        <f t="shared" si="54"/>
        <v>0</v>
      </c>
      <c r="BU32" s="86">
        <f t="shared" si="55"/>
        <v>0</v>
      </c>
      <c r="BV32" s="86">
        <f t="shared" si="56"/>
        <v>0</v>
      </c>
      <c r="BW32" s="86">
        <f t="shared" si="57"/>
        <v>0</v>
      </c>
      <c r="BX32" s="86">
        <f t="shared" si="58"/>
        <v>0</v>
      </c>
      <c r="BY32" s="86">
        <f t="shared" si="59"/>
        <v>0</v>
      </c>
      <c r="BZ32" s="86">
        <f t="shared" si="60"/>
        <v>0</v>
      </c>
    </row>
    <row r="33" spans="2:78" ht="16.5" customHeight="1" thickTop="1" thickBot="1">
      <c r="B33" s="55" t="s">
        <v>455</v>
      </c>
      <c r="C33" s="86">
        <v>0</v>
      </c>
      <c r="D33" s="86">
        <v>0</v>
      </c>
      <c r="E33" s="86">
        <v>0</v>
      </c>
      <c r="F33" s="86">
        <v>0</v>
      </c>
      <c r="G33" s="86">
        <v>0</v>
      </c>
      <c r="H33" s="86">
        <v>4510</v>
      </c>
      <c r="I33" s="86">
        <v>8788</v>
      </c>
      <c r="J33" s="86">
        <v>79579.265439999988</v>
      </c>
      <c r="K33" s="86">
        <v>5508</v>
      </c>
      <c r="L33" s="86">
        <v>11037</v>
      </c>
      <c r="M33" s="86">
        <v>12968</v>
      </c>
      <c r="N33" s="86">
        <v>5829</v>
      </c>
      <c r="O33" s="86">
        <v>0</v>
      </c>
      <c r="P33" s="86">
        <v>0</v>
      </c>
      <c r="Q33" s="86">
        <v>0</v>
      </c>
      <c r="R33" s="86">
        <v>0</v>
      </c>
      <c r="S33" s="86">
        <v>0</v>
      </c>
      <c r="T33" s="86">
        <v>4510</v>
      </c>
      <c r="U33" s="86">
        <v>2327</v>
      </c>
      <c r="V33" s="86">
        <v>40434.265439999996</v>
      </c>
      <c r="W33" s="86">
        <v>1409</v>
      </c>
      <c r="X33" s="86">
        <v>6952</v>
      </c>
      <c r="Y33" s="86">
        <v>7247</v>
      </c>
      <c r="Z33" s="86">
        <v>2174</v>
      </c>
      <c r="AA33" s="86">
        <v>0</v>
      </c>
      <c r="AB33" s="146">
        <v>0</v>
      </c>
      <c r="AC33" s="86">
        <v>0</v>
      </c>
      <c r="AD33" s="86">
        <v>0</v>
      </c>
      <c r="AE33" s="86">
        <v>0</v>
      </c>
      <c r="AF33" s="86">
        <v>0</v>
      </c>
      <c r="AG33" s="86">
        <v>680</v>
      </c>
      <c r="AH33" s="86">
        <v>165</v>
      </c>
      <c r="AI33" s="86">
        <v>0</v>
      </c>
      <c r="AJ33" s="86">
        <v>0</v>
      </c>
      <c r="AK33" s="86">
        <v>0</v>
      </c>
      <c r="AL33" s="86">
        <v>0</v>
      </c>
      <c r="AM33" s="86">
        <v>0</v>
      </c>
      <c r="AN33" s="86">
        <v>0</v>
      </c>
      <c r="AO33" s="86">
        <v>0</v>
      </c>
      <c r="AP33" s="86">
        <v>0</v>
      </c>
      <c r="AQ33" s="86">
        <v>0</v>
      </c>
      <c r="AR33" s="86">
        <v>0</v>
      </c>
      <c r="AS33" s="86">
        <v>5781</v>
      </c>
      <c r="AT33" s="86">
        <v>38980</v>
      </c>
      <c r="AU33" s="86">
        <v>4099</v>
      </c>
      <c r="AV33" s="86">
        <v>4085</v>
      </c>
      <c r="AW33" s="86">
        <v>5721</v>
      </c>
      <c r="AX33" s="86">
        <v>3655</v>
      </c>
      <c r="AY33" s="86">
        <v>0</v>
      </c>
      <c r="AZ33" s="86">
        <v>0</v>
      </c>
      <c r="BA33" s="86">
        <v>0</v>
      </c>
      <c r="BB33" s="86">
        <v>0</v>
      </c>
      <c r="BC33" s="86">
        <v>0</v>
      </c>
      <c r="BD33" s="86">
        <v>0</v>
      </c>
      <c r="BE33" s="86">
        <v>0</v>
      </c>
      <c r="BF33" s="86">
        <v>0</v>
      </c>
      <c r="BG33" s="86">
        <v>0</v>
      </c>
      <c r="BH33" s="146">
        <v>0</v>
      </c>
      <c r="BI33" s="146">
        <v>0</v>
      </c>
      <c r="BJ33" s="146">
        <v>0</v>
      </c>
      <c r="BK33" s="133"/>
      <c r="BL33" s="86">
        <f t="shared" si="46"/>
        <v>0</v>
      </c>
      <c r="BM33" s="86">
        <f t="shared" si="47"/>
        <v>92877.265439999988</v>
      </c>
      <c r="BN33" s="86">
        <f t="shared" si="48"/>
        <v>35342</v>
      </c>
      <c r="BO33" s="86">
        <f t="shared" si="49"/>
        <v>0</v>
      </c>
      <c r="BP33" s="86">
        <f t="shared" si="50"/>
        <v>47271.265439999996</v>
      </c>
      <c r="BQ33" s="86">
        <f t="shared" si="51"/>
        <v>17782</v>
      </c>
      <c r="BR33" s="86">
        <f t="shared" si="52"/>
        <v>0</v>
      </c>
      <c r="BS33" s="86">
        <f t="shared" si="53"/>
        <v>845</v>
      </c>
      <c r="BT33" s="86">
        <f t="shared" si="54"/>
        <v>0</v>
      </c>
      <c r="BU33" s="86">
        <f t="shared" si="55"/>
        <v>0</v>
      </c>
      <c r="BV33" s="86">
        <f t="shared" si="56"/>
        <v>44761</v>
      </c>
      <c r="BW33" s="86">
        <f t="shared" si="57"/>
        <v>17560</v>
      </c>
      <c r="BX33" s="86">
        <f t="shared" si="58"/>
        <v>0</v>
      </c>
      <c r="BY33" s="86">
        <f t="shared" si="59"/>
        <v>0</v>
      </c>
      <c r="BZ33" s="86">
        <f t="shared" si="60"/>
        <v>0</v>
      </c>
    </row>
    <row r="34" spans="2:78" ht="16.5" customHeight="1" thickTop="1" thickBot="1">
      <c r="B34" s="35" t="s">
        <v>924</v>
      </c>
      <c r="C34" s="86">
        <v>-38397</v>
      </c>
      <c r="D34" s="86">
        <v>89624</v>
      </c>
      <c r="E34" s="86">
        <v>25745</v>
      </c>
      <c r="F34" s="86">
        <v>-63570</v>
      </c>
      <c r="G34" s="86">
        <v>-248087</v>
      </c>
      <c r="H34" s="86">
        <v>102315</v>
      </c>
      <c r="I34" s="86">
        <v>-188548</v>
      </c>
      <c r="J34" s="86">
        <v>321249.93844</v>
      </c>
      <c r="K34" s="86">
        <v>-229214</v>
      </c>
      <c r="L34" s="86">
        <v>354629</v>
      </c>
      <c r="M34" s="86">
        <v>-13907</v>
      </c>
      <c r="N34" s="86">
        <v>-239395</v>
      </c>
      <c r="O34" s="86">
        <v>0</v>
      </c>
      <c r="P34" s="86">
        <v>0</v>
      </c>
      <c r="Q34" s="86">
        <v>0</v>
      </c>
      <c r="R34" s="86">
        <v>0</v>
      </c>
      <c r="S34" s="86">
        <v>0</v>
      </c>
      <c r="T34" s="86">
        <v>0</v>
      </c>
      <c r="U34" s="86">
        <v>0</v>
      </c>
      <c r="V34" s="86">
        <v>0</v>
      </c>
      <c r="W34" s="86">
        <v>0</v>
      </c>
      <c r="X34" s="86">
        <v>0</v>
      </c>
      <c r="Y34" s="86">
        <v>0</v>
      </c>
      <c r="Z34" s="86">
        <v>0</v>
      </c>
      <c r="AA34" s="86">
        <v>-65529</v>
      </c>
      <c r="AB34" s="166">
        <v>85982</v>
      </c>
      <c r="AC34" s="86">
        <v>109427</v>
      </c>
      <c r="AD34" s="86">
        <v>16205</v>
      </c>
      <c r="AE34" s="86">
        <v>-113663</v>
      </c>
      <c r="AF34" s="86">
        <v>76238</v>
      </c>
      <c r="AG34" s="86">
        <v>19330</v>
      </c>
      <c r="AH34" s="86">
        <v>84966.938439999998</v>
      </c>
      <c r="AI34" s="86">
        <v>38735</v>
      </c>
      <c r="AJ34" s="86">
        <v>-77144</v>
      </c>
      <c r="AK34" s="86">
        <v>-104518</v>
      </c>
      <c r="AL34" s="86">
        <v>-124772</v>
      </c>
      <c r="AM34" s="86">
        <v>0</v>
      </c>
      <c r="AN34" s="86">
        <v>0</v>
      </c>
      <c r="AO34" s="86">
        <v>0</v>
      </c>
      <c r="AP34" s="86">
        <v>0</v>
      </c>
      <c r="AQ34" s="86">
        <v>0</v>
      </c>
      <c r="AR34" s="86">
        <v>0</v>
      </c>
      <c r="AS34" s="86">
        <v>0</v>
      </c>
      <c r="AT34" s="86">
        <v>0</v>
      </c>
      <c r="AU34" s="86"/>
      <c r="AV34" s="86">
        <v>0</v>
      </c>
      <c r="AW34" s="86">
        <v>0</v>
      </c>
      <c r="AX34" s="86">
        <v>0</v>
      </c>
      <c r="AY34" s="86">
        <v>27132</v>
      </c>
      <c r="AZ34" s="86">
        <v>3642</v>
      </c>
      <c r="BA34" s="86">
        <v>-83682</v>
      </c>
      <c r="BB34" s="86">
        <v>-79775</v>
      </c>
      <c r="BC34" s="86">
        <v>-134424</v>
      </c>
      <c r="BD34" s="86">
        <v>26077</v>
      </c>
      <c r="BE34" s="86">
        <v>-207878</v>
      </c>
      <c r="BF34" s="86">
        <v>236283</v>
      </c>
      <c r="BG34" s="86">
        <v>-267949</v>
      </c>
      <c r="BH34" s="146">
        <v>431773</v>
      </c>
      <c r="BI34" s="146">
        <v>90611</v>
      </c>
      <c r="BJ34" s="146">
        <v>-114623</v>
      </c>
      <c r="BK34" s="133"/>
      <c r="BL34" s="86">
        <f t="shared" si="46"/>
        <v>13402</v>
      </c>
      <c r="BM34" s="86">
        <f t="shared" si="47"/>
        <v>-13070.061560000002</v>
      </c>
      <c r="BN34" s="86">
        <f t="shared" si="48"/>
        <v>-127887</v>
      </c>
      <c r="BO34" s="86">
        <f t="shared" si="49"/>
        <v>0</v>
      </c>
      <c r="BP34" s="86">
        <f t="shared" si="50"/>
        <v>0</v>
      </c>
      <c r="BQ34" s="86">
        <f t="shared" si="51"/>
        <v>0</v>
      </c>
      <c r="BR34" s="86">
        <f t="shared" si="52"/>
        <v>146085</v>
      </c>
      <c r="BS34" s="86">
        <f t="shared" si="53"/>
        <v>66871.938439999998</v>
      </c>
      <c r="BT34" s="86">
        <f t="shared" si="54"/>
        <v>-267699</v>
      </c>
      <c r="BU34" s="86">
        <f t="shared" si="55"/>
        <v>0</v>
      </c>
      <c r="BV34" s="86">
        <f t="shared" si="56"/>
        <v>0</v>
      </c>
      <c r="BW34" s="86">
        <f t="shared" si="57"/>
        <v>0</v>
      </c>
      <c r="BX34" s="86">
        <f t="shared" si="58"/>
        <v>-132683</v>
      </c>
      <c r="BY34" s="86">
        <f t="shared" si="59"/>
        <v>-79942</v>
      </c>
      <c r="BZ34" s="86">
        <f t="shared" si="60"/>
        <v>139812</v>
      </c>
    </row>
    <row r="35" spans="2:78" ht="16.5" customHeight="1" thickTop="1" thickBot="1">
      <c r="B35" s="35" t="s">
        <v>739</v>
      </c>
      <c r="C35" s="86">
        <v>26013</v>
      </c>
      <c r="D35" s="86">
        <v>0</v>
      </c>
      <c r="E35" s="86">
        <v>-7679</v>
      </c>
      <c r="F35" s="86">
        <v>12292</v>
      </c>
      <c r="G35" s="86">
        <v>27430</v>
      </c>
      <c r="H35" s="86">
        <v>-5635.0000000000582</v>
      </c>
      <c r="I35" s="86">
        <v>0</v>
      </c>
      <c r="J35" s="86">
        <v>0</v>
      </c>
      <c r="K35" s="86">
        <v>16396</v>
      </c>
      <c r="L35" s="86">
        <v>3061</v>
      </c>
      <c r="M35" s="86">
        <v>3058</v>
      </c>
      <c r="N35" s="86">
        <v>-11994</v>
      </c>
      <c r="O35" s="86">
        <v>26013</v>
      </c>
      <c r="P35" s="86">
        <v>0</v>
      </c>
      <c r="Q35" s="86">
        <v>-7679</v>
      </c>
      <c r="R35" s="86">
        <v>12292</v>
      </c>
      <c r="S35" s="86">
        <v>27430</v>
      </c>
      <c r="T35" s="86">
        <v>-5634.9999999999418</v>
      </c>
      <c r="U35" s="86">
        <v>0</v>
      </c>
      <c r="V35" s="86">
        <v>0</v>
      </c>
      <c r="W35" s="86">
        <v>10154</v>
      </c>
      <c r="X35" s="86">
        <v>0</v>
      </c>
      <c r="Y35" s="86">
        <v>3058</v>
      </c>
      <c r="Z35" s="86">
        <v>24078</v>
      </c>
      <c r="AA35" s="86">
        <v>0</v>
      </c>
      <c r="AB35" s="86">
        <v>0</v>
      </c>
      <c r="AC35" s="86">
        <v>0</v>
      </c>
      <c r="AD35" s="86">
        <v>0</v>
      </c>
      <c r="AE35" s="86">
        <v>0</v>
      </c>
      <c r="AF35" s="86">
        <v>0</v>
      </c>
      <c r="AG35" s="86">
        <v>0</v>
      </c>
      <c r="AH35" s="86">
        <v>0</v>
      </c>
      <c r="AI35" s="86">
        <v>0</v>
      </c>
      <c r="AJ35" s="86">
        <v>3061</v>
      </c>
      <c r="AK35" s="86">
        <v>0</v>
      </c>
      <c r="AL35" s="86">
        <v>-52209</v>
      </c>
      <c r="AM35" s="86">
        <v>0</v>
      </c>
      <c r="AN35" s="86">
        <v>0</v>
      </c>
      <c r="AO35" s="86">
        <v>0</v>
      </c>
      <c r="AP35" s="86">
        <v>0</v>
      </c>
      <c r="AQ35" s="86">
        <v>0</v>
      </c>
      <c r="AR35" s="86">
        <v>0</v>
      </c>
      <c r="AS35" s="86">
        <v>0</v>
      </c>
      <c r="AT35" s="86">
        <v>0</v>
      </c>
      <c r="AU35" s="86">
        <v>6242</v>
      </c>
      <c r="AV35" s="86">
        <v>0</v>
      </c>
      <c r="AW35" s="86">
        <v>0</v>
      </c>
      <c r="AX35" s="86">
        <v>16137</v>
      </c>
      <c r="AY35" s="86">
        <v>0</v>
      </c>
      <c r="AZ35" s="86">
        <v>0</v>
      </c>
      <c r="BA35" s="86">
        <v>0</v>
      </c>
      <c r="BB35" s="86">
        <v>0</v>
      </c>
      <c r="BC35" s="86">
        <v>0</v>
      </c>
      <c r="BD35" s="86">
        <v>0</v>
      </c>
      <c r="BE35" s="86">
        <v>-4.6566128730773926E-10</v>
      </c>
      <c r="BF35" s="86">
        <v>0.99999999976716936</v>
      </c>
      <c r="BG35" s="86">
        <v>0</v>
      </c>
      <c r="BH35" s="146">
        <v>0</v>
      </c>
      <c r="BI35" s="146">
        <v>0</v>
      </c>
      <c r="BJ35" s="146">
        <v>0</v>
      </c>
      <c r="BK35" s="133"/>
      <c r="BL35" s="86">
        <f t="shared" si="46"/>
        <v>30626</v>
      </c>
      <c r="BM35" s="86">
        <f t="shared" si="47"/>
        <v>21794.999999999942</v>
      </c>
      <c r="BN35" s="86">
        <f t="shared" si="48"/>
        <v>10521</v>
      </c>
      <c r="BO35" s="86">
        <f t="shared" si="49"/>
        <v>30626</v>
      </c>
      <c r="BP35" s="86">
        <f t="shared" si="50"/>
        <v>21795.000000000058</v>
      </c>
      <c r="BQ35" s="86">
        <f t="shared" si="51"/>
        <v>37290</v>
      </c>
      <c r="BR35" s="86">
        <f t="shared" si="52"/>
        <v>0</v>
      </c>
      <c r="BS35" s="86">
        <f t="shared" si="53"/>
        <v>0</v>
      </c>
      <c r="BT35" s="86">
        <f t="shared" si="54"/>
        <v>-49148</v>
      </c>
      <c r="BU35" s="86">
        <f t="shared" si="55"/>
        <v>0</v>
      </c>
      <c r="BV35" s="86">
        <f t="shared" si="56"/>
        <v>0</v>
      </c>
      <c r="BW35" s="86">
        <f t="shared" si="57"/>
        <v>22379</v>
      </c>
      <c r="BX35" s="86">
        <f t="shared" si="58"/>
        <v>0</v>
      </c>
      <c r="BY35" s="86">
        <f t="shared" si="59"/>
        <v>0.99999999930150807</v>
      </c>
      <c r="BZ35" s="86">
        <f t="shared" si="60"/>
        <v>0</v>
      </c>
    </row>
    <row r="36" spans="2:78" ht="18" customHeight="1" thickTop="1" thickBot="1">
      <c r="B36" s="88" t="s">
        <v>456</v>
      </c>
      <c r="C36" s="91">
        <f t="shared" ref="C36:BG36" si="90">SUM(C29:C34,C35)</f>
        <v>805458.69152999984</v>
      </c>
      <c r="D36" s="91">
        <f t="shared" si="90"/>
        <v>783599.30846999981</v>
      </c>
      <c r="E36" s="91">
        <f t="shared" si="90"/>
        <v>875205.99999999988</v>
      </c>
      <c r="F36" s="91">
        <f t="shared" si="90"/>
        <v>1019155.0036500001</v>
      </c>
      <c r="G36" s="91">
        <f t="shared" si="90"/>
        <v>727587.99999999988</v>
      </c>
      <c r="H36" s="91">
        <v>830357.28300000005</v>
      </c>
      <c r="I36" s="91">
        <v>862100.99999999977</v>
      </c>
      <c r="J36" s="91">
        <v>889827.4238499999</v>
      </c>
      <c r="K36" s="91">
        <f>SUM(K29:K34,K35)</f>
        <v>1205296</v>
      </c>
      <c r="L36" s="91">
        <v>980649</v>
      </c>
      <c r="M36" s="91">
        <v>772702</v>
      </c>
      <c r="N36" s="91">
        <v>1009713</v>
      </c>
      <c r="O36" s="91">
        <f t="shared" si="90"/>
        <v>732904.51013715088</v>
      </c>
      <c r="P36" s="91">
        <f t="shared" si="90"/>
        <v>749814.00000000023</v>
      </c>
      <c r="Q36" s="91">
        <f t="shared" si="90"/>
        <v>842418</v>
      </c>
      <c r="R36" s="91">
        <f t="shared" si="90"/>
        <v>1019059.99985</v>
      </c>
      <c r="S36" s="91">
        <f t="shared" si="90"/>
        <v>713187.4080965874</v>
      </c>
      <c r="T36" s="91">
        <v>758868.28300000005</v>
      </c>
      <c r="U36" s="91">
        <v>812174.99999999953</v>
      </c>
      <c r="V36" s="91">
        <v>954113.48540999996</v>
      </c>
      <c r="W36" s="91">
        <f t="shared" si="90"/>
        <v>1070070</v>
      </c>
      <c r="X36" s="91">
        <v>955101</v>
      </c>
      <c r="Y36" s="91">
        <v>840289</v>
      </c>
      <c r="Z36" s="91">
        <v>1075409</v>
      </c>
      <c r="AA36" s="91">
        <f t="shared" si="90"/>
        <v>83315.622642505215</v>
      </c>
      <c r="AB36" s="91">
        <f t="shared" si="90"/>
        <v>96794.000000000073</v>
      </c>
      <c r="AC36" s="91">
        <f t="shared" si="90"/>
        <v>63536.999999999913</v>
      </c>
      <c r="AD36" s="91">
        <f t="shared" si="90"/>
        <v>51483.999999999971</v>
      </c>
      <c r="AE36" s="91">
        <f t="shared" si="90"/>
        <v>51790.000000000116</v>
      </c>
      <c r="AF36" s="91">
        <v>100530.00000000012</v>
      </c>
      <c r="AG36" s="91">
        <v>81099.999999999971</v>
      </c>
      <c r="AH36" s="91">
        <v>-31294.06156000006</v>
      </c>
      <c r="AI36" s="91">
        <f t="shared" si="90"/>
        <v>164607</v>
      </c>
      <c r="AJ36" s="91">
        <v>54097</v>
      </c>
      <c r="AK36" s="91">
        <v>-24945</v>
      </c>
      <c r="AL36" s="91">
        <v>-22816</v>
      </c>
      <c r="AM36" s="91">
        <f t="shared" si="90"/>
        <v>-40988.132779656022</v>
      </c>
      <c r="AN36" s="91">
        <f t="shared" si="90"/>
        <v>-35375</v>
      </c>
      <c r="AO36" s="91">
        <f t="shared" si="90"/>
        <v>-30747</v>
      </c>
      <c r="AP36" s="91">
        <f t="shared" si="90"/>
        <v>-51389</v>
      </c>
      <c r="AQ36" s="91">
        <f t="shared" si="90"/>
        <v>-37387</v>
      </c>
      <c r="AR36" s="91">
        <v>-29044</v>
      </c>
      <c r="AS36" s="91">
        <v>-31174</v>
      </c>
      <c r="AT36" s="91">
        <v>-32991</v>
      </c>
      <c r="AU36" s="91">
        <f t="shared" si="90"/>
        <v>-29381</v>
      </c>
      <c r="AV36" s="91">
        <v>-28549</v>
      </c>
      <c r="AW36" s="91">
        <v>-42642</v>
      </c>
      <c r="AX36" s="91">
        <v>-42880</v>
      </c>
      <c r="AY36" s="91">
        <f t="shared" si="90"/>
        <v>30226.691530000007</v>
      </c>
      <c r="AZ36" s="91">
        <f t="shared" si="90"/>
        <v>-27633.691530000029</v>
      </c>
      <c r="BA36" s="91">
        <f t="shared" si="90"/>
        <v>-1.9999999999708962</v>
      </c>
      <c r="BB36" s="91">
        <f t="shared" si="90"/>
        <v>1.4999997802078724E-4</v>
      </c>
      <c r="BC36" s="91">
        <f t="shared" si="90"/>
        <v>-2</v>
      </c>
      <c r="BD36" s="91">
        <v>3.0000000000582077</v>
      </c>
      <c r="BE36" s="91">
        <v>0</v>
      </c>
      <c r="BF36" s="91">
        <v>0</v>
      </c>
      <c r="BG36" s="91">
        <f t="shared" si="90"/>
        <v>0</v>
      </c>
      <c r="BH36" s="280">
        <v>0</v>
      </c>
      <c r="BI36" s="280">
        <v>0</v>
      </c>
      <c r="BJ36" s="280">
        <v>0</v>
      </c>
      <c r="BK36" s="133"/>
      <c r="BL36" s="91">
        <f t="shared" si="46"/>
        <v>3483419.0036499994</v>
      </c>
      <c r="BM36" s="91">
        <f t="shared" si="47"/>
        <v>3309873.7068499997</v>
      </c>
      <c r="BN36" s="91">
        <f t="shared" si="48"/>
        <v>3968360</v>
      </c>
      <c r="BO36" s="91">
        <f t="shared" si="49"/>
        <v>3344196.5099871513</v>
      </c>
      <c r="BP36" s="91">
        <f t="shared" si="50"/>
        <v>3238344.1765065873</v>
      </c>
      <c r="BQ36" s="91">
        <f t="shared" si="51"/>
        <v>3940869</v>
      </c>
      <c r="BR36" s="91">
        <f t="shared" si="52"/>
        <v>295130.62264250516</v>
      </c>
      <c r="BS36" s="91">
        <f t="shared" si="53"/>
        <v>202125.93844000014</v>
      </c>
      <c r="BT36" s="91">
        <f t="shared" si="54"/>
        <v>170943</v>
      </c>
      <c r="BU36" s="91">
        <f t="shared" si="55"/>
        <v>-158499.13277965604</v>
      </c>
      <c r="BV36" s="91">
        <f t="shared" si="56"/>
        <v>-130596</v>
      </c>
      <c r="BW36" s="91">
        <f t="shared" si="57"/>
        <v>-143452</v>
      </c>
      <c r="BX36" s="91">
        <f t="shared" si="58"/>
        <v>2591.0001499999853</v>
      </c>
      <c r="BY36" s="91">
        <f t="shared" si="59"/>
        <v>1.0000000000582077</v>
      </c>
      <c r="BZ36" s="91">
        <f t="shared" si="60"/>
        <v>0</v>
      </c>
    </row>
    <row r="37" spans="2:78" ht="18" customHeight="1" thickTop="1" thickBot="1">
      <c r="B37" s="35" t="s">
        <v>457</v>
      </c>
      <c r="C37" s="161">
        <f t="shared" ref="C37:AL37" si="91">C36/C9</f>
        <v>0.36934458914629931</v>
      </c>
      <c r="D37" s="161">
        <f t="shared" si="91"/>
        <v>0.35836039708833722</v>
      </c>
      <c r="E37" s="161">
        <f t="shared" si="91"/>
        <v>0.3467568380802048</v>
      </c>
      <c r="F37" s="161">
        <f t="shared" si="91"/>
        <v>0.38227076528656118</v>
      </c>
      <c r="G37" s="161">
        <f t="shared" si="91"/>
        <v>0.32932113121383089</v>
      </c>
      <c r="H37" s="161">
        <f t="shared" si="91"/>
        <v>0.3597915200744819</v>
      </c>
      <c r="I37" s="161">
        <f t="shared" si="91"/>
        <v>0.27502020753699297</v>
      </c>
      <c r="J37" s="161">
        <f t="shared" si="91"/>
        <v>0.24724811766452034</v>
      </c>
      <c r="K37" s="161">
        <f t="shared" si="91"/>
        <v>0.40825619863543816</v>
      </c>
      <c r="L37" s="161">
        <f t="shared" si="91"/>
        <v>0.33985068249184119</v>
      </c>
      <c r="M37" s="161">
        <f t="shared" si="91"/>
        <v>0.21843839145856367</v>
      </c>
      <c r="N37" s="161">
        <f t="shared" si="91"/>
        <v>0.26559310250678048</v>
      </c>
      <c r="O37" s="161">
        <f t="shared" si="91"/>
        <v>0.58548206734313535</v>
      </c>
      <c r="P37" s="161">
        <f t="shared" si="91"/>
        <v>0.57820537203290046</v>
      </c>
      <c r="Q37" s="161">
        <f t="shared" si="91"/>
        <v>0.5883479181940775</v>
      </c>
      <c r="R37" s="161">
        <f t="shared" si="91"/>
        <v>0.66385764087316834</v>
      </c>
      <c r="S37" s="161">
        <f t="shared" si="91"/>
        <v>0.53777922529214317</v>
      </c>
      <c r="T37" s="161">
        <f t="shared" si="91"/>
        <v>0.55642963554361335</v>
      </c>
      <c r="U37" s="161">
        <f t="shared" si="91"/>
        <v>0.50661997553058413</v>
      </c>
      <c r="V37" s="161">
        <f t="shared" si="91"/>
        <v>0.53138462596623826</v>
      </c>
      <c r="W37" s="161">
        <f t="shared" si="91"/>
        <v>0.66012914242495846</v>
      </c>
      <c r="X37" s="161">
        <f t="shared" si="91"/>
        <v>0.5981437585132533</v>
      </c>
      <c r="Y37" s="161">
        <f t="shared" si="91"/>
        <v>0.51360838605177106</v>
      </c>
      <c r="Z37" s="161">
        <f t="shared" si="91"/>
        <v>0.63174661732888671</v>
      </c>
      <c r="AA37" s="161">
        <f t="shared" si="91"/>
        <v>7.7563413539465789E-2</v>
      </c>
      <c r="AB37" s="161">
        <f t="shared" si="91"/>
        <v>8.8876636437770967E-2</v>
      </c>
      <c r="AC37" s="161">
        <f t="shared" si="91"/>
        <v>4.7828273261212695E-2</v>
      </c>
      <c r="AD37" s="161">
        <f t="shared" si="91"/>
        <v>3.6342862030203031E-2</v>
      </c>
      <c r="AE37" s="161">
        <f t="shared" si="91"/>
        <v>4.2965840550450649E-2</v>
      </c>
      <c r="AF37" s="161">
        <f t="shared" si="91"/>
        <v>8.1662159743375248E-2</v>
      </c>
      <c r="AG37" s="161">
        <f t="shared" si="91"/>
        <v>3.9744880314735387E-2</v>
      </c>
      <c r="AH37" s="161">
        <f t="shared" si="91"/>
        <v>-1.2022952425326056E-2</v>
      </c>
      <c r="AI37" s="161">
        <f t="shared" si="91"/>
        <v>9.2073048970598842E-2</v>
      </c>
      <c r="AJ37" s="161">
        <f t="shared" si="91"/>
        <v>2.8559678255535129E-2</v>
      </c>
      <c r="AK37" s="161">
        <f t="shared" si="91"/>
        <v>-9.4262549067917409E-3</v>
      </c>
      <c r="AL37" s="161">
        <f t="shared" si="91"/>
        <v>-7.8241272271123014E-3</v>
      </c>
      <c r="AM37" s="161"/>
      <c r="AN37" s="161"/>
      <c r="AO37" s="161"/>
      <c r="AP37" s="161"/>
      <c r="AQ37" s="161"/>
      <c r="AR37" s="161"/>
      <c r="AS37" s="161"/>
      <c r="AT37" s="161"/>
      <c r="AU37" s="161"/>
      <c r="AV37" s="161"/>
      <c r="AW37" s="161"/>
      <c r="AX37" s="161"/>
      <c r="AY37" s="161"/>
      <c r="AZ37" s="161"/>
      <c r="BA37" s="161"/>
      <c r="BB37" s="161"/>
      <c r="BC37" s="161"/>
      <c r="BD37" s="161"/>
      <c r="BE37" s="161"/>
      <c r="BF37" s="161"/>
      <c r="BG37" s="301"/>
      <c r="BH37" s="161"/>
      <c r="BI37" s="161"/>
      <c r="BJ37" s="396"/>
      <c r="BL37" s="161">
        <f t="shared" ref="BL37:BT37" si="92">BL36/BL9</f>
        <v>0.36447222053149836</v>
      </c>
      <c r="BM37" s="161">
        <f t="shared" si="92"/>
        <v>0.29418879356177308</v>
      </c>
      <c r="BN37" s="161">
        <f t="shared" si="92"/>
        <v>0.30115917550583776</v>
      </c>
      <c r="BO37" s="161">
        <f t="shared" si="92"/>
        <v>0.60632847857813366</v>
      </c>
      <c r="BP37" s="161">
        <f t="shared" si="92"/>
        <v>0.53186688915142044</v>
      </c>
      <c r="BQ37" s="161">
        <f t="shared" si="92"/>
        <v>0.60109912821713507</v>
      </c>
      <c r="BR37" s="161">
        <f t="shared" si="92"/>
        <v>6.0128845733263214E-2</v>
      </c>
      <c r="BS37" s="161">
        <f t="shared" si="92"/>
        <v>2.8549675736364369E-2</v>
      </c>
      <c r="BT37" s="161">
        <f t="shared" si="92"/>
        <v>1.8491517189702177E-2</v>
      </c>
      <c r="BU37" s="161"/>
      <c r="BV37" s="161"/>
      <c r="BW37" s="161"/>
      <c r="BX37" s="161"/>
      <c r="BY37" s="161"/>
      <c r="BZ37" s="161"/>
    </row>
    <row r="38" spans="2:78" ht="6.75" customHeight="1" thickTop="1" thickBot="1">
      <c r="B38" s="36"/>
      <c r="C38" s="89"/>
      <c r="D38" s="89"/>
      <c r="E38" s="89"/>
      <c r="F38" s="89"/>
      <c r="G38" s="89"/>
      <c r="H38" s="89"/>
      <c r="I38" s="89"/>
      <c r="J38" s="89"/>
      <c r="K38" s="89"/>
      <c r="L38" s="89"/>
      <c r="M38" s="89"/>
      <c r="N38" s="89"/>
      <c r="O38" s="89"/>
      <c r="P38" s="89"/>
      <c r="Q38" s="89"/>
      <c r="R38" s="89"/>
      <c r="S38" s="89"/>
      <c r="T38" s="89"/>
      <c r="U38" s="89"/>
      <c r="V38" s="89"/>
      <c r="W38" s="89"/>
      <c r="X38" s="89"/>
      <c r="Y38" s="89"/>
      <c r="Z38" s="89"/>
      <c r="AA38" s="89"/>
      <c r="AB38" s="89"/>
      <c r="AC38" s="89"/>
      <c r="AD38" s="89"/>
      <c r="AE38" s="89"/>
      <c r="AF38" s="89"/>
      <c r="AG38" s="89"/>
      <c r="AH38" s="89"/>
      <c r="AI38" s="89"/>
      <c r="AJ38" s="89"/>
      <c r="AK38" s="89"/>
      <c r="AL38" s="89"/>
      <c r="AM38" s="89"/>
      <c r="AN38" s="89"/>
      <c r="AO38" s="89"/>
      <c r="AP38" s="89"/>
      <c r="AQ38" s="89"/>
      <c r="AR38" s="89"/>
      <c r="AS38" s="89"/>
      <c r="AT38" s="89"/>
      <c r="AU38" s="89"/>
      <c r="AV38" s="89"/>
      <c r="AW38" s="89"/>
      <c r="AX38" s="89"/>
      <c r="AY38" s="89"/>
      <c r="AZ38" s="89"/>
      <c r="BA38" s="89"/>
      <c r="BB38" s="89"/>
      <c r="BC38" s="89"/>
      <c r="BD38" s="89"/>
      <c r="BE38" s="89"/>
      <c r="BF38" s="89"/>
      <c r="BG38" s="89"/>
      <c r="BH38" s="89"/>
      <c r="BI38" s="89"/>
      <c r="BJ38" s="89"/>
      <c r="BL38" s="89"/>
      <c r="BM38" s="89"/>
      <c r="BN38" s="89"/>
      <c r="BO38" s="89"/>
      <c r="BP38" s="89"/>
      <c r="BQ38" s="89"/>
      <c r="BR38" s="89"/>
      <c r="BS38" s="89"/>
      <c r="BT38" s="89"/>
      <c r="BU38" s="89"/>
      <c r="BV38" s="89"/>
      <c r="BW38" s="89"/>
      <c r="BX38" s="89"/>
      <c r="BY38" s="89"/>
      <c r="BZ38" s="89"/>
    </row>
    <row r="41" spans="2:78">
      <c r="B41" s="26" t="s">
        <v>740</v>
      </c>
    </row>
  </sheetData>
  <mergeCells count="2">
    <mergeCell ref="B2:B4"/>
    <mergeCell ref="B6:B7"/>
  </mergeCells>
  <pageMargins left="3.937007874015748E-2" right="3.937007874015748E-2" top="0.19685039370078741" bottom="0.19685039370078741" header="0.31496062992125984" footer="0.31496062992125984"/>
  <pageSetup paperSize="8" fitToHeight="0" orientation="landscape" verticalDpi="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525D3B-9EE3-45E9-8AAF-5455D75655AD}">
  <sheetPr>
    <tabColor rgb="FF00B050"/>
  </sheetPr>
  <dimension ref="B1:AB93"/>
  <sheetViews>
    <sheetView showGridLines="0" zoomScaleNormal="100" workbookViewId="0"/>
  </sheetViews>
  <sheetFormatPr defaultColWidth="9.453125" defaultRowHeight="14.5"/>
  <cols>
    <col min="1" max="1" width="1.1796875" style="107" customWidth="1"/>
    <col min="2" max="2" width="50.1796875" style="107" customWidth="1"/>
    <col min="3" max="3" width="16.81640625" style="127" customWidth="1"/>
    <col min="4" max="4" width="16.81640625" customWidth="1"/>
    <col min="5" max="5" width="16.81640625" style="132" customWidth="1"/>
    <col min="6" max="6" width="16.81640625" style="125" customWidth="1"/>
    <col min="7" max="7" width="18.453125" style="125" customWidth="1"/>
    <col min="8" max="9" width="9.453125" style="125"/>
    <col min="10" max="16384" width="9.453125" style="107"/>
  </cols>
  <sheetData>
    <row r="1" spans="2:28" ht="11.5" customHeight="1"/>
    <row r="2" spans="2:28" s="26" customFormat="1" ht="11.25" customHeight="1">
      <c r="B2" s="465" t="s">
        <v>458</v>
      </c>
      <c r="C2" s="117"/>
      <c r="D2" s="68"/>
      <c r="E2" s="68"/>
      <c r="F2" s="68"/>
      <c r="G2" s="68"/>
      <c r="H2" s="125"/>
      <c r="I2" s="125"/>
    </row>
    <row r="3" spans="2:28" s="26" customFormat="1" ht="11.25" customHeight="1">
      <c r="B3" s="465"/>
      <c r="C3" s="117"/>
      <c r="D3" s="68"/>
      <c r="E3" s="68"/>
      <c r="F3" s="68"/>
      <c r="G3" s="68"/>
      <c r="H3" s="125"/>
      <c r="I3" s="125"/>
    </row>
    <row r="4" spans="2:28" s="26" customFormat="1" ht="11.25" customHeight="1">
      <c r="B4" s="465"/>
      <c r="C4" s="117"/>
      <c r="D4" s="68"/>
      <c r="E4" s="68"/>
      <c r="F4" s="68"/>
      <c r="G4" s="68"/>
      <c r="H4" s="125"/>
      <c r="I4" s="125"/>
    </row>
    <row r="5" spans="2:28" s="26" customFormat="1">
      <c r="C5" s="53"/>
      <c r="D5"/>
      <c r="F5" s="125"/>
      <c r="G5" s="125"/>
      <c r="H5" s="125"/>
      <c r="I5" s="125"/>
      <c r="O5" s="27"/>
      <c r="P5" s="28"/>
      <c r="Q5" s="28"/>
      <c r="R5" s="28"/>
      <c r="S5" s="28"/>
      <c r="T5" s="28"/>
    </row>
    <row r="6" spans="2:28" s="26" customFormat="1" ht="15" customHeight="1">
      <c r="B6" s="466" t="s">
        <v>25</v>
      </c>
      <c r="C6" s="124"/>
      <c r="D6" s="124"/>
      <c r="E6" s="124"/>
      <c r="F6" s="124"/>
      <c r="G6" s="124"/>
      <c r="H6" s="125"/>
      <c r="I6" s="125"/>
      <c r="J6" s="125"/>
      <c r="K6" s="125"/>
      <c r="L6" s="125"/>
      <c r="M6" s="125"/>
      <c r="N6" s="125"/>
      <c r="O6" s="125"/>
      <c r="P6" s="125"/>
      <c r="Q6" s="125"/>
      <c r="R6" s="125"/>
      <c r="S6" s="125"/>
      <c r="T6" s="125"/>
      <c r="U6" s="125"/>
      <c r="V6" s="125"/>
      <c r="W6" s="125"/>
      <c r="X6" s="125"/>
      <c r="Y6" s="125"/>
      <c r="Z6" s="125"/>
      <c r="AA6" s="125"/>
      <c r="AB6" s="125"/>
    </row>
    <row r="7" spans="2:28" s="26" customFormat="1" ht="18.75" customHeight="1">
      <c r="B7" s="466"/>
      <c r="C7" s="269" t="s">
        <v>975</v>
      </c>
      <c r="D7" s="269" t="s">
        <v>989</v>
      </c>
      <c r="E7" s="269" t="s">
        <v>990</v>
      </c>
      <c r="F7" s="269" t="s">
        <v>974</v>
      </c>
      <c r="G7" s="269" t="s">
        <v>997</v>
      </c>
      <c r="H7" s="125"/>
      <c r="I7" s="125"/>
      <c r="J7" s="125"/>
      <c r="K7" s="125"/>
      <c r="L7" s="125"/>
      <c r="M7" s="125"/>
      <c r="N7" s="125"/>
      <c r="O7" s="125"/>
      <c r="P7" s="125"/>
      <c r="Q7" s="125"/>
      <c r="R7" s="125"/>
      <c r="S7" s="125"/>
      <c r="T7" s="125"/>
      <c r="U7" s="125"/>
      <c r="V7" s="125"/>
      <c r="W7" s="125"/>
      <c r="X7" s="125"/>
      <c r="Y7" s="125"/>
      <c r="Z7" s="125"/>
      <c r="AA7" s="125"/>
      <c r="AB7" s="125"/>
    </row>
    <row r="8" spans="2:28" s="125" customFormat="1" ht="4.5" customHeight="1">
      <c r="C8" s="126"/>
      <c r="D8" s="126"/>
      <c r="E8" s="126"/>
      <c r="F8" s="126"/>
      <c r="G8" s="126"/>
    </row>
    <row r="9" spans="2:28" ht="13.5">
      <c r="B9" s="103" t="s">
        <v>459</v>
      </c>
      <c r="C9" s="118"/>
      <c r="D9" s="118"/>
      <c r="E9" s="118"/>
      <c r="F9" s="118"/>
      <c r="G9" s="118"/>
      <c r="J9" s="125"/>
      <c r="K9" s="125"/>
      <c r="L9" s="125"/>
      <c r="M9" s="125"/>
      <c r="N9" s="125"/>
      <c r="O9" s="125"/>
      <c r="P9" s="125"/>
      <c r="Q9" s="125"/>
      <c r="R9" s="125"/>
      <c r="S9" s="125"/>
      <c r="T9" s="125"/>
      <c r="U9" s="125"/>
      <c r="V9" s="125"/>
      <c r="W9" s="125"/>
      <c r="X9" s="125"/>
      <c r="Y9" s="125"/>
      <c r="Z9" s="125"/>
      <c r="AA9" s="125"/>
      <c r="AB9" s="125"/>
    </row>
    <row r="10" spans="2:28" s="125" customFormat="1" ht="4.5" customHeight="1" thickBot="1">
      <c r="C10" s="126"/>
      <c r="D10" s="126"/>
      <c r="E10" s="126"/>
      <c r="F10" s="126"/>
      <c r="G10" s="126"/>
    </row>
    <row r="11" spans="2:28" thickTop="1" thickBot="1">
      <c r="B11" s="104" t="s">
        <v>460</v>
      </c>
      <c r="C11" s="34">
        <v>0</v>
      </c>
      <c r="D11" s="34">
        <v>0</v>
      </c>
      <c r="E11" s="34">
        <v>0</v>
      </c>
      <c r="F11" s="34">
        <v>0</v>
      </c>
      <c r="G11" s="34">
        <v>0</v>
      </c>
    </row>
    <row r="12" spans="2:28" thickTop="1" thickBot="1">
      <c r="B12" s="105" t="s">
        <v>461</v>
      </c>
      <c r="C12" s="34">
        <v>7200549</v>
      </c>
      <c r="D12" s="34">
        <v>6131027</v>
      </c>
      <c r="E12" s="34">
        <v>4907414</v>
      </c>
      <c r="F12" s="34">
        <v>4479368</v>
      </c>
      <c r="G12" s="34">
        <v>3826127</v>
      </c>
    </row>
    <row r="13" spans="2:28" thickTop="1" thickBot="1">
      <c r="B13" s="105" t="s">
        <v>462</v>
      </c>
      <c r="C13" s="34">
        <v>2629</v>
      </c>
      <c r="D13" s="34">
        <v>31449</v>
      </c>
      <c r="E13" s="34">
        <v>25754</v>
      </c>
      <c r="F13" s="34">
        <v>596314</v>
      </c>
      <c r="G13" s="34">
        <v>556295</v>
      </c>
    </row>
    <row r="14" spans="2:28" thickTop="1" thickBot="1">
      <c r="B14" s="105" t="s">
        <v>463</v>
      </c>
      <c r="C14" s="34">
        <v>17875</v>
      </c>
      <c r="D14" s="34">
        <v>14598</v>
      </c>
      <c r="E14" s="34">
        <v>34822</v>
      </c>
      <c r="F14" s="34">
        <v>40967</v>
      </c>
      <c r="G14" s="34">
        <v>110694</v>
      </c>
    </row>
    <row r="15" spans="2:28" thickTop="1" thickBot="1">
      <c r="B15" s="105" t="s">
        <v>464</v>
      </c>
      <c r="C15" s="34">
        <v>199900</v>
      </c>
      <c r="D15" s="34">
        <v>20161</v>
      </c>
      <c r="E15" s="34">
        <v>7751</v>
      </c>
      <c r="F15" s="34">
        <v>5689</v>
      </c>
      <c r="G15" s="34">
        <v>139</v>
      </c>
    </row>
    <row r="16" spans="2:28" thickTop="1" thickBot="1">
      <c r="B16" s="105" t="s">
        <v>465</v>
      </c>
      <c r="C16" s="34">
        <v>1488360</v>
      </c>
      <c r="D16" s="34">
        <v>1404559</v>
      </c>
      <c r="E16" s="34">
        <v>1229784</v>
      </c>
      <c r="F16" s="34">
        <v>1543172</v>
      </c>
      <c r="G16" s="34">
        <v>1712414</v>
      </c>
    </row>
    <row r="17" spans="2:9" thickTop="1" thickBot="1">
      <c r="B17" s="105" t="s">
        <v>466</v>
      </c>
      <c r="C17" s="34">
        <v>261258</v>
      </c>
      <c r="D17" s="34">
        <v>255502</v>
      </c>
      <c r="E17" s="34">
        <v>305604</v>
      </c>
      <c r="F17" s="34">
        <v>331172</v>
      </c>
      <c r="G17" s="34">
        <v>289189</v>
      </c>
    </row>
    <row r="18" spans="2:9" s="127" customFormat="1" ht="13.5" customHeight="1" thickTop="1" thickBot="1">
      <c r="B18" s="105" t="s">
        <v>984</v>
      </c>
      <c r="C18" s="34">
        <v>8865</v>
      </c>
      <c r="D18" s="34">
        <v>61226</v>
      </c>
      <c r="E18" s="34">
        <v>111238</v>
      </c>
      <c r="F18" s="34">
        <v>118258</v>
      </c>
      <c r="G18" s="34">
        <v>152515</v>
      </c>
      <c r="H18" s="125"/>
      <c r="I18" s="125"/>
    </row>
    <row r="19" spans="2:9" ht="14.15" customHeight="1" thickTop="1" thickBot="1">
      <c r="B19" s="105" t="s">
        <v>467</v>
      </c>
      <c r="C19" s="34" t="s">
        <v>27</v>
      </c>
      <c r="D19" s="34">
        <v>7384</v>
      </c>
      <c r="E19" s="34">
        <v>3091</v>
      </c>
      <c r="F19" s="34">
        <v>3088</v>
      </c>
      <c r="G19" s="34">
        <v>2012</v>
      </c>
    </row>
    <row r="20" spans="2:9" s="128" customFormat="1" thickTop="1" thickBot="1">
      <c r="B20" s="105" t="s">
        <v>468</v>
      </c>
      <c r="C20" s="34">
        <v>1682708</v>
      </c>
      <c r="D20" s="34">
        <v>2880170</v>
      </c>
      <c r="E20" s="34">
        <v>1812273</v>
      </c>
      <c r="F20" s="34">
        <v>1517557</v>
      </c>
      <c r="G20" s="34">
        <v>1514557</v>
      </c>
      <c r="H20" s="125"/>
      <c r="I20" s="125"/>
    </row>
    <row r="21" spans="2:9" thickTop="1" thickBot="1">
      <c r="B21" s="105" t="s">
        <v>474</v>
      </c>
      <c r="C21" s="34">
        <v>4307</v>
      </c>
      <c r="D21" s="34">
        <v>4403</v>
      </c>
      <c r="E21" s="34">
        <v>4495</v>
      </c>
      <c r="F21" s="34">
        <v>3545</v>
      </c>
      <c r="G21" s="34">
        <v>3544</v>
      </c>
    </row>
    <row r="22" spans="2:9" thickTop="1" thickBot="1">
      <c r="B22" s="105" t="s">
        <v>470</v>
      </c>
      <c r="C22" s="34">
        <v>3203</v>
      </c>
      <c r="D22" s="34">
        <v>2797</v>
      </c>
      <c r="E22" s="34">
        <v>1453</v>
      </c>
      <c r="F22" s="34" t="s">
        <v>27</v>
      </c>
      <c r="G22" s="34" t="s">
        <v>27</v>
      </c>
    </row>
    <row r="23" spans="2:9" ht="14" thickTop="1">
      <c r="B23" s="206" t="s">
        <v>469</v>
      </c>
      <c r="C23" s="34">
        <v>263633</v>
      </c>
      <c r="D23" s="34">
        <v>280705</v>
      </c>
      <c r="E23" s="34">
        <v>289574</v>
      </c>
      <c r="F23" s="34">
        <v>180199</v>
      </c>
      <c r="G23" s="34">
        <v>292621</v>
      </c>
    </row>
    <row r="24" spans="2:9" ht="13.5">
      <c r="B24" s="129"/>
      <c r="C24" s="130"/>
      <c r="D24" s="130"/>
      <c r="E24" s="130"/>
      <c r="F24" s="130"/>
      <c r="G24" s="397"/>
    </row>
    <row r="25" spans="2:9" ht="14" thickBot="1">
      <c r="B25" s="207"/>
      <c r="C25" s="34"/>
      <c r="D25" s="34"/>
      <c r="E25" s="34"/>
      <c r="F25" s="34"/>
      <c r="G25" s="34"/>
    </row>
    <row r="26" spans="2:9" ht="18" customHeight="1" thickTop="1">
      <c r="D26" s="127"/>
      <c r="E26" s="127"/>
      <c r="F26" s="127"/>
      <c r="G26" s="127"/>
    </row>
    <row r="27" spans="2:9" ht="13.5">
      <c r="D27" s="127"/>
      <c r="E27" s="127"/>
      <c r="F27" s="127"/>
      <c r="G27" s="127"/>
    </row>
    <row r="28" spans="2:9" ht="13.5">
      <c r="B28" s="211" t="s">
        <v>471</v>
      </c>
      <c r="C28" s="103">
        <f>SUM(C11:C23)</f>
        <v>11133287</v>
      </c>
      <c r="D28" s="103">
        <f t="shared" ref="D28:E28" si="0">SUM(D11:D23)</f>
        <v>11093981</v>
      </c>
      <c r="E28" s="103">
        <f t="shared" si="0"/>
        <v>8733253</v>
      </c>
      <c r="F28" s="103">
        <f>SUM(F12:F23)</f>
        <v>8819329</v>
      </c>
      <c r="G28" s="103">
        <f>SUM(G11:G23)</f>
        <v>8460107</v>
      </c>
    </row>
    <row r="29" spans="2:9" ht="13.5">
      <c r="B29" s="106"/>
      <c r="C29" s="34"/>
      <c r="D29" s="34"/>
      <c r="E29" s="34"/>
      <c r="F29" s="34"/>
      <c r="G29" s="34"/>
    </row>
    <row r="30" spans="2:9" ht="14" thickBot="1">
      <c r="B30" s="210" t="s">
        <v>472</v>
      </c>
      <c r="C30" s="118"/>
      <c r="D30" s="118"/>
      <c r="E30" s="118"/>
      <c r="F30" s="208"/>
      <c r="G30" s="208"/>
    </row>
    <row r="31" spans="2:9" thickTop="1" thickBot="1">
      <c r="B31" s="105" t="s">
        <v>462</v>
      </c>
      <c r="C31" s="389" t="s">
        <v>27</v>
      </c>
      <c r="D31" s="389" t="s">
        <v>27</v>
      </c>
      <c r="E31" s="389" t="s">
        <v>27</v>
      </c>
      <c r="F31" s="390" t="s">
        <v>27</v>
      </c>
      <c r="G31" s="389" t="s">
        <v>998</v>
      </c>
    </row>
    <row r="32" spans="2:9" thickTop="1" thickBot="1">
      <c r="B32" s="207" t="s">
        <v>463</v>
      </c>
      <c r="C32" s="34">
        <v>892406</v>
      </c>
      <c r="D32" s="34">
        <v>1014064</v>
      </c>
      <c r="E32" s="34">
        <v>942799</v>
      </c>
      <c r="F32" s="34">
        <v>945632</v>
      </c>
      <c r="G32" s="34">
        <v>963912</v>
      </c>
    </row>
    <row r="33" spans="2:7" thickTop="1" thickBot="1">
      <c r="B33" s="105" t="s">
        <v>742</v>
      </c>
      <c r="C33" s="34">
        <v>14851</v>
      </c>
      <c r="D33" s="34">
        <v>0</v>
      </c>
      <c r="E33" s="34">
        <v>29599</v>
      </c>
      <c r="F33" s="34">
        <v>104817</v>
      </c>
      <c r="G33" s="34">
        <v>179035</v>
      </c>
    </row>
    <row r="34" spans="2:7" thickTop="1" thickBot="1">
      <c r="B34" s="105" t="s">
        <v>467</v>
      </c>
      <c r="C34" s="34">
        <v>114028</v>
      </c>
      <c r="D34" s="34">
        <v>81961</v>
      </c>
      <c r="E34" s="34">
        <v>55804</v>
      </c>
      <c r="F34" s="34">
        <v>58092</v>
      </c>
      <c r="G34" s="34">
        <v>60654</v>
      </c>
    </row>
    <row r="35" spans="2:7" thickTop="1" thickBot="1">
      <c r="B35" s="105" t="s">
        <v>474</v>
      </c>
      <c r="C35" s="34">
        <v>76626</v>
      </c>
      <c r="D35" s="34">
        <v>75904</v>
      </c>
      <c r="E35" s="34">
        <v>78892</v>
      </c>
      <c r="F35" s="34">
        <v>71387</v>
      </c>
      <c r="G35" s="34">
        <v>74804</v>
      </c>
    </row>
    <row r="36" spans="2:7" thickTop="1" thickBot="1">
      <c r="B36" s="105" t="s">
        <v>475</v>
      </c>
      <c r="C36" s="34">
        <v>2172103</v>
      </c>
      <c r="D36" s="34">
        <v>2129196</v>
      </c>
      <c r="E36" s="34">
        <v>1964087</v>
      </c>
      <c r="F36" s="34">
        <v>1995197</v>
      </c>
      <c r="G36" s="34">
        <v>1942725</v>
      </c>
    </row>
    <row r="37" spans="2:7" thickTop="1" thickBot="1">
      <c r="B37" s="105" t="s">
        <v>468</v>
      </c>
      <c r="C37" s="34">
        <v>2230198</v>
      </c>
      <c r="D37" s="34">
        <v>2003572</v>
      </c>
      <c r="E37" s="34">
        <v>1931269</v>
      </c>
      <c r="F37" s="34">
        <v>1533827</v>
      </c>
      <c r="G37" s="34">
        <v>1470594</v>
      </c>
    </row>
    <row r="38" spans="2:7" thickTop="1" thickBot="1">
      <c r="B38" s="105" t="s">
        <v>476</v>
      </c>
      <c r="C38" s="34" t="s">
        <v>27</v>
      </c>
      <c r="D38" s="34">
        <v>21799</v>
      </c>
      <c r="E38" s="34">
        <v>21799</v>
      </c>
      <c r="F38" s="34">
        <v>21799</v>
      </c>
      <c r="G38" s="34">
        <v>498815</v>
      </c>
    </row>
    <row r="39" spans="2:7" thickTop="1" thickBot="1">
      <c r="B39" s="105" t="s">
        <v>743</v>
      </c>
      <c r="C39" s="34">
        <v>136736</v>
      </c>
      <c r="D39" s="34">
        <v>117641</v>
      </c>
      <c r="E39" s="34">
        <v>112319</v>
      </c>
      <c r="F39" s="34">
        <v>131426</v>
      </c>
      <c r="G39" s="34">
        <v>106169</v>
      </c>
    </row>
    <row r="40" spans="2:7" thickTop="1" thickBot="1">
      <c r="B40" s="105" t="s">
        <v>470</v>
      </c>
      <c r="C40" s="34">
        <v>6038</v>
      </c>
      <c r="D40" s="34">
        <v>2619</v>
      </c>
      <c r="E40" s="34" t="s">
        <v>27</v>
      </c>
      <c r="F40" s="34" t="s">
        <v>27</v>
      </c>
      <c r="G40" s="34" t="s">
        <v>27</v>
      </c>
    </row>
    <row r="41" spans="2:7" ht="14" thickTop="1">
      <c r="B41" s="206" t="s">
        <v>469</v>
      </c>
      <c r="C41" s="34">
        <v>27323</v>
      </c>
      <c r="D41" s="34">
        <v>46836</v>
      </c>
      <c r="E41" s="34">
        <v>51177</v>
      </c>
      <c r="F41" s="34">
        <v>41603</v>
      </c>
      <c r="G41" s="34">
        <v>67558</v>
      </c>
    </row>
    <row r="42" spans="2:7" ht="13.5">
      <c r="B42" s="302"/>
      <c r="C42" s="130">
        <v>5670309</v>
      </c>
      <c r="D42" s="130">
        <v>5493592</v>
      </c>
      <c r="E42" s="130">
        <v>5187745</v>
      </c>
      <c r="F42" s="130">
        <v>4903780</v>
      </c>
      <c r="G42" s="130">
        <v>5364266</v>
      </c>
    </row>
    <row r="43" spans="2:7" ht="14" thickBot="1">
      <c r="B43" s="207" t="s">
        <v>477</v>
      </c>
      <c r="C43" s="34">
        <v>2261677</v>
      </c>
      <c r="D43" s="34">
        <v>2299011</v>
      </c>
      <c r="E43" s="34">
        <v>2216541</v>
      </c>
      <c r="F43" s="34">
        <v>2133085</v>
      </c>
      <c r="G43" s="34">
        <v>2131020</v>
      </c>
    </row>
    <row r="44" spans="2:7" thickTop="1" thickBot="1">
      <c r="B44" s="105" t="s">
        <v>478</v>
      </c>
      <c r="C44" s="34">
        <v>26183375</v>
      </c>
      <c r="D44" s="34">
        <v>26000982</v>
      </c>
      <c r="E44" s="34">
        <v>25810274</v>
      </c>
      <c r="F44" s="34">
        <v>25725023</v>
      </c>
      <c r="G44" s="34">
        <v>25430247</v>
      </c>
    </row>
    <row r="45" spans="2:7" thickTop="1" thickBot="1">
      <c r="B45" s="105" t="s">
        <v>479</v>
      </c>
      <c r="C45" s="34">
        <v>7356304</v>
      </c>
      <c r="D45" s="34">
        <v>7230020</v>
      </c>
      <c r="E45" s="34">
        <v>7109327</v>
      </c>
      <c r="F45" s="34">
        <v>7109713</v>
      </c>
      <c r="G45" s="34">
        <v>7201637</v>
      </c>
    </row>
    <row r="46" spans="2:7" ht="14" thickTop="1">
      <c r="B46" s="206" t="s">
        <v>480</v>
      </c>
      <c r="C46" s="34">
        <v>149284</v>
      </c>
      <c r="D46" s="34">
        <v>149110</v>
      </c>
      <c r="E46" s="34">
        <v>145660</v>
      </c>
      <c r="F46" s="34">
        <v>142547</v>
      </c>
      <c r="G46" s="34">
        <v>140111</v>
      </c>
    </row>
    <row r="47" spans="2:7" ht="13.5">
      <c r="B47" s="211" t="s">
        <v>481</v>
      </c>
      <c r="C47" s="131">
        <f>SUM(C42:C46)</f>
        <v>41620949</v>
      </c>
      <c r="D47" s="131">
        <f t="shared" ref="D47:E47" si="1">SUM(D42:D46)</f>
        <v>41172715</v>
      </c>
      <c r="E47" s="131">
        <f t="shared" si="1"/>
        <v>40469547</v>
      </c>
      <c r="F47" s="131">
        <f>SUM(F42:F46)</f>
        <v>40014148</v>
      </c>
      <c r="G47" s="131">
        <f>SUM(G42:G46)</f>
        <v>40267281</v>
      </c>
    </row>
    <row r="48" spans="2:7" ht="13.5">
      <c r="B48" s="212"/>
      <c r="D48" s="127"/>
      <c r="E48" s="127"/>
      <c r="F48" s="127"/>
      <c r="G48" s="127"/>
    </row>
    <row r="49" spans="2:7" ht="16.5" customHeight="1">
      <c r="B49" s="213" t="s">
        <v>482</v>
      </c>
      <c r="C49" s="134">
        <f>SUM(C28,C47)</f>
        <v>52754236</v>
      </c>
      <c r="D49" s="134">
        <f t="shared" ref="D49:E49" si="2">SUM(D28,D47)</f>
        <v>52266696</v>
      </c>
      <c r="E49" s="134">
        <f t="shared" si="2"/>
        <v>49202800</v>
      </c>
      <c r="F49" s="134">
        <f>SUM(F28,F47)</f>
        <v>48833477</v>
      </c>
      <c r="G49" s="134">
        <f>SUM(G28,G47)</f>
        <v>48727388</v>
      </c>
    </row>
    <row r="50" spans="2:7" ht="16.5" customHeight="1">
      <c r="C50" s="135"/>
      <c r="D50" s="135"/>
      <c r="E50" s="135"/>
      <c r="F50" s="135"/>
      <c r="G50" s="135"/>
    </row>
    <row r="51" spans="2:7" ht="16.5" customHeight="1">
      <c r="B51" s="124"/>
      <c r="C51" s="124"/>
      <c r="D51" s="124"/>
      <c r="E51" s="124"/>
      <c r="F51" s="124"/>
      <c r="G51" s="124"/>
    </row>
    <row r="52" spans="2:7" ht="13.5">
      <c r="B52" s="125"/>
      <c r="C52" s="148"/>
      <c r="D52" s="148"/>
      <c r="E52" s="148"/>
      <c r="F52" s="269"/>
      <c r="G52" s="148"/>
    </row>
    <row r="53" spans="2:7" ht="13.5">
      <c r="B53" s="125"/>
      <c r="C53" s="125"/>
      <c r="D53" s="125"/>
      <c r="E53" s="125"/>
    </row>
    <row r="54" spans="2:7" ht="13.5">
      <c r="B54" s="103" t="s">
        <v>483</v>
      </c>
      <c r="C54" s="103"/>
      <c r="D54" s="103"/>
      <c r="E54" s="103"/>
      <c r="F54" s="103"/>
      <c r="G54" s="103"/>
    </row>
    <row r="55" spans="2:7" ht="14" thickBot="1">
      <c r="B55" s="125"/>
      <c r="C55" s="125"/>
      <c r="D55" s="125"/>
      <c r="E55" s="125"/>
    </row>
    <row r="56" spans="2:7" thickTop="1" thickBot="1">
      <c r="B56" s="104" t="s">
        <v>460</v>
      </c>
      <c r="C56" s="125"/>
      <c r="D56" s="125"/>
      <c r="E56" s="125"/>
    </row>
    <row r="57" spans="2:7" thickTop="1" thickBot="1">
      <c r="B57" s="105" t="s">
        <v>484</v>
      </c>
      <c r="C57" s="34">
        <v>2698720</v>
      </c>
      <c r="D57" s="34">
        <v>2428008</v>
      </c>
      <c r="E57" s="34">
        <v>2151933</v>
      </c>
      <c r="F57" s="34">
        <v>2235097</v>
      </c>
      <c r="G57" s="34">
        <v>1938340</v>
      </c>
    </row>
    <row r="58" spans="2:7" thickTop="1" thickBot="1">
      <c r="B58" s="105" t="s">
        <v>485</v>
      </c>
      <c r="C58" s="146">
        <v>1305510</v>
      </c>
      <c r="D58" s="146">
        <v>1037407</v>
      </c>
      <c r="E58" s="146">
        <v>1016284</v>
      </c>
      <c r="F58" s="146">
        <v>1352896</v>
      </c>
      <c r="G58" s="146">
        <v>1461984</v>
      </c>
    </row>
    <row r="59" spans="2:7" thickTop="1" thickBot="1">
      <c r="B59" s="105" t="s">
        <v>486</v>
      </c>
      <c r="C59" s="146">
        <v>10902</v>
      </c>
      <c r="D59" s="146">
        <v>10555</v>
      </c>
      <c r="E59" s="146">
        <v>10567</v>
      </c>
      <c r="F59" s="146">
        <v>10953</v>
      </c>
      <c r="G59" s="146">
        <v>11265</v>
      </c>
    </row>
    <row r="60" spans="2:7" ht="13.5" customHeight="1" thickTop="1" thickBot="1">
      <c r="B60" s="105" t="s">
        <v>473</v>
      </c>
      <c r="C60" s="146">
        <v>64335</v>
      </c>
      <c r="D60" s="146">
        <v>23147</v>
      </c>
      <c r="E60" s="146">
        <v>28258</v>
      </c>
      <c r="F60" s="146">
        <v>201634</v>
      </c>
      <c r="G60" s="146">
        <v>190187</v>
      </c>
    </row>
    <row r="61" spans="2:7" ht="13.5" customHeight="1" thickTop="1" thickBot="1">
      <c r="B61" s="105" t="s">
        <v>468</v>
      </c>
      <c r="C61" s="146">
        <v>1425595</v>
      </c>
      <c r="D61" s="146">
        <v>2411208</v>
      </c>
      <c r="E61" s="146">
        <v>1767896</v>
      </c>
      <c r="F61" s="146">
        <v>1406874</v>
      </c>
      <c r="G61" s="146">
        <v>1293731</v>
      </c>
    </row>
    <row r="62" spans="2:7" thickTop="1" thickBot="1">
      <c r="B62" s="105" t="s">
        <v>487</v>
      </c>
      <c r="C62" s="146">
        <v>116781</v>
      </c>
      <c r="D62" s="146">
        <v>74994</v>
      </c>
      <c r="E62" s="146">
        <v>85199</v>
      </c>
      <c r="F62" s="146">
        <v>108796</v>
      </c>
      <c r="G62" s="146">
        <v>118193</v>
      </c>
    </row>
    <row r="63" spans="2:7" thickTop="1" thickBot="1">
      <c r="B63" s="105" t="s">
        <v>488</v>
      </c>
      <c r="C63" s="146">
        <v>150061</v>
      </c>
      <c r="D63" s="146">
        <v>215710</v>
      </c>
      <c r="E63" s="146">
        <v>221789</v>
      </c>
      <c r="F63" s="146">
        <v>238061</v>
      </c>
      <c r="G63" s="146">
        <v>163314</v>
      </c>
    </row>
    <row r="64" spans="2:7" thickTop="1" thickBot="1">
      <c r="B64" s="105" t="s">
        <v>489</v>
      </c>
      <c r="C64" s="146">
        <v>39623</v>
      </c>
      <c r="D64" s="146">
        <v>58799</v>
      </c>
      <c r="E64" s="146">
        <v>45285</v>
      </c>
      <c r="F64" s="146">
        <v>48344</v>
      </c>
      <c r="G64" s="146">
        <v>54414</v>
      </c>
    </row>
    <row r="65" spans="2:7" thickTop="1" thickBot="1">
      <c r="B65" s="105" t="s">
        <v>744</v>
      </c>
      <c r="C65" s="146">
        <v>279</v>
      </c>
      <c r="D65" s="146">
        <v>279</v>
      </c>
      <c r="E65" s="146">
        <v>504</v>
      </c>
      <c r="F65" s="146">
        <v>504</v>
      </c>
      <c r="G65" s="146">
        <v>240</v>
      </c>
    </row>
    <row r="66" spans="2:7" thickTop="1" thickBot="1">
      <c r="B66" s="105" t="s">
        <v>454</v>
      </c>
      <c r="C66" s="146">
        <v>164253</v>
      </c>
      <c r="D66" s="146">
        <v>64605</v>
      </c>
      <c r="E66" s="146">
        <v>3197</v>
      </c>
      <c r="F66" s="146">
        <v>2774</v>
      </c>
      <c r="G66" s="146">
        <v>44091</v>
      </c>
    </row>
    <row r="67" spans="2:7" thickTop="1" thickBot="1">
      <c r="B67" s="105" t="s">
        <v>490</v>
      </c>
      <c r="C67" s="146">
        <v>11714</v>
      </c>
      <c r="D67" s="146">
        <v>5913</v>
      </c>
      <c r="E67" s="146" t="s">
        <v>27</v>
      </c>
      <c r="F67" s="34" t="s">
        <v>27</v>
      </c>
      <c r="G67" s="146" t="s">
        <v>27</v>
      </c>
    </row>
    <row r="68" spans="2:7" thickTop="1" thickBot="1">
      <c r="B68" s="105" t="s">
        <v>491</v>
      </c>
      <c r="C68" s="146">
        <v>57200</v>
      </c>
      <c r="D68" s="146">
        <v>68577</v>
      </c>
      <c r="E68" s="146">
        <v>81538</v>
      </c>
      <c r="F68" s="146">
        <v>92950</v>
      </c>
      <c r="G68" s="146">
        <v>40479</v>
      </c>
    </row>
    <row r="69" spans="2:7" thickTop="1" thickBot="1">
      <c r="B69" s="105" t="s">
        <v>492</v>
      </c>
      <c r="C69" s="146">
        <v>961966</v>
      </c>
      <c r="D69" s="146">
        <v>1091870</v>
      </c>
      <c r="E69" s="146">
        <v>782672</v>
      </c>
      <c r="F69" s="146">
        <v>967277</v>
      </c>
      <c r="G69" s="146">
        <v>900907</v>
      </c>
    </row>
    <row r="70" spans="2:7" thickTop="1" thickBot="1">
      <c r="B70" s="105" t="s">
        <v>745</v>
      </c>
      <c r="C70" s="146">
        <v>81968</v>
      </c>
      <c r="D70" s="146">
        <v>73006</v>
      </c>
      <c r="E70" s="146">
        <v>74678</v>
      </c>
      <c r="F70" s="146">
        <v>63613</v>
      </c>
      <c r="G70" s="146">
        <v>119346</v>
      </c>
    </row>
    <row r="71" spans="2:7" ht="14" thickTop="1">
      <c r="B71" s="206" t="s">
        <v>493</v>
      </c>
      <c r="C71" s="146">
        <v>59469</v>
      </c>
      <c r="D71" s="146">
        <v>79834</v>
      </c>
      <c r="E71" s="146">
        <v>134829</v>
      </c>
      <c r="F71" s="146">
        <v>51078</v>
      </c>
      <c r="G71" s="146">
        <v>64688</v>
      </c>
    </row>
    <row r="72" spans="2:7" ht="13.5">
      <c r="B72" s="211" t="s">
        <v>494</v>
      </c>
      <c r="C72" s="103">
        <f>SUM(C57:C71)</f>
        <v>7148376</v>
      </c>
      <c r="D72" s="103">
        <f t="shared" ref="D72:E72" si="3">SUM(D57:D71)</f>
        <v>7643912</v>
      </c>
      <c r="E72" s="103">
        <f t="shared" si="3"/>
        <v>6404629</v>
      </c>
      <c r="F72" s="103">
        <f>SUM(F57:F71)</f>
        <v>6780851</v>
      </c>
      <c r="G72" s="103">
        <f>SUM(G57:G71)</f>
        <v>6401179</v>
      </c>
    </row>
    <row r="73" spans="2:7" ht="13.5">
      <c r="B73" s="216"/>
      <c r="C73" s="146"/>
      <c r="D73" s="146"/>
      <c r="E73" s="146"/>
      <c r="F73" s="146"/>
      <c r="G73" s="146"/>
    </row>
    <row r="74" spans="2:7" ht="13.5">
      <c r="B74" s="210" t="s">
        <v>472</v>
      </c>
      <c r="C74" s="103"/>
      <c r="D74" s="103"/>
      <c r="E74" s="103"/>
      <c r="F74" s="209"/>
      <c r="G74" s="209"/>
    </row>
    <row r="75" spans="2:7" ht="14" thickBot="1">
      <c r="B75" s="207" t="s">
        <v>484</v>
      </c>
      <c r="C75" s="146">
        <v>24346016</v>
      </c>
      <c r="D75" s="146">
        <v>23564273</v>
      </c>
      <c r="E75" s="146">
        <v>22351556</v>
      </c>
      <c r="F75" s="146">
        <v>22593796</v>
      </c>
      <c r="G75" s="146">
        <v>22582913</v>
      </c>
    </row>
    <row r="76" spans="2:7" thickTop="1" thickBot="1">
      <c r="B76" s="105" t="s">
        <v>486</v>
      </c>
      <c r="C76" s="146">
        <v>159661</v>
      </c>
      <c r="D76" s="146">
        <v>158928</v>
      </c>
      <c r="E76" s="146">
        <v>156710</v>
      </c>
      <c r="F76" s="146">
        <v>155042</v>
      </c>
      <c r="G76" s="146">
        <v>152805</v>
      </c>
    </row>
    <row r="77" spans="2:7" thickTop="1" thickBot="1">
      <c r="B77" s="105" t="s">
        <v>473</v>
      </c>
      <c r="C77" s="146">
        <v>45669</v>
      </c>
      <c r="D77" s="146">
        <v>26516</v>
      </c>
      <c r="E77" s="146">
        <v>10159</v>
      </c>
      <c r="F77" s="146">
        <v>2571</v>
      </c>
      <c r="G77" s="146">
        <v>3675</v>
      </c>
    </row>
    <row r="78" spans="2:7" thickTop="1" thickBot="1">
      <c r="B78" s="105" t="s">
        <v>746</v>
      </c>
      <c r="C78" s="146">
        <v>2296975</v>
      </c>
      <c r="D78" s="146">
        <v>2052984</v>
      </c>
      <c r="E78" s="146">
        <v>1910725</v>
      </c>
      <c r="F78" s="146">
        <v>1565682</v>
      </c>
      <c r="G78" s="146">
        <v>1373197</v>
      </c>
    </row>
    <row r="79" spans="2:7" thickTop="1" thickBot="1">
      <c r="B79" s="105" t="s">
        <v>495</v>
      </c>
      <c r="C79" s="146">
        <v>29245</v>
      </c>
      <c r="D79" s="146">
        <v>23908</v>
      </c>
      <c r="E79" s="146">
        <v>23908</v>
      </c>
      <c r="F79" s="146">
        <v>23954</v>
      </c>
      <c r="G79" s="146">
        <v>23954</v>
      </c>
    </row>
    <row r="80" spans="2:7" thickTop="1" thickBot="1">
      <c r="B80" s="105" t="s">
        <v>747</v>
      </c>
      <c r="C80" s="146">
        <v>146784</v>
      </c>
      <c r="D80" s="146">
        <v>148779</v>
      </c>
      <c r="E80" s="146">
        <v>150682</v>
      </c>
      <c r="F80" s="146">
        <v>152178</v>
      </c>
      <c r="G80" s="146">
        <v>154949</v>
      </c>
    </row>
    <row r="81" spans="2:7" thickTop="1" thickBot="1">
      <c r="B81" s="105" t="s">
        <v>475</v>
      </c>
      <c r="C81" s="146">
        <v>1408699</v>
      </c>
      <c r="D81" s="146">
        <v>1488030</v>
      </c>
      <c r="E81" s="146">
        <v>1193332</v>
      </c>
      <c r="F81" s="146">
        <v>1187480</v>
      </c>
      <c r="G81" s="146">
        <v>1279815</v>
      </c>
    </row>
    <row r="82" spans="2:7" thickTop="1" thickBot="1">
      <c r="B82" s="105" t="s">
        <v>496</v>
      </c>
      <c r="C82" s="146">
        <v>430834</v>
      </c>
      <c r="D82" s="146">
        <v>423878</v>
      </c>
      <c r="E82" s="146">
        <v>416623</v>
      </c>
      <c r="F82" s="146">
        <v>432933</v>
      </c>
      <c r="G82" s="146">
        <v>433668</v>
      </c>
    </row>
    <row r="83" spans="2:7" thickTop="1" thickBot="1">
      <c r="B83" s="105" t="s">
        <v>492</v>
      </c>
      <c r="C83" s="146">
        <v>459803</v>
      </c>
      <c r="D83" s="146">
        <v>379816</v>
      </c>
      <c r="E83" s="146">
        <v>768716</v>
      </c>
      <c r="F83" s="146">
        <v>623330</v>
      </c>
      <c r="G83" s="146">
        <v>688480</v>
      </c>
    </row>
    <row r="84" spans="2:7" thickTop="1" thickBot="1">
      <c r="B84" s="105" t="s">
        <v>748</v>
      </c>
      <c r="C84" s="146">
        <v>793807</v>
      </c>
      <c r="D84" s="146">
        <v>769370</v>
      </c>
      <c r="E84" s="146">
        <v>762876</v>
      </c>
      <c r="F84" s="146">
        <v>783218</v>
      </c>
      <c r="G84" s="146">
        <v>703417</v>
      </c>
    </row>
    <row r="85" spans="2:7" thickTop="1" thickBot="1">
      <c r="B85" s="105" t="s">
        <v>497</v>
      </c>
      <c r="C85" s="146">
        <v>868771</v>
      </c>
      <c r="D85" s="146">
        <v>855554</v>
      </c>
      <c r="E85" s="146">
        <v>840349</v>
      </c>
      <c r="F85" s="146">
        <v>825962</v>
      </c>
      <c r="G85" s="146">
        <v>946394</v>
      </c>
    </row>
    <row r="86" spans="2:7" ht="14" thickTop="1">
      <c r="B86" s="206" t="s">
        <v>749</v>
      </c>
      <c r="C86" s="146">
        <v>136242</v>
      </c>
      <c r="D86" s="146">
        <v>152000</v>
      </c>
      <c r="E86" s="146">
        <v>148932</v>
      </c>
      <c r="F86" s="146">
        <v>142197</v>
      </c>
      <c r="G86" s="146">
        <v>207479</v>
      </c>
    </row>
    <row r="87" spans="2:7" ht="13.5">
      <c r="B87" s="211" t="s">
        <v>481</v>
      </c>
      <c r="C87" s="103">
        <f>SUM(C75:C86)</f>
        <v>31122506</v>
      </c>
      <c r="D87" s="103">
        <f t="shared" ref="D87:E87" si="4">SUM(D75:D86)</f>
        <v>30044036</v>
      </c>
      <c r="E87" s="103">
        <f t="shared" si="4"/>
        <v>28734568</v>
      </c>
      <c r="F87" s="103">
        <f>SUM(F75:F86)</f>
        <v>28488343</v>
      </c>
      <c r="G87" s="103">
        <f>SUM(G75:G86)</f>
        <v>28550746</v>
      </c>
    </row>
    <row r="88" spans="2:7" ht="13.5">
      <c r="B88" s="132"/>
      <c r="C88" s="146"/>
      <c r="D88" s="146"/>
      <c r="E88" s="146"/>
      <c r="F88" s="146"/>
      <c r="G88" s="146"/>
    </row>
    <row r="89" spans="2:7" ht="13.5">
      <c r="B89" s="132"/>
      <c r="C89" s="146"/>
      <c r="D89" s="146"/>
      <c r="E89" s="146"/>
      <c r="F89" s="146"/>
      <c r="G89" s="146"/>
    </row>
    <row r="90" spans="2:7" ht="14" thickBot="1">
      <c r="B90" s="214" t="s">
        <v>498</v>
      </c>
      <c r="C90" s="134"/>
      <c r="D90" s="134"/>
      <c r="E90" s="134"/>
      <c r="F90" s="134"/>
      <c r="G90" s="134"/>
    </row>
    <row r="91" spans="2:7" ht="14" thickTop="1">
      <c r="B91" s="215" t="s">
        <v>499</v>
      </c>
      <c r="C91" s="103">
        <v>14483354</v>
      </c>
      <c r="D91" s="103">
        <v>14578748</v>
      </c>
      <c r="E91" s="103">
        <v>14063603</v>
      </c>
      <c r="F91" s="103">
        <v>13564283</v>
      </c>
      <c r="G91" s="103">
        <v>13775463</v>
      </c>
    </row>
    <row r="92" spans="2:7" ht="13.5">
      <c r="B92" s="216" t="s">
        <v>501</v>
      </c>
      <c r="C92" s="146">
        <v>1281658</v>
      </c>
      <c r="D92" s="146">
        <v>1327231</v>
      </c>
      <c r="E92" s="146">
        <v>1379839</v>
      </c>
      <c r="F92" s="146">
        <v>1288751</v>
      </c>
      <c r="G92" s="146">
        <v>1266701</v>
      </c>
    </row>
    <row r="93" spans="2:7" ht="13.5">
      <c r="B93" s="213" t="s">
        <v>500</v>
      </c>
      <c r="C93" s="134">
        <f>SUM(C72,C87,C91)</f>
        <v>52754236</v>
      </c>
      <c r="D93" s="134">
        <f t="shared" ref="D93:E93" si="5">SUM(D72,D87,D91)</f>
        <v>52266696</v>
      </c>
      <c r="E93" s="134">
        <f t="shared" si="5"/>
        <v>49202800</v>
      </c>
      <c r="F93" s="134">
        <f>SUM(F72,F87,F91)</f>
        <v>48833477</v>
      </c>
      <c r="G93" s="134">
        <f>SUM(G72,G87,G91)</f>
        <v>48727388</v>
      </c>
    </row>
  </sheetData>
  <mergeCells count="2">
    <mergeCell ref="B2:B4"/>
    <mergeCell ref="B6:B7"/>
  </mergeCells>
  <pageMargins left="0.31496062992125984" right="0.31496062992125984" top="0.39370078740157483" bottom="0.39370078740157483" header="0.31496062992125984" footer="0.31496062992125984"/>
  <pageSetup paperSize="9" orientation="landscape" r:id="rId1"/>
  <headerFooter>
    <oddFooter>&amp;A&amp;RPágina &amp;P</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BDF4E8-2B9A-41BF-B62D-9B7A76C32FCC}">
  <sheetPr>
    <tabColor rgb="FF00B050"/>
  </sheetPr>
  <dimension ref="A1:H55"/>
  <sheetViews>
    <sheetView showGridLines="0" zoomScaleNormal="100" workbookViewId="0">
      <pane xSplit="2" ySplit="6" topLeftCell="C7" activePane="bottomRight" state="frozen"/>
      <selection activeCell="B14" sqref="B14"/>
      <selection pane="topRight" activeCell="B14" sqref="B14"/>
      <selection pane="bottomLeft" activeCell="B14" sqref="B14"/>
      <selection pane="bottomRight"/>
    </sheetView>
  </sheetViews>
  <sheetFormatPr defaultColWidth="9.1796875" defaultRowHeight="11.5"/>
  <cols>
    <col min="1" max="1" width="1.1796875" style="26" customWidth="1"/>
    <col min="2" max="2" width="61.453125" style="26" customWidth="1"/>
    <col min="3" max="4" width="14.453125" style="113" customWidth="1"/>
    <col min="5" max="5" width="4.453125" style="26" customWidth="1"/>
    <col min="6" max="6" width="14.453125" style="26" customWidth="1"/>
    <col min="7" max="8" width="14.453125" style="113" customWidth="1"/>
    <col min="9" max="16384" width="9.1796875" style="26"/>
  </cols>
  <sheetData>
    <row r="1" spans="1:8" s="107" customFormat="1" ht="11.5" customHeight="1">
      <c r="C1" s="113"/>
      <c r="D1" s="113"/>
      <c r="G1" s="113"/>
      <c r="H1" s="113"/>
    </row>
    <row r="2" spans="1:8" ht="11.25" customHeight="1">
      <c r="A2" s="467"/>
      <c r="B2" s="462" t="s">
        <v>517</v>
      </c>
      <c r="C2" s="114"/>
      <c r="D2" s="114"/>
      <c r="E2" s="113"/>
      <c r="F2" s="1"/>
      <c r="G2" s="114"/>
      <c r="H2" s="114"/>
    </row>
    <row r="3" spans="1:8" ht="11.25" customHeight="1">
      <c r="A3" s="467"/>
      <c r="B3" s="462"/>
      <c r="C3" s="114"/>
      <c r="D3" s="114"/>
      <c r="E3" s="113"/>
      <c r="F3" s="1"/>
      <c r="G3" s="114"/>
      <c r="H3" s="114"/>
    </row>
    <row r="4" spans="1:8" ht="11.25" customHeight="1">
      <c r="A4" s="467"/>
      <c r="B4" s="462"/>
      <c r="C4" s="114"/>
      <c r="D4" s="114"/>
      <c r="E4" s="113"/>
      <c r="F4" s="1"/>
      <c r="G4" s="114"/>
      <c r="H4" s="114"/>
    </row>
    <row r="5" spans="1:8">
      <c r="B5" s="468" t="s">
        <v>439</v>
      </c>
      <c r="E5" s="113"/>
      <c r="F5" s="7"/>
    </row>
    <row r="6" spans="1:8" ht="12" thickBot="1">
      <c r="B6" s="469"/>
      <c r="C6" s="270" t="s">
        <v>433</v>
      </c>
      <c r="D6" s="270" t="s">
        <v>996</v>
      </c>
      <c r="F6" s="270">
        <v>2023</v>
      </c>
      <c r="G6" s="270">
        <v>2024</v>
      </c>
      <c r="H6" s="270">
        <v>2025</v>
      </c>
    </row>
    <row r="7" spans="1:8" ht="16.5" customHeight="1" thickTop="1" thickBot="1">
      <c r="B7" s="105" t="s">
        <v>456</v>
      </c>
      <c r="C7" s="115">
        <v>889827.4238499999</v>
      </c>
      <c r="D7" s="115">
        <v>1009713</v>
      </c>
      <c r="F7" s="115">
        <v>3483419.0036499994</v>
      </c>
      <c r="G7" s="115">
        <v>3309873.5443799999</v>
      </c>
      <c r="H7" s="115">
        <v>3968360</v>
      </c>
    </row>
    <row r="8" spans="1:8" ht="16.5" customHeight="1" thickTop="1" thickBot="1">
      <c r="B8" s="105" t="s">
        <v>502</v>
      </c>
      <c r="C8" s="115">
        <v>-12551</v>
      </c>
      <c r="D8" s="115">
        <v>-47836</v>
      </c>
      <c r="F8" s="115">
        <v>-900234</v>
      </c>
      <c r="G8" s="115">
        <v>-227277</v>
      </c>
      <c r="H8" s="115">
        <v>-252512</v>
      </c>
    </row>
    <row r="9" spans="1:8" ht="16.5" customHeight="1" thickTop="1" thickBot="1">
      <c r="B9" s="105" t="s">
        <v>926</v>
      </c>
      <c r="C9" s="115">
        <v>94881.732300000149</v>
      </c>
      <c r="D9" s="115">
        <v>-64206</v>
      </c>
      <c r="F9" s="115">
        <v>645354.52100000111</v>
      </c>
      <c r="G9" s="115">
        <v>385792.73230000015</v>
      </c>
      <c r="H9" s="115">
        <v>288534</v>
      </c>
    </row>
    <row r="10" spans="1:8" ht="16.5" customHeight="1" thickTop="1" thickBot="1">
      <c r="B10" s="105" t="s">
        <v>134</v>
      </c>
      <c r="C10" s="115">
        <v>-26614</v>
      </c>
      <c r="D10" s="115">
        <v>-167220</v>
      </c>
      <c r="F10" s="115">
        <v>-316270</v>
      </c>
      <c r="G10" s="115">
        <v>-274330</v>
      </c>
      <c r="H10" s="115">
        <v>-353215</v>
      </c>
    </row>
    <row r="11" spans="1:8" s="41" customFormat="1" ht="16.5" customHeight="1" thickTop="1" thickBot="1">
      <c r="B11" s="110" t="s">
        <v>927</v>
      </c>
      <c r="C11" s="91">
        <v>945544.15615000005</v>
      </c>
      <c r="D11" s="91">
        <v>730450.99999999988</v>
      </c>
      <c r="F11" s="91">
        <v>2912269.5246500005</v>
      </c>
      <c r="G11" s="91">
        <v>3194059.2766800001</v>
      </c>
      <c r="H11" s="91">
        <v>3651167</v>
      </c>
    </row>
    <row r="12" spans="1:8" ht="16.5" customHeight="1" thickTop="1" thickBot="1">
      <c r="B12" s="105" t="s">
        <v>985</v>
      </c>
      <c r="C12" s="115">
        <v>-437027</v>
      </c>
      <c r="D12" s="115">
        <v>-576149</v>
      </c>
      <c r="F12" s="115">
        <v>-744544</v>
      </c>
      <c r="G12" s="115">
        <v>-1535205</v>
      </c>
      <c r="H12" s="115">
        <v>-2329673</v>
      </c>
    </row>
    <row r="13" spans="1:8" s="41" customFormat="1" ht="16.5" customHeight="1" thickTop="1" thickBot="1">
      <c r="B13" s="111" t="s">
        <v>928</v>
      </c>
      <c r="C13" s="91">
        <v>508517.15615000005</v>
      </c>
      <c r="D13" s="91">
        <v>154301.99999999991</v>
      </c>
      <c r="F13" s="91">
        <v>2167725.5246500005</v>
      </c>
      <c r="G13" s="91">
        <v>1658854.2766800001</v>
      </c>
      <c r="H13" s="91">
        <v>1321494.0000000002</v>
      </c>
    </row>
    <row r="14" spans="1:8" ht="16.5" customHeight="1" thickTop="1" thickBot="1">
      <c r="B14" s="105" t="s">
        <v>503</v>
      </c>
      <c r="C14" s="115">
        <v>-277717</v>
      </c>
      <c r="D14" s="115">
        <v>-299327</v>
      </c>
      <c r="F14" s="115">
        <v>-4808731.5209999997</v>
      </c>
      <c r="G14" s="115">
        <v>-798627</v>
      </c>
      <c r="H14" s="115">
        <v>-617050</v>
      </c>
    </row>
    <row r="15" spans="1:8" ht="16.5" customHeight="1" thickTop="1" thickBot="1">
      <c r="B15" s="105" t="s">
        <v>504</v>
      </c>
      <c r="C15" s="115">
        <v>57389</v>
      </c>
      <c r="D15" s="115">
        <v>-27030</v>
      </c>
      <c r="F15" s="115">
        <v>-118686</v>
      </c>
      <c r="G15" s="115">
        <v>11999</v>
      </c>
      <c r="H15" s="115">
        <v>-77555</v>
      </c>
    </row>
    <row r="16" spans="1:8" ht="16.5" customHeight="1" thickTop="1" thickBot="1">
      <c r="B16" s="105" t="s">
        <v>750</v>
      </c>
      <c r="C16" s="115">
        <v>7902804</v>
      </c>
      <c r="D16" s="115">
        <v>174617</v>
      </c>
      <c r="F16" s="115">
        <v>2141944</v>
      </c>
      <c r="G16" s="115">
        <v>12099284</v>
      </c>
      <c r="H16" s="115">
        <v>5321130</v>
      </c>
    </row>
    <row r="17" spans="2:8" ht="16.5" customHeight="1" thickTop="1" thickBot="1">
      <c r="B17" s="105" t="s">
        <v>505</v>
      </c>
      <c r="C17" s="115">
        <v>-2030918</v>
      </c>
      <c r="D17" s="115">
        <v>-696279</v>
      </c>
      <c r="F17" s="115">
        <v>-1836977</v>
      </c>
      <c r="G17" s="115">
        <v>-3979246</v>
      </c>
      <c r="H17" s="115">
        <v>-8499544</v>
      </c>
    </row>
    <row r="18" spans="2:8" ht="16.5" customHeight="1" thickTop="1" thickBot="1">
      <c r="B18" s="105" t="s">
        <v>507</v>
      </c>
      <c r="C18" s="115" t="s">
        <v>27</v>
      </c>
      <c r="D18" s="115" t="s">
        <v>27</v>
      </c>
      <c r="F18" s="115">
        <v>-103216</v>
      </c>
      <c r="G18" s="115" t="s">
        <v>27</v>
      </c>
      <c r="H18" s="115" t="s">
        <v>27</v>
      </c>
    </row>
    <row r="19" spans="2:8" ht="16.5" customHeight="1" thickTop="1" thickBot="1">
      <c r="B19" s="105" t="s">
        <v>508</v>
      </c>
      <c r="C19" s="115">
        <v>62245</v>
      </c>
      <c r="D19" s="115">
        <v>6000</v>
      </c>
      <c r="F19" s="115">
        <v>0</v>
      </c>
      <c r="G19" s="115">
        <v>50916</v>
      </c>
      <c r="H19" s="115">
        <v>-4673</v>
      </c>
    </row>
    <row r="20" spans="2:8" ht="16.5" customHeight="1" thickTop="1" thickBot="1">
      <c r="B20" s="105" t="s">
        <v>506</v>
      </c>
      <c r="C20" s="115" t="s">
        <v>27</v>
      </c>
      <c r="D20" s="115" t="s">
        <v>27</v>
      </c>
      <c r="F20" s="115">
        <v>4164648</v>
      </c>
      <c r="G20" s="115" t="s">
        <v>27</v>
      </c>
      <c r="H20" s="115" t="s">
        <v>27</v>
      </c>
    </row>
    <row r="21" spans="2:8" ht="16.5" customHeight="1" thickTop="1" thickBot="1">
      <c r="B21" s="105" t="s">
        <v>514</v>
      </c>
      <c r="C21" s="115">
        <v>0</v>
      </c>
      <c r="D21" s="115">
        <v>40019</v>
      </c>
      <c r="F21" s="115">
        <v>0</v>
      </c>
      <c r="G21" s="115">
        <v>0</v>
      </c>
      <c r="H21" s="115">
        <v>-553666</v>
      </c>
    </row>
    <row r="22" spans="2:8" ht="16.5" customHeight="1" thickTop="1" thickBot="1">
      <c r="B22" s="105" t="s">
        <v>509</v>
      </c>
      <c r="C22" s="115">
        <v>0</v>
      </c>
      <c r="D22" s="115">
        <v>0</v>
      </c>
      <c r="F22" s="115">
        <v>-150919</v>
      </c>
      <c r="G22" s="115">
        <v>-161357</v>
      </c>
      <c r="H22" s="115">
        <v>0</v>
      </c>
    </row>
    <row r="23" spans="2:8" ht="16.5" customHeight="1" thickTop="1" thickBot="1">
      <c r="B23" s="105" t="s">
        <v>516</v>
      </c>
      <c r="C23" s="115">
        <v>-6358682</v>
      </c>
      <c r="D23" s="115">
        <v>0</v>
      </c>
      <c r="F23" s="115">
        <v>0</v>
      </c>
      <c r="G23" s="115">
        <v>-6358682</v>
      </c>
      <c r="H23" s="115">
        <v>0</v>
      </c>
    </row>
    <row r="24" spans="2:8" ht="16.5" customHeight="1" thickTop="1" thickBot="1">
      <c r="B24" s="105" t="s">
        <v>929</v>
      </c>
      <c r="C24" s="115">
        <v>0</v>
      </c>
      <c r="D24" s="115" t="s">
        <v>27</v>
      </c>
      <c r="F24" s="115">
        <v>0</v>
      </c>
      <c r="G24" s="115">
        <v>0</v>
      </c>
      <c r="H24" s="115" t="s">
        <v>27</v>
      </c>
    </row>
    <row r="25" spans="2:8" ht="16.5" customHeight="1" thickTop="1" thickBot="1">
      <c r="B25" s="105" t="s">
        <v>930</v>
      </c>
      <c r="C25" s="115" t="s">
        <v>27</v>
      </c>
      <c r="D25" s="115">
        <v>0</v>
      </c>
      <c r="F25" s="115">
        <v>0</v>
      </c>
      <c r="G25" s="115">
        <v>-61866</v>
      </c>
      <c r="H25" s="115">
        <v>0</v>
      </c>
    </row>
    <row r="26" spans="2:8" ht="16.5" customHeight="1" thickTop="1" thickBot="1">
      <c r="B26" s="105" t="s">
        <v>510</v>
      </c>
      <c r="C26" s="115" t="s">
        <v>27</v>
      </c>
      <c r="D26" s="115" t="s">
        <v>27</v>
      </c>
      <c r="F26" s="115">
        <v>0</v>
      </c>
      <c r="G26" s="115" t="s">
        <v>27</v>
      </c>
      <c r="H26" s="115" t="s">
        <v>27</v>
      </c>
    </row>
    <row r="27" spans="2:8" ht="16.5" customHeight="1" thickTop="1" thickBot="1">
      <c r="B27" s="105" t="s">
        <v>454</v>
      </c>
      <c r="C27" s="115">
        <v>-2</v>
      </c>
      <c r="D27" s="115">
        <v>0</v>
      </c>
      <c r="F27" s="115">
        <v>-3217327</v>
      </c>
      <c r="G27" s="115">
        <v>-491980</v>
      </c>
      <c r="H27" s="115">
        <v>-241835</v>
      </c>
    </row>
    <row r="28" spans="2:8" ht="16.5" customHeight="1" thickTop="1" thickBot="1">
      <c r="B28" s="105" t="s">
        <v>522</v>
      </c>
      <c r="C28" s="115">
        <v>-53617.000000000349</v>
      </c>
      <c r="D28" s="115">
        <v>-5543</v>
      </c>
      <c r="F28" s="303">
        <v>0</v>
      </c>
      <c r="G28" s="303">
        <v>-22084.000000002794</v>
      </c>
      <c r="H28" s="303">
        <v>-22723</v>
      </c>
    </row>
    <row r="29" spans="2:8" s="41" customFormat="1" ht="16.5" customHeight="1" thickTop="1" thickBot="1">
      <c r="B29" s="110" t="s">
        <v>511</v>
      </c>
      <c r="C29" s="91">
        <v>-189980.84385000018</v>
      </c>
      <c r="D29" s="91">
        <v>-653241.00000000012</v>
      </c>
      <c r="F29" s="91">
        <v>-1761538.9963499992</v>
      </c>
      <c r="G29" s="91">
        <v>1947211.2766799973</v>
      </c>
      <c r="H29" s="91">
        <v>-3374422</v>
      </c>
    </row>
    <row r="30" spans="2:8" ht="16.5" customHeight="1" thickTop="1" thickBot="1">
      <c r="B30" s="105" t="s">
        <v>512</v>
      </c>
      <c r="C30" s="115">
        <v>7390531.2829999998</v>
      </c>
      <c r="D30" s="115">
        <v>4479368</v>
      </c>
      <c r="F30" s="115">
        <v>7014878</v>
      </c>
      <c r="G30" s="115">
        <v>5253339</v>
      </c>
      <c r="H30" s="115">
        <v>7200549</v>
      </c>
    </row>
    <row r="31" spans="2:8" ht="16.5" customHeight="1" thickTop="1" thickBot="1">
      <c r="B31" s="109" t="s">
        <v>513</v>
      </c>
      <c r="C31" s="119">
        <v>7200550.43915</v>
      </c>
      <c r="D31" s="119">
        <v>3826127.0000000005</v>
      </c>
      <c r="F31" s="119">
        <v>5253339.0036500003</v>
      </c>
      <c r="G31" s="119">
        <v>7200550.2766799973</v>
      </c>
      <c r="H31" s="119">
        <v>3826127</v>
      </c>
    </row>
    <row r="32" spans="2:8" ht="16.5" customHeight="1" thickTop="1" thickBot="1">
      <c r="B32" s="105" t="s">
        <v>463</v>
      </c>
      <c r="C32" s="115">
        <v>910281</v>
      </c>
      <c r="D32" s="115">
        <v>1074606</v>
      </c>
      <c r="F32" s="115">
        <v>190443</v>
      </c>
      <c r="G32" s="115">
        <v>910281</v>
      </c>
      <c r="H32" s="115">
        <v>1074606</v>
      </c>
    </row>
    <row r="33" spans="2:8" ht="16.5" customHeight="1" thickTop="1" thickBot="1">
      <c r="B33" s="105" t="s">
        <v>514</v>
      </c>
      <c r="C33" s="115">
        <v>2629</v>
      </c>
      <c r="D33" s="115">
        <v>556295</v>
      </c>
      <c r="F33" s="115">
        <v>0</v>
      </c>
      <c r="G33" s="115">
        <v>2629</v>
      </c>
      <c r="H33" s="115">
        <v>556295</v>
      </c>
    </row>
    <row r="34" spans="2:8" s="41" customFormat="1" ht="16.5" customHeight="1" thickTop="1" thickBot="1">
      <c r="B34" s="109" t="s">
        <v>931</v>
      </c>
      <c r="C34" s="119">
        <v>8113460.43915</v>
      </c>
      <c r="D34" s="119">
        <v>5457028</v>
      </c>
      <c r="F34" s="119">
        <v>5443782.0036500003</v>
      </c>
      <c r="G34" s="119">
        <v>8113460.2766799973</v>
      </c>
      <c r="H34" s="119">
        <v>5457028</v>
      </c>
    </row>
    <row r="35" spans="2:8" ht="16.5" customHeight="1" thickTop="1">
      <c r="B35" s="26" t="s">
        <v>515</v>
      </c>
      <c r="C35" s="304">
        <f>C13/'P&amp;L by Segment'!J36</f>
        <v>0.57147840414920936</v>
      </c>
      <c r="D35" s="304">
        <f>D13/'P&amp;L by Segment'!N36</f>
        <v>0.15281768185613132</v>
      </c>
      <c r="F35" s="304">
        <f>F13/'P&amp;L by Segment'!BL36</f>
        <v>0.62229824272607237</v>
      </c>
      <c r="G35" s="304">
        <f>G13/'P&amp;L by Segment'!BM36</f>
        <v>0.5011835567160442</v>
      </c>
      <c r="H35" s="304">
        <f>H13/'P&amp;L by Segment'!BN36</f>
        <v>0.33300759003719427</v>
      </c>
    </row>
    <row r="36" spans="2:8">
      <c r="C36" s="304"/>
      <c r="D36" s="304"/>
      <c r="F36" s="304"/>
      <c r="G36" s="304"/>
      <c r="H36" s="304"/>
    </row>
    <row r="38" spans="2:8" ht="14.5">
      <c r="B38"/>
      <c r="F38"/>
    </row>
    <row r="39" spans="2:8">
      <c r="B39" s="26" t="s">
        <v>779</v>
      </c>
      <c r="F39" s="43"/>
    </row>
    <row r="40" spans="2:8" ht="14.5">
      <c r="B40"/>
      <c r="F40"/>
    </row>
    <row r="41" spans="2:8" ht="14.5">
      <c r="B41"/>
      <c r="F41"/>
    </row>
    <row r="42" spans="2:8" ht="14.5">
      <c r="B42"/>
      <c r="F42"/>
    </row>
    <row r="43" spans="2:8" ht="14.5">
      <c r="B43"/>
      <c r="F43"/>
    </row>
    <row r="44" spans="2:8" ht="14.5">
      <c r="B44"/>
      <c r="F44"/>
    </row>
    <row r="45" spans="2:8" ht="14.5">
      <c r="B45"/>
      <c r="C45" s="116"/>
      <c r="D45" s="116"/>
      <c r="F45"/>
      <c r="G45" s="116"/>
      <c r="H45" s="116"/>
    </row>
    <row r="46" spans="2:8" ht="14.5">
      <c r="B46"/>
      <c r="F46"/>
    </row>
    <row r="47" spans="2:8" ht="14.5">
      <c r="B47"/>
      <c r="F47"/>
    </row>
    <row r="48" spans="2:8" ht="14.5">
      <c r="B48"/>
      <c r="F48"/>
    </row>
    <row r="49" spans="2:6" ht="14.5">
      <c r="B49"/>
      <c r="F49"/>
    </row>
    <row r="50" spans="2:6" ht="14.5">
      <c r="B50"/>
      <c r="F50"/>
    </row>
    <row r="51" spans="2:6" ht="14.5">
      <c r="B51"/>
      <c r="F51"/>
    </row>
    <row r="52" spans="2:6" ht="14.5">
      <c r="B52"/>
      <c r="F52"/>
    </row>
    <row r="53" spans="2:6" ht="14.5">
      <c r="B53"/>
      <c r="F53"/>
    </row>
    <row r="54" spans="2:6" ht="14.5">
      <c r="B54"/>
      <c r="F54"/>
    </row>
    <row r="55" spans="2:6" ht="14.5">
      <c r="B55"/>
      <c r="F55"/>
    </row>
  </sheetData>
  <mergeCells count="3">
    <mergeCell ref="A2:A4"/>
    <mergeCell ref="B2:B4"/>
    <mergeCell ref="B5:B6"/>
  </mergeCells>
  <pageMargins left="0.511811024" right="0.511811024" top="0.78740157499999996" bottom="0.78740157499999996" header="0.31496062000000002" footer="0.31496062000000002"/>
  <pageSetup paperSize="9"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5C3F2F-4C92-41C7-8D39-C6C618C13903}">
  <sheetPr>
    <tabColor rgb="FF00B050"/>
  </sheetPr>
  <dimension ref="A1:AX23"/>
  <sheetViews>
    <sheetView showGridLines="0" zoomScaleNormal="100" workbookViewId="0">
      <pane xSplit="2" ySplit="7" topLeftCell="C8" activePane="bottomRight" state="frozen"/>
      <selection activeCell="B14" sqref="B14"/>
      <selection pane="topRight" activeCell="B14" sqref="B14"/>
      <selection pane="bottomLeft" activeCell="B14" sqref="B14"/>
      <selection pane="bottomRight"/>
    </sheetView>
  </sheetViews>
  <sheetFormatPr defaultColWidth="13" defaultRowHeight="16" customHeight="1"/>
  <cols>
    <col min="1" max="1" width="1.1796875" style="26" customWidth="1"/>
    <col min="2" max="2" width="51.54296875" style="15" customWidth="1"/>
    <col min="3" max="6" width="15.453125" style="26" customWidth="1"/>
    <col min="7" max="14" width="14.54296875" style="26" customWidth="1"/>
    <col min="15" max="15" width="15.54296875" style="160" customWidth="1"/>
    <col min="16" max="16" width="15.7265625" style="160" customWidth="1"/>
    <col min="17" max="20" width="15.453125" style="26" customWidth="1"/>
    <col min="21" max="28" width="15.7265625" style="160" customWidth="1"/>
    <col min="29" max="29" width="15" style="160" customWidth="1"/>
    <col min="30" max="30" width="15.453125" style="160" customWidth="1"/>
    <col min="31" max="38" width="18.1796875" style="26" customWidth="1"/>
    <col min="39" max="50" width="15.54296875" style="160" customWidth="1"/>
    <col min="51" max="16384" width="13" style="26"/>
  </cols>
  <sheetData>
    <row r="1" spans="1:50" s="107" customFormat="1" ht="11.5" customHeight="1">
      <c r="O1" s="112"/>
      <c r="P1" s="112"/>
      <c r="Q1" s="112"/>
      <c r="R1" s="112"/>
      <c r="S1" s="112"/>
      <c r="T1" s="112"/>
      <c r="U1" s="112"/>
      <c r="V1" s="112"/>
      <c r="W1" s="112"/>
      <c r="X1" s="112"/>
      <c r="Y1" s="112"/>
      <c r="Z1" s="112"/>
      <c r="AA1" s="112"/>
      <c r="AB1" s="112"/>
      <c r="AC1" s="113"/>
      <c r="AD1" s="113"/>
      <c r="AE1" s="113"/>
      <c r="AF1" s="113"/>
      <c r="AG1" s="113"/>
      <c r="AH1" s="113"/>
      <c r="AI1" s="113"/>
      <c r="AJ1" s="113"/>
      <c r="AK1" s="113"/>
      <c r="AL1" s="113"/>
      <c r="AM1" s="112"/>
      <c r="AN1" s="112"/>
      <c r="AO1" s="112"/>
      <c r="AP1" s="112"/>
      <c r="AQ1" s="112"/>
      <c r="AR1" s="112"/>
      <c r="AS1" s="112"/>
      <c r="AT1" s="112"/>
      <c r="AU1" s="112"/>
      <c r="AV1" s="112"/>
      <c r="AW1" s="112"/>
      <c r="AX1" s="112"/>
    </row>
    <row r="2" spans="1:50" ht="11.25" customHeight="1">
      <c r="A2" s="467"/>
      <c r="B2" s="462" t="s">
        <v>595</v>
      </c>
      <c r="C2" s="1"/>
      <c r="D2" s="1"/>
      <c r="E2" s="1"/>
      <c r="F2" s="1"/>
      <c r="G2" s="1"/>
      <c r="H2" s="1"/>
      <c r="I2" s="1"/>
      <c r="J2" s="1"/>
      <c r="K2" s="1"/>
      <c r="L2" s="1"/>
      <c r="M2" s="1"/>
      <c r="N2" s="1"/>
      <c r="O2" s="114"/>
      <c r="P2" s="114"/>
      <c r="Q2" s="114"/>
      <c r="R2" s="114"/>
      <c r="S2" s="114"/>
      <c r="T2" s="114"/>
      <c r="U2" s="114"/>
      <c r="V2" s="114"/>
      <c r="W2" s="114"/>
      <c r="X2" s="114"/>
      <c r="Y2" s="114"/>
      <c r="Z2" s="114"/>
      <c r="AA2" s="114"/>
      <c r="AB2" s="114"/>
      <c r="AC2" s="114"/>
      <c r="AD2" s="114"/>
      <c r="AE2" s="114"/>
      <c r="AF2" s="114"/>
      <c r="AG2" s="114"/>
      <c r="AH2" s="114"/>
      <c r="AI2" s="114"/>
      <c r="AJ2" s="114"/>
      <c r="AK2" s="114"/>
      <c r="AL2" s="114"/>
      <c r="AM2" s="114"/>
      <c r="AN2" s="114"/>
      <c r="AO2" s="114"/>
      <c r="AP2" s="114"/>
      <c r="AQ2" s="114"/>
      <c r="AR2" s="114"/>
      <c r="AS2" s="114"/>
      <c r="AT2" s="114"/>
      <c r="AU2" s="114"/>
      <c r="AV2" s="114"/>
      <c r="AW2" s="114"/>
      <c r="AX2" s="114"/>
    </row>
    <row r="3" spans="1:50" ht="11.25" customHeight="1">
      <c r="A3" s="467"/>
      <c r="B3" s="462"/>
      <c r="C3" s="1"/>
      <c r="D3" s="1"/>
      <c r="E3" s="1"/>
      <c r="F3" s="1"/>
      <c r="G3" s="1"/>
      <c r="H3" s="1"/>
      <c r="I3" s="1"/>
      <c r="J3" s="1"/>
      <c r="K3" s="1"/>
      <c r="L3" s="1"/>
      <c r="M3" s="1"/>
      <c r="N3" s="1"/>
      <c r="O3" s="114"/>
      <c r="P3" s="114"/>
      <c r="Q3" s="114"/>
      <c r="R3" s="114"/>
      <c r="S3" s="114"/>
      <c r="T3" s="114"/>
      <c r="U3" s="114"/>
      <c r="V3" s="114"/>
      <c r="W3" s="114"/>
      <c r="X3" s="114"/>
      <c r="Y3" s="114"/>
      <c r="Z3" s="114"/>
      <c r="AA3" s="114"/>
      <c r="AB3" s="114"/>
      <c r="AC3" s="114"/>
      <c r="AD3" s="114"/>
      <c r="AE3" s="114"/>
      <c r="AF3" s="114"/>
      <c r="AG3" s="114"/>
      <c r="AH3" s="114"/>
      <c r="AI3" s="114"/>
      <c r="AJ3" s="114"/>
      <c r="AK3" s="114"/>
      <c r="AL3" s="114"/>
      <c r="AM3" s="114"/>
      <c r="AN3" s="114"/>
      <c r="AO3" s="114"/>
      <c r="AP3" s="114"/>
      <c r="AQ3" s="114"/>
      <c r="AR3" s="114"/>
      <c r="AS3" s="114"/>
      <c r="AT3" s="114"/>
      <c r="AU3" s="114"/>
      <c r="AV3" s="114"/>
      <c r="AW3" s="114"/>
      <c r="AX3" s="114"/>
    </row>
    <row r="4" spans="1:50" ht="11.25" customHeight="1">
      <c r="A4" s="467"/>
      <c r="B4" s="462"/>
      <c r="C4" s="1"/>
      <c r="D4" s="1"/>
      <c r="E4" s="1"/>
      <c r="F4" s="1"/>
      <c r="G4" s="1"/>
      <c r="H4" s="1"/>
      <c r="I4" s="1"/>
      <c r="J4" s="1"/>
      <c r="K4" s="1"/>
      <c r="L4" s="1"/>
      <c r="M4" s="1"/>
      <c r="N4" s="1"/>
      <c r="O4" s="114"/>
      <c r="P4" s="114"/>
      <c r="Q4" s="114"/>
      <c r="R4" s="114"/>
      <c r="S4" s="114"/>
      <c r="T4" s="114"/>
      <c r="U4" s="114"/>
      <c r="V4" s="114"/>
      <c r="W4" s="114"/>
      <c r="X4" s="114"/>
      <c r="Y4" s="114"/>
      <c r="Z4" s="114"/>
      <c r="AA4" s="114"/>
      <c r="AB4" s="114"/>
      <c r="AC4" s="114"/>
      <c r="AD4" s="114"/>
      <c r="AE4" s="114"/>
      <c r="AF4" s="114"/>
      <c r="AG4" s="114"/>
      <c r="AH4" s="114"/>
      <c r="AI4" s="114"/>
      <c r="AJ4" s="114"/>
      <c r="AK4" s="114"/>
      <c r="AL4" s="114"/>
      <c r="AM4" s="114"/>
      <c r="AN4" s="114"/>
      <c r="AO4" s="114"/>
      <c r="AP4" s="114"/>
      <c r="AQ4" s="114"/>
      <c r="AR4" s="114"/>
      <c r="AS4" s="114"/>
      <c r="AT4" s="114"/>
      <c r="AU4" s="114"/>
      <c r="AV4" s="114"/>
      <c r="AW4" s="114"/>
      <c r="AX4" s="114"/>
    </row>
    <row r="5" spans="1:50" ht="16" customHeight="1">
      <c r="O5" s="147"/>
      <c r="P5" s="147"/>
      <c r="Q5" s="133"/>
      <c r="R5" s="133"/>
      <c r="S5" s="133"/>
      <c r="T5" s="133"/>
      <c r="U5" s="147"/>
      <c r="V5" s="147"/>
      <c r="W5" s="147"/>
      <c r="X5" s="147"/>
      <c r="Y5" s="147"/>
      <c r="Z5" s="147"/>
      <c r="AA5" s="147"/>
      <c r="AB5" s="147"/>
      <c r="AC5" s="147"/>
      <c r="AD5" s="147"/>
      <c r="AE5" s="133"/>
      <c r="AF5" s="133"/>
      <c r="AG5" s="133"/>
      <c r="AH5" s="133"/>
      <c r="AI5" s="133"/>
      <c r="AJ5" s="133"/>
      <c r="AK5" s="133"/>
      <c r="AL5" s="133"/>
      <c r="AM5" s="147"/>
      <c r="AN5" s="147"/>
      <c r="AO5" s="147"/>
      <c r="AP5" s="147"/>
      <c r="AQ5" s="147"/>
      <c r="AR5" s="147"/>
      <c r="AS5" s="147"/>
      <c r="AT5" s="147"/>
      <c r="AU5" s="147"/>
      <c r="AV5" s="147"/>
      <c r="AW5" s="147"/>
      <c r="AX5" s="147"/>
    </row>
    <row r="6" spans="1:50" ht="14.5" customHeight="1">
      <c r="B6" s="470" t="s">
        <v>439</v>
      </c>
      <c r="C6" s="179" t="s">
        <v>434</v>
      </c>
      <c r="D6" s="180"/>
      <c r="E6" s="180"/>
      <c r="F6" s="180"/>
      <c r="G6" s="180"/>
      <c r="H6" s="180"/>
      <c r="I6" s="180"/>
      <c r="J6" s="180"/>
      <c r="K6" s="180"/>
      <c r="L6" s="180"/>
      <c r="M6" s="180"/>
      <c r="N6" s="180"/>
      <c r="O6" s="202" t="s">
        <v>435</v>
      </c>
      <c r="P6" s="203"/>
      <c r="Q6" s="203"/>
      <c r="R6" s="203"/>
      <c r="S6" s="203"/>
      <c r="T6" s="203"/>
      <c r="U6" s="203"/>
      <c r="V6" s="204"/>
      <c r="W6" s="203"/>
      <c r="X6" s="203"/>
      <c r="Y6" s="203"/>
      <c r="Z6" s="203"/>
      <c r="AA6" s="178" t="s">
        <v>436</v>
      </c>
      <c r="AB6" s="178"/>
      <c r="AC6" s="178"/>
      <c r="AD6" s="178"/>
      <c r="AE6" s="178"/>
      <c r="AF6" s="178"/>
      <c r="AG6" s="178"/>
      <c r="AH6" s="178"/>
      <c r="AI6" s="178"/>
      <c r="AJ6" s="178"/>
      <c r="AK6" s="178"/>
      <c r="AL6" s="178"/>
      <c r="AM6" s="287" t="s">
        <v>26</v>
      </c>
      <c r="AN6" s="287"/>
      <c r="AO6" s="287"/>
      <c r="AP6" s="287"/>
      <c r="AQ6" s="287"/>
      <c r="AR6" s="287"/>
      <c r="AS6" s="287"/>
      <c r="AT6" s="287"/>
      <c r="AU6" s="287"/>
      <c r="AV6" s="287"/>
      <c r="AW6" s="287"/>
      <c r="AX6" s="287"/>
    </row>
    <row r="7" spans="1:50" s="149" customFormat="1" ht="11.5">
      <c r="B7" s="470"/>
      <c r="C7" s="148" t="s">
        <v>426</v>
      </c>
      <c r="D7" s="148" t="s">
        <v>427</v>
      </c>
      <c r="E7" s="148" t="s">
        <v>428</v>
      </c>
      <c r="F7" s="148" t="s">
        <v>429</v>
      </c>
      <c r="G7" s="148" t="s">
        <v>430</v>
      </c>
      <c r="H7" s="148" t="s">
        <v>431</v>
      </c>
      <c r="I7" s="148" t="s">
        <v>432</v>
      </c>
      <c r="J7" s="148" t="s">
        <v>433</v>
      </c>
      <c r="K7" s="148" t="s">
        <v>598</v>
      </c>
      <c r="L7" s="148" t="s">
        <v>734</v>
      </c>
      <c r="M7" s="148" t="s">
        <v>925</v>
      </c>
      <c r="N7" s="148" t="s">
        <v>996</v>
      </c>
      <c r="O7" s="148" t="s">
        <v>426</v>
      </c>
      <c r="P7" s="148" t="s">
        <v>427</v>
      </c>
      <c r="Q7" s="148" t="s">
        <v>428</v>
      </c>
      <c r="R7" s="148" t="s">
        <v>429</v>
      </c>
      <c r="S7" s="177" t="s">
        <v>430</v>
      </c>
      <c r="T7" s="148" t="s">
        <v>431</v>
      </c>
      <c r="U7" s="148" t="s">
        <v>432</v>
      </c>
      <c r="V7" s="148" t="s">
        <v>433</v>
      </c>
      <c r="W7" s="148" t="s">
        <v>598</v>
      </c>
      <c r="X7" s="148" t="s">
        <v>734</v>
      </c>
      <c r="Y7" s="148" t="s">
        <v>925</v>
      </c>
      <c r="Z7" s="148" t="s">
        <v>996</v>
      </c>
      <c r="AA7" s="148" t="s">
        <v>426</v>
      </c>
      <c r="AB7" s="148" t="s">
        <v>427</v>
      </c>
      <c r="AC7" s="148" t="s">
        <v>428</v>
      </c>
      <c r="AD7" s="148" t="s">
        <v>429</v>
      </c>
      <c r="AE7" s="148" t="s">
        <v>430</v>
      </c>
      <c r="AF7" s="148" t="s">
        <v>431</v>
      </c>
      <c r="AG7" s="148" t="s">
        <v>432</v>
      </c>
      <c r="AH7" s="148" t="s">
        <v>433</v>
      </c>
      <c r="AI7" s="148" t="s">
        <v>598</v>
      </c>
      <c r="AJ7" s="148" t="s">
        <v>734</v>
      </c>
      <c r="AK7" s="148" t="s">
        <v>925</v>
      </c>
      <c r="AL7" s="148" t="s">
        <v>996</v>
      </c>
      <c r="AM7" s="148" t="s">
        <v>426</v>
      </c>
      <c r="AN7" s="148" t="s">
        <v>427</v>
      </c>
      <c r="AO7" s="148" t="s">
        <v>428</v>
      </c>
      <c r="AP7" s="148" t="s">
        <v>429</v>
      </c>
      <c r="AQ7" s="148" t="s">
        <v>430</v>
      </c>
      <c r="AR7" s="148" t="s">
        <v>431</v>
      </c>
      <c r="AS7" s="148" t="s">
        <v>432</v>
      </c>
      <c r="AT7" s="148" t="s">
        <v>433</v>
      </c>
      <c r="AU7" s="148" t="s">
        <v>598</v>
      </c>
      <c r="AV7" s="148" t="s">
        <v>734</v>
      </c>
      <c r="AW7" s="148" t="s">
        <v>925</v>
      </c>
      <c r="AX7" s="148" t="s">
        <v>996</v>
      </c>
    </row>
    <row r="8" spans="1:50" customFormat="1" ht="19.5" customHeight="1">
      <c r="B8" s="150" t="s">
        <v>164</v>
      </c>
      <c r="C8" s="151">
        <f t="shared" ref="C8:AU8" si="0">C9+C11+C13+C17</f>
        <v>-292577</v>
      </c>
      <c r="D8" s="151">
        <f t="shared" si="0"/>
        <v>-301145</v>
      </c>
      <c r="E8" s="151">
        <f t="shared" si="0"/>
        <v>-304305</v>
      </c>
      <c r="F8" s="151">
        <f t="shared" si="0"/>
        <v>-358419</v>
      </c>
      <c r="G8" s="151">
        <f t="shared" si="0"/>
        <v>-309336</v>
      </c>
      <c r="H8" s="151">
        <v>-329111</v>
      </c>
      <c r="I8" s="151">
        <v>-343646</v>
      </c>
      <c r="J8" s="151">
        <v>-370530</v>
      </c>
      <c r="K8" s="151">
        <f t="shared" si="0"/>
        <v>-301958</v>
      </c>
      <c r="L8" s="151">
        <v>-291497</v>
      </c>
      <c r="M8" s="151">
        <v>-335661</v>
      </c>
      <c r="N8" s="151">
        <v>-341228</v>
      </c>
      <c r="O8" s="151">
        <f t="shared" si="0"/>
        <v>-234362.69964284924</v>
      </c>
      <c r="P8" s="151">
        <f t="shared" si="0"/>
        <v>-244124.21850000002</v>
      </c>
      <c r="Q8" s="151">
        <f t="shared" si="0"/>
        <v>-249949</v>
      </c>
      <c r="R8" s="151">
        <f t="shared" si="0"/>
        <v>-281097</v>
      </c>
      <c r="S8" s="151">
        <f t="shared" si="0"/>
        <v>-258927.5919034126</v>
      </c>
      <c r="T8" s="151">
        <v>-281079</v>
      </c>
      <c r="U8" s="151">
        <v>-276880</v>
      </c>
      <c r="V8" s="151">
        <v>-266693</v>
      </c>
      <c r="W8" s="151">
        <f>W9+W11+W13+W17</f>
        <v>-240577</v>
      </c>
      <c r="X8" s="151">
        <v>-230914</v>
      </c>
      <c r="Y8" s="151">
        <v>-251895</v>
      </c>
      <c r="Z8" s="151">
        <v>-249295</v>
      </c>
      <c r="AA8" s="151">
        <f t="shared" si="0"/>
        <v>-18791.377357494745</v>
      </c>
      <c r="AB8" s="151">
        <f t="shared" si="0"/>
        <v>-22299</v>
      </c>
      <c r="AC8" s="151">
        <f t="shared" si="0"/>
        <v>-21930</v>
      </c>
      <c r="AD8" s="151">
        <f t="shared" si="0"/>
        <v>-22631</v>
      </c>
      <c r="AE8" s="151">
        <f t="shared" si="0"/>
        <v>-19994</v>
      </c>
      <c r="AF8" s="151">
        <v>-20728</v>
      </c>
      <c r="AG8" s="151">
        <v>-29485</v>
      </c>
      <c r="AH8" s="151">
        <v>-33736</v>
      </c>
      <c r="AI8" s="151">
        <f t="shared" si="0"/>
        <v>-29710</v>
      </c>
      <c r="AJ8" s="151">
        <v>-30373</v>
      </c>
      <c r="AK8" s="151">
        <v>-37282</v>
      </c>
      <c r="AL8" s="151">
        <v>-43093</v>
      </c>
      <c r="AM8" s="151">
        <f t="shared" si="0"/>
        <v>-39417.132779656022</v>
      </c>
      <c r="AN8" s="151">
        <f t="shared" si="0"/>
        <v>-34727</v>
      </c>
      <c r="AO8" s="151">
        <f t="shared" si="0"/>
        <v>-32426</v>
      </c>
      <c r="AP8" s="151">
        <f t="shared" si="0"/>
        <v>-54691</v>
      </c>
      <c r="AQ8" s="151">
        <f t="shared" si="0"/>
        <v>-30414</v>
      </c>
      <c r="AR8" s="151">
        <v>-27304</v>
      </c>
      <c r="AS8" s="151">
        <v>-37281</v>
      </c>
      <c r="AT8" s="151">
        <v>-70101</v>
      </c>
      <c r="AU8" s="151">
        <f t="shared" si="0"/>
        <v>-31671</v>
      </c>
      <c r="AV8" s="151">
        <v>-30210</v>
      </c>
      <c r="AW8" s="151">
        <v>-46484</v>
      </c>
      <c r="AX8" s="151">
        <v>-48840</v>
      </c>
    </row>
    <row r="9" spans="1:50" s="153" customFormat="1" ht="19.5" customHeight="1">
      <c r="B9" s="152" t="s">
        <v>518</v>
      </c>
      <c r="C9" s="167">
        <f t="shared" ref="C9:AU9" si="1">C10</f>
        <v>-116110</v>
      </c>
      <c r="D9" s="167">
        <f t="shared" si="1"/>
        <v>-117084</v>
      </c>
      <c r="E9" s="167">
        <f t="shared" si="1"/>
        <v>-113610</v>
      </c>
      <c r="F9" s="167">
        <f t="shared" si="1"/>
        <v>-120636</v>
      </c>
      <c r="G9" s="167">
        <f t="shared" si="1"/>
        <v>-114594</v>
      </c>
      <c r="H9" s="167">
        <v>-110556</v>
      </c>
      <c r="I9" s="167">
        <v>-130333</v>
      </c>
      <c r="J9" s="167">
        <v>-136355</v>
      </c>
      <c r="K9" s="167">
        <f t="shared" si="1"/>
        <v>-115077</v>
      </c>
      <c r="L9" s="167">
        <v>-112032</v>
      </c>
      <c r="M9" s="167">
        <v>-118849</v>
      </c>
      <c r="N9" s="167">
        <v>-131978</v>
      </c>
      <c r="O9" s="167">
        <f t="shared" si="1"/>
        <v>-85729.765840811073</v>
      </c>
      <c r="P9" s="167">
        <f t="shared" si="1"/>
        <v>-88727</v>
      </c>
      <c r="Q9" s="167">
        <f t="shared" si="1"/>
        <v>-87575</v>
      </c>
      <c r="R9" s="167">
        <f t="shared" si="1"/>
        <v>-84128</v>
      </c>
      <c r="S9" s="167">
        <f t="shared" si="1"/>
        <v>-87108.595647224647</v>
      </c>
      <c r="T9" s="167">
        <v>-86392</v>
      </c>
      <c r="U9" s="167">
        <v>-95044</v>
      </c>
      <c r="V9" s="167">
        <v>-97665</v>
      </c>
      <c r="W9" s="167">
        <f t="shared" si="1"/>
        <v>-82799</v>
      </c>
      <c r="X9" s="167">
        <v>-79088</v>
      </c>
      <c r="Y9" s="167">
        <v>-78981</v>
      </c>
      <c r="Z9" s="167">
        <v>-86744</v>
      </c>
      <c r="AA9" s="167">
        <f t="shared" si="1"/>
        <v>-10660.640975753609</v>
      </c>
      <c r="AB9" s="167">
        <f t="shared" si="1"/>
        <v>-10026</v>
      </c>
      <c r="AC9" s="167">
        <f t="shared" si="1"/>
        <v>-11521</v>
      </c>
      <c r="AD9" s="167">
        <f t="shared" si="1"/>
        <v>-14342</v>
      </c>
      <c r="AE9" s="167">
        <f t="shared" si="1"/>
        <v>-11026.207309542751</v>
      </c>
      <c r="AF9" s="167">
        <v>-11244</v>
      </c>
      <c r="AG9" s="167">
        <v>-16699</v>
      </c>
      <c r="AH9" s="167">
        <v>-17492</v>
      </c>
      <c r="AI9" s="167">
        <f t="shared" si="1"/>
        <v>-18258</v>
      </c>
      <c r="AJ9" s="167">
        <v>-18799</v>
      </c>
      <c r="AK9" s="167">
        <v>-23990</v>
      </c>
      <c r="AL9" s="167">
        <v>-26374</v>
      </c>
      <c r="AM9" s="167">
        <f t="shared" si="1"/>
        <v>-19719.59318343531</v>
      </c>
      <c r="AN9" s="167">
        <f t="shared" si="1"/>
        <v>-18331</v>
      </c>
      <c r="AO9" s="167">
        <f t="shared" si="1"/>
        <v>-14514</v>
      </c>
      <c r="AP9" s="167">
        <f t="shared" si="1"/>
        <v>-22166</v>
      </c>
      <c r="AQ9" s="167">
        <f t="shared" si="1"/>
        <v>-16459.197043232605</v>
      </c>
      <c r="AR9" s="167">
        <v>-12920</v>
      </c>
      <c r="AS9" s="167">
        <v>-18590</v>
      </c>
      <c r="AT9" s="167">
        <v>-21198</v>
      </c>
      <c r="AU9" s="167">
        <f t="shared" si="1"/>
        <v>-14020</v>
      </c>
      <c r="AV9" s="167">
        <v>-14145</v>
      </c>
      <c r="AW9" s="167">
        <v>-15878</v>
      </c>
      <c r="AX9" s="167">
        <v>-18860</v>
      </c>
    </row>
    <row r="10" spans="1:50" customFormat="1" ht="19.5" customHeight="1">
      <c r="B10" s="154" t="s">
        <v>518</v>
      </c>
      <c r="C10" s="168">
        <v>-116110</v>
      </c>
      <c r="D10" s="168">
        <v>-117084</v>
      </c>
      <c r="E10" s="168">
        <v>-113610</v>
      </c>
      <c r="F10" s="168">
        <v>-120636</v>
      </c>
      <c r="G10" s="168">
        <v>-114594</v>
      </c>
      <c r="H10" s="168">
        <v>-110556</v>
      </c>
      <c r="I10" s="168">
        <v>-130333</v>
      </c>
      <c r="J10" s="168">
        <v>-136355</v>
      </c>
      <c r="K10" s="168">
        <v>-115077</v>
      </c>
      <c r="L10" s="168">
        <v>-112032</v>
      </c>
      <c r="M10" s="168">
        <v>-118849</v>
      </c>
      <c r="N10" s="168">
        <v>-131978</v>
      </c>
      <c r="O10" s="168">
        <v>-85729.765840811073</v>
      </c>
      <c r="P10" s="168">
        <v>-88727</v>
      </c>
      <c r="Q10" s="168">
        <v>-87575</v>
      </c>
      <c r="R10" s="168">
        <v>-84128</v>
      </c>
      <c r="S10" s="168">
        <v>-87108.595647224647</v>
      </c>
      <c r="T10" s="168">
        <v>-86392</v>
      </c>
      <c r="U10" s="168">
        <v>-95044</v>
      </c>
      <c r="V10" s="168">
        <v>-97665</v>
      </c>
      <c r="W10" s="168">
        <v>-82799</v>
      </c>
      <c r="X10" s="168">
        <v>-79088</v>
      </c>
      <c r="Y10" s="168">
        <v>-78981</v>
      </c>
      <c r="Z10" s="168">
        <v>-86744</v>
      </c>
      <c r="AA10" s="168">
        <v>-10660.640975753609</v>
      </c>
      <c r="AB10" s="168">
        <v>-10026</v>
      </c>
      <c r="AC10" s="168">
        <v>-11521</v>
      </c>
      <c r="AD10" s="168">
        <v>-14342</v>
      </c>
      <c r="AE10" s="168">
        <v>-11026.207309542751</v>
      </c>
      <c r="AF10" s="168">
        <v>-11244</v>
      </c>
      <c r="AG10" s="168">
        <v>-16699</v>
      </c>
      <c r="AH10" s="168">
        <v>-17492</v>
      </c>
      <c r="AI10" s="168">
        <v>-18258</v>
      </c>
      <c r="AJ10" s="168">
        <v>-18799</v>
      </c>
      <c r="AK10" s="168">
        <v>-23990</v>
      </c>
      <c r="AL10" s="168">
        <v>-26374</v>
      </c>
      <c r="AM10" s="168">
        <v>-19719.59318343531</v>
      </c>
      <c r="AN10" s="168">
        <v>-18331</v>
      </c>
      <c r="AO10" s="168">
        <v>-14514</v>
      </c>
      <c r="AP10" s="168">
        <v>-22166</v>
      </c>
      <c r="AQ10" s="168">
        <v>-16459.197043232605</v>
      </c>
      <c r="AR10" s="168">
        <v>-12920</v>
      </c>
      <c r="AS10" s="168">
        <v>-18590</v>
      </c>
      <c r="AT10" s="168">
        <v>-21198</v>
      </c>
      <c r="AU10" s="168">
        <v>-14020</v>
      </c>
      <c r="AV10" s="168">
        <v>-14145</v>
      </c>
      <c r="AW10" s="168">
        <v>-15878</v>
      </c>
      <c r="AX10" s="168">
        <v>-18860</v>
      </c>
    </row>
    <row r="11" spans="1:50" s="153" customFormat="1" ht="19.5" customHeight="1">
      <c r="B11" s="156" t="s">
        <v>519</v>
      </c>
      <c r="C11" s="169">
        <f t="shared" ref="C11:AU11" si="2">C12</f>
        <v>-19011</v>
      </c>
      <c r="D11" s="169">
        <f t="shared" si="2"/>
        <v>-13347</v>
      </c>
      <c r="E11" s="169">
        <f t="shared" si="2"/>
        <v>-10187</v>
      </c>
      <c r="F11" s="169">
        <f t="shared" si="2"/>
        <v>-4177</v>
      </c>
      <c r="G11" s="169">
        <f t="shared" si="2"/>
        <v>-13355</v>
      </c>
      <c r="H11" s="169">
        <v>-13948</v>
      </c>
      <c r="I11" s="169">
        <v>-13639</v>
      </c>
      <c r="J11" s="169">
        <v>-3898</v>
      </c>
      <c r="K11" s="169">
        <f t="shared" si="2"/>
        <v>-12104</v>
      </c>
      <c r="L11" s="169">
        <v>-7868</v>
      </c>
      <c r="M11" s="169">
        <v>-6361</v>
      </c>
      <c r="N11" s="169">
        <v>-3496</v>
      </c>
      <c r="O11" s="169">
        <f t="shared" si="2"/>
        <v>-18503</v>
      </c>
      <c r="P11" s="169">
        <f t="shared" si="2"/>
        <v>-12671</v>
      </c>
      <c r="Q11" s="169">
        <f t="shared" si="2"/>
        <v>-9781</v>
      </c>
      <c r="R11" s="169">
        <f t="shared" si="2"/>
        <v>-3792</v>
      </c>
      <c r="S11" s="169">
        <f t="shared" si="2"/>
        <v>-12885</v>
      </c>
      <c r="T11" s="169">
        <v>-13500</v>
      </c>
      <c r="U11" s="169">
        <v>-12178</v>
      </c>
      <c r="V11" s="169">
        <v>-3176</v>
      </c>
      <c r="W11" s="169">
        <f>W12</f>
        <v>-11510</v>
      </c>
      <c r="X11" s="169">
        <v>-7285</v>
      </c>
      <c r="Y11" s="169">
        <v>-5799</v>
      </c>
      <c r="Z11" s="169">
        <v>-2963</v>
      </c>
      <c r="AA11" s="169">
        <f t="shared" si="2"/>
        <v>-171</v>
      </c>
      <c r="AB11" s="169">
        <f t="shared" si="2"/>
        <v>-417</v>
      </c>
      <c r="AC11" s="169">
        <f t="shared" si="2"/>
        <v>-162</v>
      </c>
      <c r="AD11" s="169">
        <f t="shared" si="2"/>
        <v>-82</v>
      </c>
      <c r="AE11" s="169">
        <f t="shared" si="2"/>
        <v>-138</v>
      </c>
      <c r="AF11" s="169">
        <v>-29</v>
      </c>
      <c r="AG11" s="169">
        <v>-91</v>
      </c>
      <c r="AH11" s="169">
        <v>-942</v>
      </c>
      <c r="AI11" s="169">
        <f t="shared" si="2"/>
        <v>-81</v>
      </c>
      <c r="AJ11" s="169">
        <v>-185</v>
      </c>
      <c r="AK11" s="169">
        <v>-88</v>
      </c>
      <c r="AL11" s="169">
        <v>-103</v>
      </c>
      <c r="AM11" s="169">
        <f t="shared" si="2"/>
        <v>-337</v>
      </c>
      <c r="AN11" s="169">
        <f t="shared" si="2"/>
        <v>-259</v>
      </c>
      <c r="AO11" s="169">
        <f t="shared" si="2"/>
        <v>-244</v>
      </c>
      <c r="AP11" s="169">
        <f t="shared" si="2"/>
        <v>-303</v>
      </c>
      <c r="AQ11" s="169">
        <f t="shared" si="2"/>
        <v>-332</v>
      </c>
      <c r="AR11" s="169">
        <v>-419</v>
      </c>
      <c r="AS11" s="169">
        <v>-1370</v>
      </c>
      <c r="AT11" s="169">
        <v>220</v>
      </c>
      <c r="AU11" s="169">
        <f t="shared" si="2"/>
        <v>-513</v>
      </c>
      <c r="AV11" s="169">
        <v>-398</v>
      </c>
      <c r="AW11" s="169">
        <v>-474</v>
      </c>
      <c r="AX11" s="169">
        <v>-430</v>
      </c>
    </row>
    <row r="12" spans="1:50" customFormat="1" ht="19.5" customHeight="1">
      <c r="B12" s="157" t="s">
        <v>519</v>
      </c>
      <c r="C12" s="168">
        <v>-19011</v>
      </c>
      <c r="D12" s="168">
        <v>-13347</v>
      </c>
      <c r="E12" s="168">
        <v>-10187</v>
      </c>
      <c r="F12" s="168">
        <v>-4177</v>
      </c>
      <c r="G12" s="168">
        <v>-13355</v>
      </c>
      <c r="H12" s="168">
        <v>-13948</v>
      </c>
      <c r="I12" s="168">
        <v>-13639</v>
      </c>
      <c r="J12" s="168">
        <v>-3898</v>
      </c>
      <c r="K12" s="168">
        <v>-12104</v>
      </c>
      <c r="L12" s="168">
        <v>-7868</v>
      </c>
      <c r="M12" s="168">
        <v>-6361</v>
      </c>
      <c r="N12" s="168">
        <v>-3496</v>
      </c>
      <c r="O12" s="168">
        <v>-18503</v>
      </c>
      <c r="P12" s="168">
        <v>-12671</v>
      </c>
      <c r="Q12" s="168">
        <v>-9781</v>
      </c>
      <c r="R12" s="168">
        <v>-3792</v>
      </c>
      <c r="S12" s="168">
        <v>-12885</v>
      </c>
      <c r="T12" s="168">
        <v>-13500</v>
      </c>
      <c r="U12" s="168">
        <v>-12178</v>
      </c>
      <c r="V12" s="168">
        <v>-3176</v>
      </c>
      <c r="W12" s="168">
        <v>-11510</v>
      </c>
      <c r="X12" s="168">
        <v>-7285</v>
      </c>
      <c r="Y12" s="168">
        <v>-5799</v>
      </c>
      <c r="Z12" s="168">
        <v>-2963</v>
      </c>
      <c r="AA12" s="168">
        <v>-171</v>
      </c>
      <c r="AB12" s="168">
        <v>-417</v>
      </c>
      <c r="AC12" s="168">
        <v>-162</v>
      </c>
      <c r="AD12" s="168">
        <v>-82</v>
      </c>
      <c r="AE12" s="168">
        <v>-138</v>
      </c>
      <c r="AF12" s="168">
        <v>-29</v>
      </c>
      <c r="AG12" s="168">
        <v>-91</v>
      </c>
      <c r="AH12" s="168">
        <v>-942</v>
      </c>
      <c r="AI12" s="168">
        <v>-81</v>
      </c>
      <c r="AJ12" s="168">
        <v>-185</v>
      </c>
      <c r="AK12" s="168">
        <v>-88</v>
      </c>
      <c r="AL12" s="168">
        <v>-103</v>
      </c>
      <c r="AM12" s="168">
        <v>-337</v>
      </c>
      <c r="AN12" s="168">
        <v>-259</v>
      </c>
      <c r="AO12" s="168">
        <v>-244</v>
      </c>
      <c r="AP12" s="168">
        <v>-303</v>
      </c>
      <c r="AQ12" s="168">
        <v>-332</v>
      </c>
      <c r="AR12" s="168">
        <v>-419</v>
      </c>
      <c r="AS12" s="168">
        <v>-1370</v>
      </c>
      <c r="AT12" s="168">
        <v>220</v>
      </c>
      <c r="AU12" s="168">
        <v>-513</v>
      </c>
      <c r="AV12" s="168">
        <v>-398</v>
      </c>
      <c r="AW12" s="168">
        <v>-474</v>
      </c>
      <c r="AX12" s="168">
        <v>-430</v>
      </c>
    </row>
    <row r="13" spans="1:50" s="153" customFormat="1" ht="19.5" customHeight="1">
      <c r="B13" s="156" t="s">
        <v>520</v>
      </c>
      <c r="C13" s="169">
        <f t="shared" ref="C13:AU13" si="3">C14+C15+C16</f>
        <v>-128820</v>
      </c>
      <c r="D13" s="169">
        <f t="shared" si="3"/>
        <v>-139878</v>
      </c>
      <c r="E13" s="169">
        <f t="shared" si="3"/>
        <v>-146440</v>
      </c>
      <c r="F13" s="169">
        <f t="shared" si="3"/>
        <v>-194360</v>
      </c>
      <c r="G13" s="169">
        <f t="shared" si="3"/>
        <v>-143216</v>
      </c>
      <c r="H13" s="169">
        <v>-158257</v>
      </c>
      <c r="I13" s="169">
        <v>-156002</v>
      </c>
      <c r="J13" s="169">
        <v>-177947</v>
      </c>
      <c r="K13" s="169">
        <f t="shared" si="3"/>
        <v>-133547</v>
      </c>
      <c r="L13" s="169">
        <v>-130685</v>
      </c>
      <c r="M13" s="169">
        <v>-150808</v>
      </c>
      <c r="N13" s="169">
        <v>-150394</v>
      </c>
      <c r="O13" s="169">
        <f t="shared" si="3"/>
        <v>-105637.93380203817</v>
      </c>
      <c r="P13" s="169">
        <f t="shared" si="3"/>
        <v>-115933.21850000002</v>
      </c>
      <c r="Q13" s="169">
        <f t="shared" si="3"/>
        <v>-122982</v>
      </c>
      <c r="R13" s="169">
        <f t="shared" si="3"/>
        <v>-162574</v>
      </c>
      <c r="S13" s="169">
        <f t="shared" si="3"/>
        <v>-127159.79710127</v>
      </c>
      <c r="T13" s="169">
        <v>-140231</v>
      </c>
      <c r="U13" s="169">
        <v>-130367</v>
      </c>
      <c r="V13" s="169">
        <v>-128027</v>
      </c>
      <c r="W13" s="169">
        <f t="shared" si="3"/>
        <v>-111045</v>
      </c>
      <c r="X13" s="169">
        <v>-109921</v>
      </c>
      <c r="Y13" s="169">
        <v>-119930</v>
      </c>
      <c r="Z13" s="169">
        <v>-117540</v>
      </c>
      <c r="AA13" s="169">
        <f t="shared" si="3"/>
        <v>-6885.7363817411369</v>
      </c>
      <c r="AB13" s="169">
        <f t="shared" si="3"/>
        <v>-11023</v>
      </c>
      <c r="AC13" s="169">
        <f t="shared" si="3"/>
        <v>-8140</v>
      </c>
      <c r="AD13" s="169">
        <f t="shared" si="3"/>
        <v>-6364</v>
      </c>
      <c r="AE13" s="169">
        <f t="shared" si="3"/>
        <v>-7262.2394894849995</v>
      </c>
      <c r="AF13" s="169">
        <v>-7807</v>
      </c>
      <c r="AG13" s="169">
        <v>-11201</v>
      </c>
      <c r="AH13" s="169">
        <v>-10380</v>
      </c>
      <c r="AI13" s="169">
        <f t="shared" si="3"/>
        <v>-9593</v>
      </c>
      <c r="AJ13" s="169">
        <v>-9184</v>
      </c>
      <c r="AK13" s="169">
        <v>-10927</v>
      </c>
      <c r="AL13" s="169">
        <v>-12051</v>
      </c>
      <c r="AM13" s="169">
        <f t="shared" si="3"/>
        <v>-16290.539596220708</v>
      </c>
      <c r="AN13" s="169">
        <f t="shared" si="3"/>
        <v>-12927</v>
      </c>
      <c r="AO13" s="169">
        <f t="shared" si="3"/>
        <v>-15318</v>
      </c>
      <c r="AP13" s="169">
        <f t="shared" si="3"/>
        <v>-25422</v>
      </c>
      <c r="AQ13" s="169">
        <f t="shared" si="3"/>
        <v>-8793.9634092449996</v>
      </c>
      <c r="AR13" s="169">
        <v>-10219</v>
      </c>
      <c r="AS13" s="169">
        <v>-14434</v>
      </c>
      <c r="AT13" s="169">
        <v>-39540</v>
      </c>
      <c r="AU13" s="169">
        <f t="shared" si="3"/>
        <v>-12909</v>
      </c>
      <c r="AV13" s="169">
        <v>-11580</v>
      </c>
      <c r="AW13" s="169">
        <v>-19951</v>
      </c>
      <c r="AX13" s="169">
        <v>-20803</v>
      </c>
    </row>
    <row r="14" spans="1:50" customFormat="1" ht="19.5" customHeight="1">
      <c r="B14" s="157" t="s">
        <v>751</v>
      </c>
      <c r="C14" s="168">
        <v>-41800.873999999996</v>
      </c>
      <c r="D14" s="168">
        <v>-45506.173999999999</v>
      </c>
      <c r="E14" s="168">
        <v>-49182.275999999998</v>
      </c>
      <c r="F14" s="168">
        <v>-50308.225999999995</v>
      </c>
      <c r="G14" s="168">
        <v>-48280.376000000004</v>
      </c>
      <c r="H14" s="168">
        <v>-49244.194000000003</v>
      </c>
      <c r="I14" s="168">
        <v>-53782.71</v>
      </c>
      <c r="J14" s="168">
        <v>-48296.203999999998</v>
      </c>
      <c r="K14" s="168">
        <v>-45066</v>
      </c>
      <c r="L14" s="168">
        <v>-33009</v>
      </c>
      <c r="M14" s="168">
        <v>-75415</v>
      </c>
      <c r="N14" s="168">
        <v>-51415</v>
      </c>
      <c r="O14" s="168">
        <v>-41795.083780000001</v>
      </c>
      <c r="P14" s="168">
        <v>-45511.392500000002</v>
      </c>
      <c r="Q14" s="168">
        <v>-49182.275999999998</v>
      </c>
      <c r="R14" s="168">
        <v>-50308.225999999995</v>
      </c>
      <c r="S14" s="168">
        <v>-48280.376000000004</v>
      </c>
      <c r="T14" s="168">
        <v>-49244.194000000003</v>
      </c>
      <c r="U14" s="168">
        <v>-53782.71</v>
      </c>
      <c r="V14" s="168">
        <v>-48295.203999999998</v>
      </c>
      <c r="W14" s="168">
        <v>-45066</v>
      </c>
      <c r="X14" s="168">
        <v>-33009</v>
      </c>
      <c r="Y14" s="168">
        <v>-75415</v>
      </c>
      <c r="Z14" s="168">
        <v>-51415</v>
      </c>
      <c r="AA14" s="168">
        <v>0</v>
      </c>
      <c r="AB14" s="168">
        <v>0</v>
      </c>
      <c r="AC14" s="168">
        <v>0</v>
      </c>
      <c r="AD14" s="168">
        <v>0</v>
      </c>
      <c r="AE14" s="168">
        <v>0</v>
      </c>
      <c r="AF14" s="168">
        <v>0</v>
      </c>
      <c r="AG14" s="168">
        <v>0</v>
      </c>
      <c r="AH14" s="168">
        <v>0</v>
      </c>
      <c r="AI14" s="168">
        <v>0</v>
      </c>
      <c r="AJ14" s="168">
        <v>0</v>
      </c>
      <c r="AK14" s="168">
        <v>0</v>
      </c>
      <c r="AL14" s="168">
        <v>0</v>
      </c>
      <c r="AM14" s="168">
        <v>0</v>
      </c>
      <c r="AN14" s="168">
        <v>0</v>
      </c>
      <c r="AO14" s="168">
        <v>0</v>
      </c>
      <c r="AP14" s="168">
        <v>0</v>
      </c>
      <c r="AQ14" s="168">
        <v>0</v>
      </c>
      <c r="AR14" s="168">
        <v>0</v>
      </c>
      <c r="AS14" s="168">
        <v>0</v>
      </c>
      <c r="AT14" s="168">
        <v>-1</v>
      </c>
      <c r="AU14" s="168">
        <v>0</v>
      </c>
      <c r="AV14" s="168">
        <v>0</v>
      </c>
      <c r="AW14" s="168">
        <v>0</v>
      </c>
      <c r="AX14" s="168">
        <v>0</v>
      </c>
    </row>
    <row r="15" spans="1:50" customFormat="1" ht="19.5" customHeight="1">
      <c r="B15" s="157" t="s">
        <v>521</v>
      </c>
      <c r="C15" s="168">
        <v>-3558.8830000000003</v>
      </c>
      <c r="D15" s="168">
        <v>-10162.339</v>
      </c>
      <c r="E15" s="168">
        <v>-9084.9669999999987</v>
      </c>
      <c r="F15" s="168">
        <v>-14025.071</v>
      </c>
      <c r="G15" s="168">
        <v>-14976.97</v>
      </c>
      <c r="H15" s="168">
        <v>-10722.776999999998</v>
      </c>
      <c r="I15" s="168">
        <v>-10167.384999999998</v>
      </c>
      <c r="J15" s="168">
        <v>-9799.93</v>
      </c>
      <c r="K15" s="168">
        <v>-3918</v>
      </c>
      <c r="L15" s="168">
        <v>-4813</v>
      </c>
      <c r="M15" s="168">
        <v>-4628</v>
      </c>
      <c r="N15" s="168">
        <v>-25892</v>
      </c>
      <c r="O15" s="168">
        <v>-3322.4740000000002</v>
      </c>
      <c r="P15" s="168">
        <v>-9672.3379999999997</v>
      </c>
      <c r="Q15" s="168">
        <v>-8483.7289999999994</v>
      </c>
      <c r="R15" s="168">
        <v>-13566.41</v>
      </c>
      <c r="S15" s="168">
        <v>-14759.157999999999</v>
      </c>
      <c r="T15" s="168">
        <v>-10352.814999999999</v>
      </c>
      <c r="U15" s="168">
        <v>-9767.7969999999987</v>
      </c>
      <c r="V15" s="168">
        <v>-9372.27</v>
      </c>
      <c r="W15" s="168">
        <v>-3338</v>
      </c>
      <c r="X15" s="168">
        <v>-4250</v>
      </c>
      <c r="Y15" s="168">
        <v>-3712</v>
      </c>
      <c r="Z15" s="168">
        <v>-25088</v>
      </c>
      <c r="AA15" s="168">
        <v>-31.265999999999998</v>
      </c>
      <c r="AB15" s="168">
        <v>-70</v>
      </c>
      <c r="AC15" s="168">
        <v>-14.266</v>
      </c>
      <c r="AD15" s="168">
        <v>-3</v>
      </c>
      <c r="AE15" s="168">
        <v>-9</v>
      </c>
      <c r="AF15" s="168">
        <v>-16.265999999999998</v>
      </c>
      <c r="AG15" s="168">
        <v>-33.265999999999998</v>
      </c>
      <c r="AH15" s="168">
        <v>-23.532</v>
      </c>
      <c r="AI15" s="168">
        <v>-69</v>
      </c>
      <c r="AJ15" s="168">
        <v>-48</v>
      </c>
      <c r="AK15" s="168">
        <v>-53</v>
      </c>
      <c r="AL15" s="168">
        <v>-71</v>
      </c>
      <c r="AM15" s="168">
        <v>-205.143</v>
      </c>
      <c r="AN15" s="168">
        <v>-420.00099999999998</v>
      </c>
      <c r="AO15" s="168">
        <v>-586.97199999999998</v>
      </c>
      <c r="AP15" s="168">
        <v>-455.661</v>
      </c>
      <c r="AQ15" s="168">
        <v>-208.81200000000001</v>
      </c>
      <c r="AR15" s="168">
        <v>-353.69600000000003</v>
      </c>
      <c r="AS15" s="168">
        <v>-366.322</v>
      </c>
      <c r="AT15" s="168">
        <v>-404.12799999999999</v>
      </c>
      <c r="AU15" s="168">
        <v>-511</v>
      </c>
      <c r="AV15" s="168">
        <v>-515</v>
      </c>
      <c r="AW15" s="168">
        <v>-863</v>
      </c>
      <c r="AX15" s="168">
        <v>-733</v>
      </c>
    </row>
    <row r="16" spans="1:50" customFormat="1" ht="19.5" customHeight="1">
      <c r="B16" s="157" t="s">
        <v>752</v>
      </c>
      <c r="C16" s="168">
        <v>-83460.243000000002</v>
      </c>
      <c r="D16" s="168">
        <v>-84209.486999999994</v>
      </c>
      <c r="E16" s="168">
        <v>-88172.757000000012</v>
      </c>
      <c r="F16" s="168">
        <v>-130026.70300000001</v>
      </c>
      <c r="G16" s="168">
        <v>-79958.653999999995</v>
      </c>
      <c r="H16" s="168">
        <v>-98290.028999999995</v>
      </c>
      <c r="I16" s="168">
        <v>-92051.904999999999</v>
      </c>
      <c r="J16" s="168">
        <v>-119850.86600000001</v>
      </c>
      <c r="K16" s="168">
        <v>-84563</v>
      </c>
      <c r="L16" s="168">
        <v>-92863</v>
      </c>
      <c r="M16" s="168">
        <v>-70765</v>
      </c>
      <c r="N16" s="168">
        <v>-73087</v>
      </c>
      <c r="O16" s="168">
        <v>-60520.376022038159</v>
      </c>
      <c r="P16" s="168">
        <v>-60749.488000000005</v>
      </c>
      <c r="Q16" s="168">
        <v>-65315.994999999995</v>
      </c>
      <c r="R16" s="168">
        <v>-98699.364000000001</v>
      </c>
      <c r="S16" s="168">
        <v>-64120.26310127</v>
      </c>
      <c r="T16" s="168">
        <v>-80633.990999999995</v>
      </c>
      <c r="U16" s="168">
        <v>-66816.493000000002</v>
      </c>
      <c r="V16" s="168">
        <v>-70359.525999999998</v>
      </c>
      <c r="W16" s="168">
        <v>-62641</v>
      </c>
      <c r="X16" s="168">
        <v>-72662</v>
      </c>
      <c r="Y16" s="168">
        <v>-40803</v>
      </c>
      <c r="Z16" s="168">
        <v>-41037</v>
      </c>
      <c r="AA16" s="168">
        <v>-6854.4703817411373</v>
      </c>
      <c r="AB16" s="168">
        <v>-10953</v>
      </c>
      <c r="AC16" s="168">
        <v>-8125.7340000000004</v>
      </c>
      <c r="AD16" s="168">
        <v>-6361</v>
      </c>
      <c r="AE16" s="168">
        <v>-7253.2394894849995</v>
      </c>
      <c r="AF16" s="168">
        <v>-7790.7340000000004</v>
      </c>
      <c r="AG16" s="168">
        <v>-11167.734</v>
      </c>
      <c r="AH16" s="168">
        <v>-10356.468000000001</v>
      </c>
      <c r="AI16" s="168">
        <v>-9524</v>
      </c>
      <c r="AJ16" s="168">
        <v>-9136</v>
      </c>
      <c r="AK16" s="168">
        <v>-10874</v>
      </c>
      <c r="AL16" s="168">
        <v>-11980</v>
      </c>
      <c r="AM16" s="168">
        <v>-16085.396596220708</v>
      </c>
      <c r="AN16" s="168">
        <v>-12506.999</v>
      </c>
      <c r="AO16" s="168">
        <v>-14731.028</v>
      </c>
      <c r="AP16" s="168">
        <v>-24966.339</v>
      </c>
      <c r="AQ16" s="168">
        <v>-8585.1514092449997</v>
      </c>
      <c r="AR16" s="168">
        <v>-9865.3040000000001</v>
      </c>
      <c r="AS16" s="168">
        <v>-14067.678</v>
      </c>
      <c r="AT16" s="168">
        <v>-39134.872000000003</v>
      </c>
      <c r="AU16" s="168">
        <v>-12398</v>
      </c>
      <c r="AV16" s="168">
        <v>-11065</v>
      </c>
      <c r="AW16" s="168">
        <v>-19088</v>
      </c>
      <c r="AX16" s="168">
        <v>-20070</v>
      </c>
    </row>
    <row r="17" spans="2:50" s="153" customFormat="1" ht="19.5" customHeight="1">
      <c r="B17" s="156" t="s">
        <v>522</v>
      </c>
      <c r="C17" s="169">
        <f t="shared" ref="C17:AU17" si="4">C18+C19+C20+C21</f>
        <v>-28636.000000000015</v>
      </c>
      <c r="D17" s="169">
        <f t="shared" si="4"/>
        <v>-30836</v>
      </c>
      <c r="E17" s="169">
        <f t="shared" si="4"/>
        <v>-34068</v>
      </c>
      <c r="F17" s="169">
        <f t="shared" si="4"/>
        <v>-39246</v>
      </c>
      <c r="G17" s="169">
        <f t="shared" si="4"/>
        <v>-38171</v>
      </c>
      <c r="H17" s="169">
        <v>-46350</v>
      </c>
      <c r="I17" s="169">
        <v>-43672</v>
      </c>
      <c r="J17" s="169">
        <v>-52330</v>
      </c>
      <c r="K17" s="169">
        <f t="shared" si="4"/>
        <v>-41230</v>
      </c>
      <c r="L17" s="169">
        <v>-40912</v>
      </c>
      <c r="M17" s="169">
        <v>-59643</v>
      </c>
      <c r="N17" s="169">
        <v>-55360</v>
      </c>
      <c r="O17" s="169">
        <f t="shared" si="4"/>
        <v>-24492</v>
      </c>
      <c r="P17" s="169">
        <f t="shared" si="4"/>
        <v>-26793</v>
      </c>
      <c r="Q17" s="169">
        <f t="shared" si="4"/>
        <v>-29611</v>
      </c>
      <c r="R17" s="169">
        <f t="shared" si="4"/>
        <v>-30603</v>
      </c>
      <c r="S17" s="169">
        <f t="shared" si="4"/>
        <v>-31774.199154917951</v>
      </c>
      <c r="T17" s="169">
        <v>-40956</v>
      </c>
      <c r="U17" s="169">
        <v>-39291</v>
      </c>
      <c r="V17" s="169">
        <v>-37825</v>
      </c>
      <c r="W17" s="169">
        <f t="shared" si="4"/>
        <v>-35223</v>
      </c>
      <c r="X17" s="169">
        <v>-34620</v>
      </c>
      <c r="Y17" s="169">
        <v>-47185</v>
      </c>
      <c r="Z17" s="169">
        <v>-42048</v>
      </c>
      <c r="AA17" s="169">
        <f t="shared" si="4"/>
        <v>-1073.9999999999966</v>
      </c>
      <c r="AB17" s="169">
        <f t="shared" si="4"/>
        <v>-833</v>
      </c>
      <c r="AC17" s="169">
        <f t="shared" si="4"/>
        <v>-2107</v>
      </c>
      <c r="AD17" s="169">
        <f t="shared" si="4"/>
        <v>-1843</v>
      </c>
      <c r="AE17" s="169">
        <f t="shared" si="4"/>
        <v>-1567.5532009722483</v>
      </c>
      <c r="AF17" s="169">
        <v>-1648</v>
      </c>
      <c r="AG17" s="169">
        <v>-1494</v>
      </c>
      <c r="AH17" s="169">
        <v>-4922</v>
      </c>
      <c r="AI17" s="169">
        <f t="shared" si="4"/>
        <v>-1778</v>
      </c>
      <c r="AJ17" s="169">
        <v>-2205</v>
      </c>
      <c r="AK17" s="169">
        <v>-2277</v>
      </c>
      <c r="AL17" s="169">
        <v>-4565</v>
      </c>
      <c r="AM17" s="169">
        <f t="shared" si="4"/>
        <v>-3069.9999999999982</v>
      </c>
      <c r="AN17" s="169">
        <f t="shared" si="4"/>
        <v>-3210</v>
      </c>
      <c r="AO17" s="169">
        <f t="shared" si="4"/>
        <v>-2350</v>
      </c>
      <c r="AP17" s="169">
        <f t="shared" si="4"/>
        <v>-6800</v>
      </c>
      <c r="AQ17" s="169">
        <f t="shared" si="4"/>
        <v>-4828.8395475223952</v>
      </c>
      <c r="AR17" s="169">
        <v>-3746</v>
      </c>
      <c r="AS17" s="169">
        <v>-2887</v>
      </c>
      <c r="AT17" s="169">
        <v>-9583</v>
      </c>
      <c r="AU17" s="169">
        <f t="shared" si="4"/>
        <v>-4229</v>
      </c>
      <c r="AV17" s="169">
        <v>-4087</v>
      </c>
      <c r="AW17" s="169">
        <v>-10181</v>
      </c>
      <c r="AX17" s="169">
        <v>-8747</v>
      </c>
    </row>
    <row r="18" spans="2:50" customFormat="1" ht="19.5" customHeight="1">
      <c r="B18" s="157" t="s">
        <v>523</v>
      </c>
      <c r="C18" s="168">
        <v>-5272</v>
      </c>
      <c r="D18" s="168">
        <v>-5125</v>
      </c>
      <c r="E18" s="168">
        <v>-5136</v>
      </c>
      <c r="F18" s="168">
        <v>-5463</v>
      </c>
      <c r="G18" s="168">
        <v>-3513</v>
      </c>
      <c r="H18" s="168">
        <v>-6104</v>
      </c>
      <c r="I18" s="168">
        <v>-6343</v>
      </c>
      <c r="J18" s="168">
        <v>-3576</v>
      </c>
      <c r="K18" s="168">
        <v>-9517</v>
      </c>
      <c r="L18" s="168">
        <v>-10538</v>
      </c>
      <c r="M18" s="168">
        <v>-16805</v>
      </c>
      <c r="N18" s="168">
        <v>-8789</v>
      </c>
      <c r="O18" s="168">
        <v>-4294</v>
      </c>
      <c r="P18" s="168">
        <v>-4670</v>
      </c>
      <c r="Q18" s="168">
        <v>-4678</v>
      </c>
      <c r="R18" s="168">
        <v>-4913</v>
      </c>
      <c r="S18" s="168">
        <v>-3503</v>
      </c>
      <c r="T18" s="168">
        <v>-5459</v>
      </c>
      <c r="U18" s="168">
        <v>-6307</v>
      </c>
      <c r="V18" s="168">
        <v>-4737</v>
      </c>
      <c r="W18" s="168">
        <v>-9727</v>
      </c>
      <c r="X18" s="168">
        <v>-11784</v>
      </c>
      <c r="Y18" s="168">
        <v>-12480</v>
      </c>
      <c r="Z18" s="168">
        <v>-8288</v>
      </c>
      <c r="AA18" s="168">
        <v>-227</v>
      </c>
      <c r="AB18" s="168">
        <v>114</v>
      </c>
      <c r="AC18" s="168">
        <v>-369</v>
      </c>
      <c r="AD18" s="168">
        <v>-245</v>
      </c>
      <c r="AE18" s="168">
        <v>-72</v>
      </c>
      <c r="AF18" s="168">
        <v>-464</v>
      </c>
      <c r="AG18" s="168">
        <v>-104</v>
      </c>
      <c r="AH18" s="168">
        <v>343</v>
      </c>
      <c r="AI18" s="168">
        <v>50</v>
      </c>
      <c r="AJ18" s="168">
        <v>370</v>
      </c>
      <c r="AK18" s="168">
        <v>147</v>
      </c>
      <c r="AL18" s="168">
        <v>-283</v>
      </c>
      <c r="AM18" s="168">
        <v>-751</v>
      </c>
      <c r="AN18" s="168">
        <v>-569</v>
      </c>
      <c r="AO18" s="168">
        <v>-89</v>
      </c>
      <c r="AP18" s="168">
        <v>-305</v>
      </c>
      <c r="AQ18" s="168">
        <v>62</v>
      </c>
      <c r="AR18" s="168">
        <v>-181</v>
      </c>
      <c r="AS18" s="168">
        <v>68</v>
      </c>
      <c r="AT18" s="168">
        <v>818</v>
      </c>
      <c r="AU18" s="168">
        <v>160</v>
      </c>
      <c r="AV18" s="168">
        <v>876</v>
      </c>
      <c r="AW18" s="168">
        <v>-4472</v>
      </c>
      <c r="AX18" s="168">
        <v>-218</v>
      </c>
    </row>
    <row r="19" spans="2:50" customFormat="1" ht="19.5" customHeight="1">
      <c r="B19" s="157" t="s">
        <v>524</v>
      </c>
      <c r="C19" s="155">
        <v>-14567</v>
      </c>
      <c r="D19" s="155">
        <v>-17321</v>
      </c>
      <c r="E19" s="155">
        <v>-18360</v>
      </c>
      <c r="F19" s="155">
        <v>-19725</v>
      </c>
      <c r="G19" s="155">
        <v>-22056</v>
      </c>
      <c r="H19" s="155">
        <v>-30222</v>
      </c>
      <c r="I19" s="155">
        <v>-26302</v>
      </c>
      <c r="J19" s="155">
        <v>-20753</v>
      </c>
      <c r="K19" s="155">
        <v>-18685</v>
      </c>
      <c r="L19" s="155">
        <v>-19128</v>
      </c>
      <c r="M19" s="155">
        <v>-18446</v>
      </c>
      <c r="N19" s="155">
        <v>-15408</v>
      </c>
      <c r="O19" s="155">
        <v>-14508</v>
      </c>
      <c r="P19" s="155">
        <v>-17240</v>
      </c>
      <c r="Q19" s="155">
        <v>-18296</v>
      </c>
      <c r="R19" s="155">
        <v>-19350</v>
      </c>
      <c r="S19" s="155">
        <v>-21743</v>
      </c>
      <c r="T19" s="155">
        <v>-30115</v>
      </c>
      <c r="U19" s="155">
        <v>-26855</v>
      </c>
      <c r="V19" s="155">
        <v>-20072</v>
      </c>
      <c r="W19" s="155">
        <v>-18270</v>
      </c>
      <c r="X19" s="155">
        <v>-18547</v>
      </c>
      <c r="Y19" s="155">
        <v>-17874</v>
      </c>
      <c r="Z19" s="155">
        <v>-14933</v>
      </c>
      <c r="AA19" s="155">
        <v>-24</v>
      </c>
      <c r="AB19" s="155">
        <v>-20</v>
      </c>
      <c r="AC19" s="155">
        <v>-17</v>
      </c>
      <c r="AD19" s="155">
        <v>-6</v>
      </c>
      <c r="AE19" s="155">
        <v>-12</v>
      </c>
      <c r="AF19" s="155">
        <v>-3</v>
      </c>
      <c r="AG19" s="155">
        <v>-18</v>
      </c>
      <c r="AH19" s="155">
        <v>-34</v>
      </c>
      <c r="AI19" s="155">
        <v>-65</v>
      </c>
      <c r="AJ19" s="155">
        <v>-63</v>
      </c>
      <c r="AK19" s="155">
        <v>-66</v>
      </c>
      <c r="AL19" s="155">
        <v>-72</v>
      </c>
      <c r="AM19" s="155">
        <v>-35</v>
      </c>
      <c r="AN19" s="155">
        <v>-61</v>
      </c>
      <c r="AO19" s="155">
        <v>-47</v>
      </c>
      <c r="AP19" s="155">
        <v>-369</v>
      </c>
      <c r="AQ19" s="155">
        <v>-301</v>
      </c>
      <c r="AR19" s="155">
        <v>-104</v>
      </c>
      <c r="AS19" s="155">
        <v>571</v>
      </c>
      <c r="AT19" s="155">
        <v>-647</v>
      </c>
      <c r="AU19" s="155">
        <v>-350</v>
      </c>
      <c r="AV19" s="155">
        <v>-518</v>
      </c>
      <c r="AW19" s="155">
        <v>-506</v>
      </c>
      <c r="AX19" s="155">
        <v>-403</v>
      </c>
    </row>
    <row r="20" spans="2:50" customFormat="1" ht="19.5" customHeight="1">
      <c r="B20" s="157" t="s">
        <v>525</v>
      </c>
      <c r="C20" s="155">
        <v>-2454.0311900000002</v>
      </c>
      <c r="D20" s="155">
        <v>-1594.1654100000001</v>
      </c>
      <c r="E20" s="155">
        <v>-1924.7919999999999</v>
      </c>
      <c r="F20" s="155">
        <v>-1286.36698</v>
      </c>
      <c r="G20" s="155">
        <v>-4147.84015</v>
      </c>
      <c r="H20" s="155">
        <v>-1538.4256399999999</v>
      </c>
      <c r="I20" s="155">
        <v>-1183.6702299999999</v>
      </c>
      <c r="J20" s="155">
        <v>-8476.1337999999996</v>
      </c>
      <c r="K20" s="155">
        <v>-7856</v>
      </c>
      <c r="L20" s="155">
        <v>-4272</v>
      </c>
      <c r="M20" s="155">
        <v>-5463</v>
      </c>
      <c r="N20" s="155">
        <v>-8724</v>
      </c>
      <c r="O20" s="155">
        <v>-1479.0311899999999</v>
      </c>
      <c r="P20" s="155">
        <v>-1010.16541</v>
      </c>
      <c r="Q20" s="155">
        <v>-1312.7919999999999</v>
      </c>
      <c r="R20" s="155">
        <v>-834.36698000000001</v>
      </c>
      <c r="S20" s="155">
        <v>-2234.84015</v>
      </c>
      <c r="T20" s="155">
        <v>-1436.4256399999999</v>
      </c>
      <c r="U20" s="155">
        <v>-989.67022999999995</v>
      </c>
      <c r="V20" s="155">
        <v>-7735.1337999999996</v>
      </c>
      <c r="W20" s="155">
        <v>-6355</v>
      </c>
      <c r="X20" s="155">
        <v>-3414</v>
      </c>
      <c r="Y20" s="155">
        <v>-5014</v>
      </c>
      <c r="Z20" s="155">
        <v>-8145</v>
      </c>
      <c r="AA20" s="155">
        <v>-44</v>
      </c>
      <c r="AB20" s="155">
        <v>-238</v>
      </c>
      <c r="AC20" s="155">
        <v>-242</v>
      </c>
      <c r="AD20" s="155">
        <v>-202</v>
      </c>
      <c r="AE20" s="155">
        <v>-199</v>
      </c>
      <c r="AF20" s="155">
        <v>-78</v>
      </c>
      <c r="AG20" s="155">
        <v>-46</v>
      </c>
      <c r="AH20" s="155">
        <v>-148</v>
      </c>
      <c r="AI20" s="155">
        <v>-565</v>
      </c>
      <c r="AJ20" s="155">
        <v>-555</v>
      </c>
      <c r="AK20" s="155">
        <v>-396</v>
      </c>
      <c r="AL20" s="155">
        <v>-255</v>
      </c>
      <c r="AM20" s="155">
        <v>-931</v>
      </c>
      <c r="AN20" s="155">
        <v>-346</v>
      </c>
      <c r="AO20" s="155">
        <v>-370</v>
      </c>
      <c r="AP20" s="155">
        <v>-250</v>
      </c>
      <c r="AQ20" s="155">
        <v>-1714</v>
      </c>
      <c r="AR20" s="155">
        <v>-24</v>
      </c>
      <c r="AS20" s="155">
        <v>-148</v>
      </c>
      <c r="AT20" s="155">
        <v>-593</v>
      </c>
      <c r="AU20" s="155">
        <v>-936</v>
      </c>
      <c r="AV20" s="155">
        <v>-303</v>
      </c>
      <c r="AW20" s="155">
        <v>-53</v>
      </c>
      <c r="AX20" s="155">
        <v>-324</v>
      </c>
    </row>
    <row r="21" spans="2:50" customFormat="1" ht="19.5" customHeight="1">
      <c r="B21" s="157" t="s">
        <v>526</v>
      </c>
      <c r="C21" s="155">
        <v>-6342.9688100000112</v>
      </c>
      <c r="D21" s="155">
        <v>-6795.8345900000004</v>
      </c>
      <c r="E21" s="155">
        <v>-8647.2080000000005</v>
      </c>
      <c r="F21" s="155">
        <v>-12771.633019999999</v>
      </c>
      <c r="G21" s="155">
        <v>-8454.15985</v>
      </c>
      <c r="H21" s="155">
        <v>-8485.5743600000005</v>
      </c>
      <c r="I21" s="155">
        <v>-9843.3297700000003</v>
      </c>
      <c r="J21" s="155">
        <v>-19524.8662</v>
      </c>
      <c r="K21" s="155">
        <v>-5172</v>
      </c>
      <c r="L21" s="155">
        <v>-6974</v>
      </c>
      <c r="M21" s="155">
        <v>-18929</v>
      </c>
      <c r="N21" s="155">
        <v>-22439</v>
      </c>
      <c r="O21" s="155">
        <v>-4210.9688100000003</v>
      </c>
      <c r="P21" s="155">
        <v>-3872.8345899999999</v>
      </c>
      <c r="Q21" s="155">
        <v>-5324.2080000000005</v>
      </c>
      <c r="R21" s="155">
        <v>-5505.6330200000002</v>
      </c>
      <c r="S21" s="155">
        <v>-4293.3590049179511</v>
      </c>
      <c r="T21" s="155">
        <v>-3945.5743600000001</v>
      </c>
      <c r="U21" s="155">
        <v>-5139.3297700000003</v>
      </c>
      <c r="V21" s="155">
        <v>-5280.8662000000004</v>
      </c>
      <c r="W21" s="155">
        <v>-871</v>
      </c>
      <c r="X21" s="155">
        <v>-875</v>
      </c>
      <c r="Y21" s="155">
        <v>-11817</v>
      </c>
      <c r="Z21" s="155">
        <v>-10682</v>
      </c>
      <c r="AA21" s="155">
        <v>-778.99999999999659</v>
      </c>
      <c r="AB21" s="155">
        <v>-689</v>
      </c>
      <c r="AC21" s="155">
        <v>-1479</v>
      </c>
      <c r="AD21" s="155">
        <v>-1390</v>
      </c>
      <c r="AE21" s="155">
        <v>-1284.5532009722483</v>
      </c>
      <c r="AF21" s="155">
        <v>-1103</v>
      </c>
      <c r="AG21" s="155">
        <v>-1326</v>
      </c>
      <c r="AH21" s="155">
        <v>-5083</v>
      </c>
      <c r="AI21" s="155">
        <v>-1198</v>
      </c>
      <c r="AJ21" s="155">
        <v>-1957</v>
      </c>
      <c r="AK21" s="155">
        <v>-1962</v>
      </c>
      <c r="AL21" s="155">
        <v>-3955</v>
      </c>
      <c r="AM21" s="155">
        <v>-1352.9999999999982</v>
      </c>
      <c r="AN21" s="155">
        <v>-2234</v>
      </c>
      <c r="AO21" s="155">
        <v>-1844</v>
      </c>
      <c r="AP21" s="155">
        <v>-5876</v>
      </c>
      <c r="AQ21" s="155">
        <v>-2875.8395475223952</v>
      </c>
      <c r="AR21" s="155">
        <v>-3437</v>
      </c>
      <c r="AS21" s="155">
        <v>-3378</v>
      </c>
      <c r="AT21" s="155">
        <v>-9161</v>
      </c>
      <c r="AU21" s="155">
        <v>-3103</v>
      </c>
      <c r="AV21" s="155">
        <v>-4142</v>
      </c>
      <c r="AW21" s="155">
        <v>-5150</v>
      </c>
      <c r="AX21" s="155">
        <v>-7802</v>
      </c>
    </row>
    <row r="22" spans="2:50" customFormat="1" ht="18.75" customHeight="1">
      <c r="B22" s="182"/>
      <c r="C22" s="158"/>
      <c r="D22" s="158"/>
      <c r="E22" s="158"/>
      <c r="F22" s="158"/>
      <c r="G22" s="158"/>
      <c r="H22" s="158"/>
      <c r="I22" s="158"/>
      <c r="J22" s="158"/>
      <c r="K22" s="158"/>
      <c r="L22" s="158"/>
      <c r="M22" s="158"/>
      <c r="N22" s="158"/>
      <c r="O22" s="159"/>
      <c r="P22" s="159"/>
      <c r="Q22" s="158"/>
      <c r="R22" s="158"/>
      <c r="S22" s="158"/>
      <c r="T22" s="158"/>
      <c r="U22" s="159"/>
      <c r="V22" s="159"/>
      <c r="W22" s="159"/>
      <c r="X22" s="159"/>
      <c r="Y22" s="159"/>
      <c r="Z22" s="159"/>
      <c r="AA22" s="159"/>
      <c r="AB22" s="159"/>
      <c r="AC22" s="158"/>
      <c r="AD22" s="158"/>
      <c r="AE22" s="158"/>
      <c r="AF22" s="158"/>
      <c r="AG22" s="158"/>
      <c r="AH22" s="158"/>
      <c r="AI22" s="158"/>
      <c r="AJ22" s="158"/>
      <c r="AK22" s="158"/>
      <c r="AL22" s="158"/>
      <c r="AM22" s="159"/>
      <c r="AN22" s="159"/>
      <c r="AO22" s="159"/>
      <c r="AP22" s="159"/>
      <c r="AQ22" s="159"/>
      <c r="AR22" s="159"/>
      <c r="AS22" s="159"/>
      <c r="AT22" s="159"/>
      <c r="AU22" s="159"/>
      <c r="AV22" s="159"/>
      <c r="AW22" s="159"/>
      <c r="AX22" s="159"/>
    </row>
    <row r="23" spans="2:50" customFormat="1" ht="18.75" customHeight="1">
      <c r="B23" s="26" t="s">
        <v>740</v>
      </c>
      <c r="C23" s="26"/>
      <c r="D23" s="26"/>
      <c r="E23" s="26"/>
      <c r="F23" s="26"/>
      <c r="G23" s="26"/>
      <c r="H23" s="26"/>
      <c r="I23" s="26"/>
      <c r="J23" s="26"/>
      <c r="K23" s="26"/>
      <c r="L23" s="26"/>
      <c r="M23" s="26"/>
      <c r="N23" s="26"/>
      <c r="O23" s="160"/>
      <c r="P23" s="160"/>
      <c r="Q23" s="26"/>
      <c r="R23" s="26"/>
      <c r="S23" s="26"/>
      <c r="T23" s="26"/>
      <c r="U23" s="26"/>
      <c r="V23" s="26"/>
      <c r="W23" s="26"/>
      <c r="X23" s="26"/>
      <c r="Y23" s="26"/>
      <c r="Z23" s="26"/>
      <c r="AA23" s="26"/>
      <c r="AB23" s="26"/>
      <c r="AC23" s="160"/>
      <c r="AD23" s="160"/>
      <c r="AE23" s="26"/>
      <c r="AF23" s="26"/>
      <c r="AG23" s="26"/>
      <c r="AH23" s="26"/>
      <c r="AI23" s="26"/>
      <c r="AJ23" s="26"/>
      <c r="AK23" s="26"/>
      <c r="AL23" s="26"/>
      <c r="AM23" s="160"/>
      <c r="AN23" s="160"/>
      <c r="AO23" s="160"/>
      <c r="AP23" s="160"/>
      <c r="AQ23" s="160"/>
      <c r="AR23" s="160"/>
      <c r="AS23" s="160"/>
      <c r="AT23" s="160"/>
      <c r="AU23" s="160"/>
      <c r="AV23" s="160"/>
      <c r="AW23" s="160"/>
      <c r="AX23" s="160"/>
    </row>
  </sheetData>
  <mergeCells count="3">
    <mergeCell ref="A2:A4"/>
    <mergeCell ref="B2:B4"/>
    <mergeCell ref="B6:B7"/>
  </mergeCells>
  <pageMargins left="0.511811024" right="0.511811024" top="0.78740157499999996" bottom="0.78740157499999996" header="0.31496062000000002" footer="0.31496062000000002"/>
  <pageSetup paperSize="9" orientation="portrait" verticalDpi="0"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6BF0CA-E048-4D2F-9A7B-EFB5B4F64A66}">
  <sheetPr>
    <tabColor rgb="FF00B050"/>
  </sheetPr>
  <dimension ref="B1:O48"/>
  <sheetViews>
    <sheetView showGridLines="0" zoomScaleNormal="100" workbookViewId="0"/>
  </sheetViews>
  <sheetFormatPr defaultColWidth="11.54296875" defaultRowHeight="11.5"/>
  <cols>
    <col min="1" max="1" width="1.1796875" style="26" customWidth="1"/>
    <col min="2" max="2" width="11.54296875" style="26"/>
    <col min="3" max="3" width="17.1796875" style="43" customWidth="1"/>
    <col min="4" max="4" width="15.453125" style="37" customWidth="1"/>
    <col min="5" max="5" width="15.54296875" style="26" customWidth="1"/>
    <col min="6" max="6" width="18.54296875" style="26" bestFit="1" customWidth="1"/>
    <col min="7" max="7" width="21.81640625" style="46" customWidth="1"/>
    <col min="8" max="9" width="18.81640625" style="46" bestFit="1" customWidth="1"/>
    <col min="10" max="12" width="11.54296875" style="26"/>
    <col min="13" max="13" width="15.81640625" style="37" bestFit="1" customWidth="1"/>
    <col min="14" max="14" width="17" style="26" customWidth="1"/>
    <col min="15" max="15" width="12.1796875" style="26" customWidth="1"/>
    <col min="16" max="16384" width="11.54296875" style="26"/>
  </cols>
  <sheetData>
    <row r="1" spans="2:15" ht="11.5" customHeight="1"/>
    <row r="2" spans="2:15" ht="11.5" customHeight="1">
      <c r="B2" s="462" t="s">
        <v>544</v>
      </c>
      <c r="C2" s="462"/>
      <c r="D2" s="462"/>
      <c r="E2" s="68"/>
      <c r="F2" s="68"/>
      <c r="G2" s="70"/>
      <c r="H2" s="70"/>
      <c r="I2" s="70"/>
      <c r="J2" s="68"/>
      <c r="K2" s="68"/>
      <c r="L2" s="68"/>
      <c r="M2" s="69"/>
      <c r="N2" s="68"/>
      <c r="O2" s="68"/>
    </row>
    <row r="3" spans="2:15" ht="11.5" customHeight="1">
      <c r="B3" s="462"/>
      <c r="C3" s="462"/>
      <c r="D3" s="462"/>
      <c r="E3" s="68"/>
      <c r="F3" s="68"/>
      <c r="G3" s="70"/>
      <c r="H3" s="70"/>
      <c r="I3" s="70"/>
      <c r="J3" s="68"/>
      <c r="K3" s="68"/>
      <c r="L3" s="68"/>
      <c r="M3" s="69"/>
      <c r="N3" s="68"/>
      <c r="O3" s="68"/>
    </row>
    <row r="4" spans="2:15" ht="11.5" customHeight="1">
      <c r="B4" s="462"/>
      <c r="C4" s="462"/>
      <c r="D4" s="462"/>
      <c r="E4" s="68"/>
      <c r="F4" s="68"/>
      <c r="G4" s="70"/>
      <c r="H4" s="70"/>
      <c r="I4" s="70"/>
      <c r="J4" s="68"/>
      <c r="K4" s="68"/>
      <c r="L4" s="68"/>
      <c r="M4" s="69"/>
      <c r="N4" s="68"/>
      <c r="O4" s="68"/>
    </row>
    <row r="6" spans="2:15" s="39" customFormat="1" ht="39.75" customHeight="1" thickBot="1">
      <c r="B6" s="42" t="s">
        <v>527</v>
      </c>
      <c r="C6" s="42" t="s">
        <v>528</v>
      </c>
      <c r="D6" s="42" t="s">
        <v>529</v>
      </c>
      <c r="E6" s="42" t="s">
        <v>530</v>
      </c>
      <c r="F6" s="42" t="s">
        <v>531</v>
      </c>
      <c r="G6" s="47" t="s">
        <v>532</v>
      </c>
      <c r="H6" s="47" t="s">
        <v>533</v>
      </c>
      <c r="I6" s="47" t="s">
        <v>534</v>
      </c>
      <c r="J6" s="44" t="s">
        <v>535</v>
      </c>
      <c r="K6" s="44" t="s">
        <v>536</v>
      </c>
      <c r="L6" s="44" t="s">
        <v>537</v>
      </c>
      <c r="M6" s="45" t="s">
        <v>29</v>
      </c>
      <c r="N6" s="45" t="s">
        <v>30</v>
      </c>
      <c r="O6" s="44" t="s">
        <v>538</v>
      </c>
    </row>
    <row r="7" spans="2:15" s="39" customFormat="1" ht="39.75" customHeight="1">
      <c r="B7" s="330" t="s">
        <v>101</v>
      </c>
      <c r="C7" s="3" t="s">
        <v>540</v>
      </c>
      <c r="D7" s="3" t="s">
        <v>733</v>
      </c>
      <c r="E7" s="3">
        <v>45771</v>
      </c>
      <c r="F7" s="72">
        <v>59597878.030000001</v>
      </c>
      <c r="G7" s="73">
        <v>5.7032664336000002E-2</v>
      </c>
      <c r="H7" s="3" t="s">
        <v>27</v>
      </c>
      <c r="I7" s="3" t="s">
        <v>27</v>
      </c>
      <c r="J7" s="3">
        <v>45782</v>
      </c>
      <c r="K7" s="3">
        <v>45771</v>
      </c>
      <c r="L7" s="3">
        <v>45772</v>
      </c>
      <c r="M7" s="175">
        <v>0.25</v>
      </c>
      <c r="N7" s="175" t="s">
        <v>27</v>
      </c>
      <c r="O7" s="3">
        <v>46878</v>
      </c>
    </row>
    <row r="8" spans="2:15" ht="39.75" customHeight="1">
      <c r="B8" s="331" t="s">
        <v>101</v>
      </c>
      <c r="C8" s="3" t="s">
        <v>539</v>
      </c>
      <c r="D8" s="3" t="s">
        <v>194</v>
      </c>
      <c r="E8" s="3">
        <v>45329</v>
      </c>
      <c r="F8" s="76">
        <v>400000000</v>
      </c>
      <c r="G8" s="73">
        <v>0.4</v>
      </c>
      <c r="H8" s="3" t="s">
        <v>27</v>
      </c>
      <c r="I8" s="3" t="s">
        <v>27</v>
      </c>
      <c r="J8" s="3">
        <v>45365</v>
      </c>
      <c r="K8" s="3">
        <v>45352</v>
      </c>
      <c r="L8" s="3">
        <v>44989</v>
      </c>
      <c r="M8" s="175" t="s">
        <v>27</v>
      </c>
      <c r="N8" s="176" t="s">
        <v>195</v>
      </c>
      <c r="O8" s="3">
        <v>46460</v>
      </c>
    </row>
    <row r="9" spans="2:15" ht="27.75" customHeight="1" thickBot="1">
      <c r="B9" s="331" t="s">
        <v>101</v>
      </c>
      <c r="C9" s="3" t="s">
        <v>539</v>
      </c>
      <c r="D9" s="3" t="s">
        <v>184</v>
      </c>
      <c r="E9" s="3">
        <v>45251</v>
      </c>
      <c r="F9" s="76">
        <v>1500000000</v>
      </c>
      <c r="G9" s="73">
        <v>1.5</v>
      </c>
      <c r="H9" s="3" t="s">
        <v>27</v>
      </c>
      <c r="I9" s="3" t="s">
        <v>27</v>
      </c>
      <c r="J9" s="3">
        <v>45279</v>
      </c>
      <c r="K9" s="3">
        <v>45268</v>
      </c>
      <c r="L9" s="3">
        <v>45271</v>
      </c>
      <c r="M9" s="175">
        <f>3000000000/2675680000</f>
        <v>1.1212103091550558</v>
      </c>
      <c r="N9" s="3" t="s">
        <v>185</v>
      </c>
      <c r="O9" s="3">
        <v>46375</v>
      </c>
    </row>
    <row r="10" spans="2:15" ht="27.75" customHeight="1">
      <c r="B10" s="331" t="s">
        <v>101</v>
      </c>
      <c r="C10" s="3" t="s">
        <v>540</v>
      </c>
      <c r="D10" s="337" t="s">
        <v>162</v>
      </c>
      <c r="E10" s="337">
        <v>45044</v>
      </c>
      <c r="F10" s="72">
        <v>635169919.57000005</v>
      </c>
      <c r="G10" s="73">
        <v>0.63516991957000002</v>
      </c>
      <c r="H10" s="73" t="s">
        <v>27</v>
      </c>
      <c r="I10" s="73" t="s">
        <v>27</v>
      </c>
      <c r="J10" s="329">
        <v>45061</v>
      </c>
      <c r="K10" s="329">
        <v>45050</v>
      </c>
      <c r="L10" s="329">
        <v>45051</v>
      </c>
      <c r="M10" s="345">
        <v>0.56060515457752802</v>
      </c>
      <c r="N10" s="346" t="s">
        <v>163</v>
      </c>
      <c r="O10" s="344">
        <v>46157</v>
      </c>
    </row>
    <row r="11" spans="2:15" ht="27.75" customHeight="1" thickBot="1">
      <c r="B11" s="331" t="s">
        <v>101</v>
      </c>
      <c r="C11" s="74" t="s">
        <v>541</v>
      </c>
      <c r="D11" s="6"/>
      <c r="E11" s="338"/>
      <c r="F11" s="76">
        <v>864830080.42999995</v>
      </c>
      <c r="G11" s="73">
        <v>0.86483008042999998</v>
      </c>
      <c r="H11" s="73" t="s">
        <v>27</v>
      </c>
      <c r="I11" s="73" t="s">
        <v>27</v>
      </c>
      <c r="J11" s="329"/>
      <c r="K11" s="329"/>
      <c r="L11" s="329"/>
      <c r="M11" s="341"/>
      <c r="N11" s="343"/>
      <c r="O11" s="344"/>
    </row>
    <row r="12" spans="2:15" ht="27.75" customHeight="1" thickBot="1">
      <c r="B12" s="332" t="s">
        <v>101</v>
      </c>
      <c r="C12" s="3" t="s">
        <v>540</v>
      </c>
      <c r="D12" s="337" t="s">
        <v>102</v>
      </c>
      <c r="E12" s="337" t="s">
        <v>103</v>
      </c>
      <c r="F12" s="72">
        <v>13950572</v>
      </c>
      <c r="G12" s="73">
        <v>1.3950572E-2</v>
      </c>
      <c r="H12" s="73" t="s">
        <v>27</v>
      </c>
      <c r="I12" s="73" t="s">
        <v>27</v>
      </c>
      <c r="J12" s="329">
        <v>44700</v>
      </c>
      <c r="K12" s="329">
        <v>44684</v>
      </c>
      <c r="L12" s="329">
        <v>44685</v>
      </c>
      <c r="M12" s="340">
        <v>1.7024391543594299</v>
      </c>
      <c r="N12" s="342" t="s">
        <v>27</v>
      </c>
      <c r="O12" s="344">
        <v>45796</v>
      </c>
    </row>
    <row r="13" spans="2:15" ht="41.25" customHeight="1" thickBot="1">
      <c r="B13" s="330" t="s">
        <v>99</v>
      </c>
      <c r="C13" s="74" t="s">
        <v>541</v>
      </c>
      <c r="D13" s="6"/>
      <c r="E13" s="338"/>
      <c r="F13" s="72">
        <v>86049428</v>
      </c>
      <c r="G13" s="73">
        <v>8.6049427999999997E-2</v>
      </c>
      <c r="H13" s="73" t="s">
        <v>27</v>
      </c>
      <c r="I13" s="73" t="s">
        <v>27</v>
      </c>
      <c r="J13" s="329"/>
      <c r="K13" s="329"/>
      <c r="L13" s="329"/>
      <c r="M13" s="341"/>
      <c r="N13" s="343"/>
      <c r="O13" s="344"/>
    </row>
    <row r="14" spans="2:15" ht="27.75" customHeight="1">
      <c r="B14" s="331" t="s">
        <v>99</v>
      </c>
      <c r="C14" s="2" t="s">
        <v>542</v>
      </c>
      <c r="D14" s="337" t="s">
        <v>31</v>
      </c>
      <c r="E14" s="75" t="s">
        <v>32</v>
      </c>
      <c r="F14" s="76">
        <v>150000563.58000001</v>
      </c>
      <c r="G14" s="77">
        <v>0.42648549000000002</v>
      </c>
      <c r="H14" s="77">
        <v>1.82454519</v>
      </c>
      <c r="I14" s="77">
        <v>0.42648549000000002</v>
      </c>
      <c r="J14" s="75">
        <v>44301</v>
      </c>
      <c r="K14" s="75">
        <v>44186</v>
      </c>
      <c r="L14" s="75">
        <v>44187</v>
      </c>
      <c r="M14" s="5">
        <v>0.49177693541389739</v>
      </c>
      <c r="N14" s="5" t="s">
        <v>33</v>
      </c>
      <c r="O14" s="40" t="s">
        <v>543</v>
      </c>
    </row>
    <row r="15" spans="2:15" ht="27.75" customHeight="1">
      <c r="B15" s="331" t="s">
        <v>99</v>
      </c>
      <c r="C15" s="339" t="s">
        <v>454</v>
      </c>
      <c r="D15" s="338"/>
      <c r="E15" s="3">
        <v>43880</v>
      </c>
      <c r="F15" s="76">
        <v>450000000</v>
      </c>
      <c r="G15" s="77">
        <v>1.39454934</v>
      </c>
      <c r="H15" s="77">
        <v>0.496008108</v>
      </c>
      <c r="I15" s="77">
        <v>1.39454934</v>
      </c>
      <c r="J15" s="78">
        <v>44301</v>
      </c>
      <c r="K15" s="3">
        <v>44287</v>
      </c>
      <c r="L15" s="3">
        <v>44291</v>
      </c>
      <c r="M15" s="328"/>
      <c r="N15" s="328"/>
      <c r="O15" s="40" t="s">
        <v>543</v>
      </c>
    </row>
    <row r="16" spans="2:15" ht="27.75" customHeight="1" thickBot="1">
      <c r="B16" s="331"/>
      <c r="C16" s="4"/>
      <c r="D16" s="6"/>
      <c r="E16" s="6"/>
      <c r="F16" s="76">
        <v>250164714.84</v>
      </c>
      <c r="G16" s="77">
        <v>0.77526008413378378</v>
      </c>
      <c r="H16" s="77">
        <v>0.27574161544932529</v>
      </c>
      <c r="I16" s="77">
        <v>0.77526008413378289</v>
      </c>
      <c r="J16" s="78">
        <v>44454</v>
      </c>
      <c r="K16" s="6"/>
      <c r="L16" s="6"/>
      <c r="M16" s="328"/>
      <c r="N16" s="328"/>
      <c r="O16" s="40" t="s">
        <v>543</v>
      </c>
    </row>
    <row r="17" spans="2:15" ht="27.75" customHeight="1">
      <c r="B17" s="331" t="s">
        <v>99</v>
      </c>
      <c r="C17" s="3" t="s">
        <v>454</v>
      </c>
      <c r="D17" s="3" t="s">
        <v>34</v>
      </c>
      <c r="E17" s="3">
        <v>43878</v>
      </c>
      <c r="F17" s="76">
        <v>409375136.25</v>
      </c>
      <c r="G17" s="77">
        <v>1.25</v>
      </c>
      <c r="H17" s="77">
        <v>1.25</v>
      </c>
      <c r="I17" s="77">
        <v>1.25</v>
      </c>
      <c r="J17" s="6">
        <v>43943</v>
      </c>
      <c r="K17" s="337">
        <v>43923</v>
      </c>
      <c r="L17" s="337">
        <v>43924</v>
      </c>
      <c r="M17" s="5">
        <v>0.52095670821675399</v>
      </c>
      <c r="N17" s="3" t="s">
        <v>35</v>
      </c>
      <c r="O17" s="40" t="s">
        <v>543</v>
      </c>
    </row>
    <row r="18" spans="2:15" ht="28" customHeight="1" thickBot="1">
      <c r="B18" s="331"/>
      <c r="C18" s="6"/>
      <c r="D18" s="6"/>
      <c r="E18" s="6"/>
      <c r="F18" s="76">
        <v>196504808.80000001</v>
      </c>
      <c r="G18" s="77">
        <v>0.60001400000000005</v>
      </c>
      <c r="H18" s="77">
        <v>0.60001400000000005</v>
      </c>
      <c r="I18" s="77">
        <v>0.60001400000000005</v>
      </c>
      <c r="J18" s="6">
        <v>44126</v>
      </c>
      <c r="K18" s="6"/>
      <c r="L18" s="6"/>
      <c r="M18" s="328"/>
      <c r="N18" s="338"/>
      <c r="O18" s="40" t="s">
        <v>543</v>
      </c>
    </row>
    <row r="19" spans="2:15" ht="39.75" customHeight="1">
      <c r="B19" s="331" t="s">
        <v>99</v>
      </c>
      <c r="C19" s="4" t="s">
        <v>454</v>
      </c>
      <c r="D19" s="4" t="s">
        <v>36</v>
      </c>
      <c r="E19" s="6">
        <v>43584</v>
      </c>
      <c r="F19" s="76">
        <v>297300487.19999999</v>
      </c>
      <c r="G19" s="77">
        <v>0.8866341297</v>
      </c>
      <c r="H19" s="77">
        <v>1.8245451887999999</v>
      </c>
      <c r="I19" s="77">
        <v>0.8866341297</v>
      </c>
      <c r="J19" s="95">
        <v>43600</v>
      </c>
      <c r="K19" s="79">
        <v>43584</v>
      </c>
      <c r="L19" s="79">
        <v>43585</v>
      </c>
      <c r="M19" s="5">
        <v>1.009739014308858</v>
      </c>
      <c r="N19" s="174" t="s">
        <v>37</v>
      </c>
      <c r="O19" s="40" t="s">
        <v>543</v>
      </c>
    </row>
    <row r="20" spans="2:15" ht="39.75" customHeight="1">
      <c r="B20" s="331" t="s">
        <v>99</v>
      </c>
      <c r="C20" s="2" t="s">
        <v>454</v>
      </c>
      <c r="D20" s="2" t="s">
        <v>38</v>
      </c>
      <c r="E20" s="78" t="s">
        <v>39</v>
      </c>
      <c r="F20" s="80">
        <v>25680351.43</v>
      </c>
      <c r="G20" s="81">
        <v>3.8051189300000003E-2</v>
      </c>
      <c r="H20" s="81">
        <v>1.8245449199999999</v>
      </c>
      <c r="I20" s="81">
        <v>3.8051189300000003E-2</v>
      </c>
      <c r="J20" s="79">
        <v>43279</v>
      </c>
      <c r="K20" s="79">
        <v>43220</v>
      </c>
      <c r="L20" s="79">
        <v>43222</v>
      </c>
      <c r="M20" s="174" t="s">
        <v>4</v>
      </c>
      <c r="N20" s="174" t="s">
        <v>40</v>
      </c>
      <c r="O20" s="40" t="s">
        <v>543</v>
      </c>
    </row>
    <row r="21" spans="2:15" ht="37.5" customHeight="1">
      <c r="B21" s="331" t="s">
        <v>99</v>
      </c>
      <c r="C21" s="2" t="s">
        <v>542</v>
      </c>
      <c r="D21" s="2" t="s">
        <v>41</v>
      </c>
      <c r="E21" s="78" t="s">
        <v>42</v>
      </c>
      <c r="F21" s="80">
        <v>140000000</v>
      </c>
      <c r="G21" s="81">
        <v>0.39518451999999998</v>
      </c>
      <c r="H21" s="81">
        <v>1.82454494</v>
      </c>
      <c r="I21" s="81">
        <v>0.39518451999999998</v>
      </c>
      <c r="J21" s="79">
        <v>42706</v>
      </c>
      <c r="K21" s="79">
        <v>42696</v>
      </c>
      <c r="L21" s="79">
        <v>42697</v>
      </c>
      <c r="M21" s="327">
        <v>0.84028550100605914</v>
      </c>
      <c r="N21" s="327" t="s">
        <v>43</v>
      </c>
      <c r="O21" s="40" t="s">
        <v>543</v>
      </c>
    </row>
    <row r="22" spans="2:15" ht="38.25" customHeight="1">
      <c r="B22" s="331" t="s">
        <v>99</v>
      </c>
      <c r="C22" s="2" t="s">
        <v>454</v>
      </c>
      <c r="D22" s="2" t="s">
        <v>44</v>
      </c>
      <c r="E22" s="78" t="s">
        <v>45</v>
      </c>
      <c r="F22" s="80">
        <v>154834334.88</v>
      </c>
      <c r="G22" s="81">
        <v>0.48370077243999998</v>
      </c>
      <c r="H22" s="81">
        <v>0</v>
      </c>
      <c r="I22" s="81">
        <v>0.48370077243999998</v>
      </c>
      <c r="J22" s="79">
        <v>42916</v>
      </c>
      <c r="K22" s="79">
        <v>42857</v>
      </c>
      <c r="L22" s="79">
        <v>42858</v>
      </c>
      <c r="M22" s="328"/>
      <c r="N22" s="328"/>
      <c r="O22" s="40" t="s">
        <v>543</v>
      </c>
    </row>
    <row r="23" spans="2:15" ht="39.75" customHeight="1">
      <c r="B23" s="331" t="s">
        <v>99</v>
      </c>
      <c r="C23" s="2" t="s">
        <v>454</v>
      </c>
      <c r="D23" s="2" t="s">
        <v>46</v>
      </c>
      <c r="E23" s="78" t="s">
        <v>47</v>
      </c>
      <c r="F23" s="80">
        <v>41325874.5</v>
      </c>
      <c r="G23" s="81">
        <v>8.6700233202000002E-2</v>
      </c>
      <c r="H23" s="81">
        <v>1.8245449419999999</v>
      </c>
      <c r="I23" s="81">
        <v>8.6700233202000002E-2</v>
      </c>
      <c r="J23" s="79">
        <v>42551</v>
      </c>
      <c r="K23" s="79">
        <v>42489</v>
      </c>
      <c r="L23" s="79">
        <v>42492</v>
      </c>
      <c r="M23" s="174" t="s">
        <v>4</v>
      </c>
      <c r="N23" s="174" t="s">
        <v>48</v>
      </c>
      <c r="O23" s="40" t="s">
        <v>543</v>
      </c>
    </row>
    <row r="24" spans="2:15" ht="37.5" customHeight="1">
      <c r="B24" s="331" t="s">
        <v>99</v>
      </c>
      <c r="C24" s="2" t="s">
        <v>542</v>
      </c>
      <c r="D24" s="2" t="s">
        <v>49</v>
      </c>
      <c r="E24" s="78" t="s">
        <v>50</v>
      </c>
      <c r="F24" s="80">
        <v>193000000</v>
      </c>
      <c r="G24" s="81">
        <v>0.55991906950000003</v>
      </c>
      <c r="H24" s="81">
        <v>1.8245449417999999</v>
      </c>
      <c r="I24" s="81">
        <v>0.55991906950000003</v>
      </c>
      <c r="J24" s="79">
        <v>41912</v>
      </c>
      <c r="K24" s="79">
        <v>41869</v>
      </c>
      <c r="L24" s="79">
        <v>41870</v>
      </c>
      <c r="M24" s="333">
        <v>3.1656353220539901</v>
      </c>
      <c r="N24" s="325" t="s">
        <v>51</v>
      </c>
      <c r="O24" s="40" t="s">
        <v>543</v>
      </c>
    </row>
    <row r="25" spans="2:15" ht="39.75" customHeight="1">
      <c r="B25" s="331" t="s">
        <v>99</v>
      </c>
      <c r="C25" s="471" t="s">
        <v>454</v>
      </c>
      <c r="D25" s="471" t="s">
        <v>52</v>
      </c>
      <c r="E25" s="78" t="s">
        <v>53</v>
      </c>
      <c r="F25" s="80">
        <v>790097901.83000004</v>
      </c>
      <c r="G25" s="81">
        <v>2.4418820800000001</v>
      </c>
      <c r="H25" s="81">
        <v>1.1772562099999999</v>
      </c>
      <c r="I25" s="81">
        <v>2.4418820800000001</v>
      </c>
      <c r="J25" s="79">
        <v>42143</v>
      </c>
      <c r="K25" s="174">
        <v>42123</v>
      </c>
      <c r="L25" s="174">
        <v>42124</v>
      </c>
      <c r="M25" s="334"/>
      <c r="N25" s="326"/>
      <c r="O25" s="40" t="s">
        <v>543</v>
      </c>
    </row>
    <row r="26" spans="2:15" ht="36.75" customHeight="1">
      <c r="B26" s="331"/>
      <c r="C26" s="473"/>
      <c r="D26" s="473"/>
      <c r="E26" s="78" t="s">
        <v>54</v>
      </c>
      <c r="F26" s="80">
        <v>790097901.83000004</v>
      </c>
      <c r="G26" s="81">
        <v>2.4124929900000001</v>
      </c>
      <c r="H26" s="81">
        <v>2.4124929900000001</v>
      </c>
      <c r="I26" s="81">
        <v>2.4124929900000001</v>
      </c>
      <c r="J26" s="79">
        <v>42277</v>
      </c>
      <c r="K26" s="95"/>
      <c r="L26" s="95"/>
      <c r="M26" s="334"/>
      <c r="N26" s="326"/>
      <c r="O26" s="40" t="s">
        <v>543</v>
      </c>
    </row>
    <row r="27" spans="2:15" ht="39.75" customHeight="1">
      <c r="B27" s="331" t="s">
        <v>99</v>
      </c>
      <c r="C27" s="471" t="s">
        <v>542</v>
      </c>
      <c r="D27" s="2" t="s">
        <v>55</v>
      </c>
      <c r="E27" s="78" t="s">
        <v>56</v>
      </c>
      <c r="F27" s="80">
        <v>111000000</v>
      </c>
      <c r="G27" s="81">
        <v>0.3031458608</v>
      </c>
      <c r="H27" s="81">
        <v>1.8245449416999999</v>
      </c>
      <c r="I27" s="81">
        <v>0.3031458608</v>
      </c>
      <c r="J27" s="79">
        <v>41481</v>
      </c>
      <c r="K27" s="79">
        <v>41404</v>
      </c>
      <c r="L27" s="79">
        <v>41407</v>
      </c>
      <c r="M27" s="327" t="s">
        <v>4</v>
      </c>
      <c r="N27" s="327" t="s">
        <v>57</v>
      </c>
      <c r="O27" s="40" t="s">
        <v>543</v>
      </c>
    </row>
    <row r="28" spans="2:15" ht="36.75" customHeight="1">
      <c r="B28" s="331"/>
      <c r="C28" s="473"/>
      <c r="D28" s="2" t="s">
        <v>58</v>
      </c>
      <c r="E28" s="78" t="s">
        <v>59</v>
      </c>
      <c r="F28" s="80">
        <v>85000000</v>
      </c>
      <c r="G28" s="81">
        <v>0.26579116349999998</v>
      </c>
      <c r="H28" s="81">
        <v>0</v>
      </c>
      <c r="I28" s="81">
        <v>0.26579116349999998</v>
      </c>
      <c r="J28" s="79">
        <v>41578</v>
      </c>
      <c r="K28" s="79">
        <v>41502</v>
      </c>
      <c r="L28" s="79">
        <v>41505</v>
      </c>
      <c r="M28" s="328"/>
      <c r="N28" s="328"/>
      <c r="O28" s="40" t="s">
        <v>543</v>
      </c>
    </row>
    <row r="29" spans="2:15" ht="39" customHeight="1">
      <c r="B29" s="331" t="s">
        <v>99</v>
      </c>
      <c r="C29" s="471" t="s">
        <v>454</v>
      </c>
      <c r="D29" s="471" t="s">
        <v>60</v>
      </c>
      <c r="E29" s="78" t="s">
        <v>61</v>
      </c>
      <c r="F29" s="80">
        <v>401543345.44</v>
      </c>
      <c r="G29" s="81">
        <v>1.2556079174000001</v>
      </c>
      <c r="H29" s="81">
        <v>0</v>
      </c>
      <c r="I29" s="81">
        <v>1.2556079174000001</v>
      </c>
      <c r="J29" s="79">
        <v>41820</v>
      </c>
      <c r="K29" s="174">
        <v>41758</v>
      </c>
      <c r="L29" s="174">
        <v>41759</v>
      </c>
      <c r="M29" s="328"/>
      <c r="N29" s="328"/>
      <c r="O29" s="40" t="s">
        <v>543</v>
      </c>
    </row>
    <row r="30" spans="2:15" ht="22.5" customHeight="1">
      <c r="B30" s="331"/>
      <c r="C30" s="473"/>
      <c r="D30" s="473"/>
      <c r="E30" s="78" t="s">
        <v>62</v>
      </c>
      <c r="F30" s="80">
        <v>446533431.75</v>
      </c>
      <c r="G30" s="81">
        <v>1.3634497321000001</v>
      </c>
      <c r="H30" s="81">
        <v>1.3634497321000001</v>
      </c>
      <c r="I30" s="81">
        <v>1.3634497321000001</v>
      </c>
      <c r="J30" s="79">
        <v>41971</v>
      </c>
      <c r="K30" s="95"/>
      <c r="L30" s="95"/>
      <c r="M30" s="328"/>
      <c r="N30" s="328"/>
      <c r="O30" s="40" t="s">
        <v>543</v>
      </c>
    </row>
    <row r="31" spans="2:15" ht="23" customHeight="1">
      <c r="B31" s="331" t="s">
        <v>99</v>
      </c>
      <c r="C31" s="471" t="s">
        <v>542</v>
      </c>
      <c r="D31" s="78" t="s">
        <v>63</v>
      </c>
      <c r="E31" s="78" t="s">
        <v>64</v>
      </c>
      <c r="F31" s="80">
        <v>75000000</v>
      </c>
      <c r="G31" s="81">
        <v>0.18844301729999999</v>
      </c>
      <c r="H31" s="81">
        <v>1.8245449413999999</v>
      </c>
      <c r="I31" s="81">
        <v>0.18844301729999999</v>
      </c>
      <c r="J31" s="79">
        <v>41109</v>
      </c>
      <c r="K31" s="79">
        <v>41038</v>
      </c>
      <c r="L31" s="79">
        <v>41039</v>
      </c>
      <c r="M31" s="327">
        <v>0.76576049692840342</v>
      </c>
      <c r="N31" s="327" t="s">
        <v>65</v>
      </c>
      <c r="O31" s="40" t="s">
        <v>543</v>
      </c>
    </row>
    <row r="32" spans="2:15" ht="23">
      <c r="B32" s="331"/>
      <c r="C32" s="473"/>
      <c r="D32" s="2" t="s">
        <v>66</v>
      </c>
      <c r="E32" s="78" t="s">
        <v>67</v>
      </c>
      <c r="F32" s="80">
        <v>40000000</v>
      </c>
      <c r="G32" s="81">
        <v>0.1250781946</v>
      </c>
      <c r="H32" s="81">
        <v>0</v>
      </c>
      <c r="I32" s="81">
        <v>0.1250781946</v>
      </c>
      <c r="J32" s="79">
        <v>41208</v>
      </c>
      <c r="K32" s="79">
        <v>41129</v>
      </c>
      <c r="L32" s="79">
        <v>41130</v>
      </c>
      <c r="M32" s="328"/>
      <c r="N32" s="328"/>
      <c r="O32" s="40" t="s">
        <v>543</v>
      </c>
    </row>
    <row r="33" spans="2:15" ht="39.75" customHeight="1">
      <c r="B33" s="331" t="s">
        <v>99</v>
      </c>
      <c r="C33" s="2" t="s">
        <v>454</v>
      </c>
      <c r="D33" s="2" t="s">
        <v>68</v>
      </c>
      <c r="E33" s="78" t="s">
        <v>69</v>
      </c>
      <c r="F33" s="80">
        <v>271171487.07999998</v>
      </c>
      <c r="G33" s="81">
        <v>0.84794100100000003</v>
      </c>
      <c r="H33" s="81">
        <v>0</v>
      </c>
      <c r="I33" s="81">
        <v>0.84794100100000003</v>
      </c>
      <c r="J33" s="79">
        <v>41607</v>
      </c>
      <c r="K33" s="79">
        <v>41390</v>
      </c>
      <c r="L33" s="79">
        <v>41393</v>
      </c>
      <c r="M33" s="328"/>
      <c r="N33" s="328"/>
      <c r="O33" s="40" t="s">
        <v>543</v>
      </c>
    </row>
    <row r="34" spans="2:15" ht="39" customHeight="1">
      <c r="B34" s="331" t="s">
        <v>99</v>
      </c>
      <c r="C34" s="471" t="s">
        <v>542</v>
      </c>
      <c r="D34" s="78" t="s">
        <v>70</v>
      </c>
      <c r="E34" s="78" t="s">
        <v>71</v>
      </c>
      <c r="F34" s="80">
        <v>25000000</v>
      </c>
      <c r="G34" s="81">
        <v>3.1891227100000002E-2</v>
      </c>
      <c r="H34" s="81">
        <v>1.8245449413999999</v>
      </c>
      <c r="I34" s="81">
        <v>3.1891227100000002E-2</v>
      </c>
      <c r="J34" s="79">
        <v>40744</v>
      </c>
      <c r="K34" s="79">
        <v>40669</v>
      </c>
      <c r="L34" s="79">
        <v>40672</v>
      </c>
      <c r="M34" s="327">
        <v>4.2862453668689735</v>
      </c>
      <c r="N34" s="327" t="s">
        <v>72</v>
      </c>
      <c r="O34" s="40" t="s">
        <v>543</v>
      </c>
    </row>
    <row r="35" spans="2:15" ht="34.5" customHeight="1">
      <c r="B35" s="331"/>
      <c r="C35" s="473"/>
      <c r="D35" s="2" t="s">
        <v>73</v>
      </c>
      <c r="E35" s="2" t="s">
        <v>74</v>
      </c>
      <c r="F35" s="80">
        <v>50000000</v>
      </c>
      <c r="G35" s="81">
        <v>0.15655179020000001</v>
      </c>
      <c r="H35" s="81">
        <v>0</v>
      </c>
      <c r="I35" s="81">
        <v>0.15655179020000001</v>
      </c>
      <c r="J35" s="79">
        <v>40837</v>
      </c>
      <c r="K35" s="79">
        <v>40763</v>
      </c>
      <c r="L35" s="79">
        <v>40764</v>
      </c>
      <c r="M35" s="328"/>
      <c r="N35" s="328"/>
      <c r="O35" s="40" t="s">
        <v>543</v>
      </c>
    </row>
    <row r="36" spans="2:15" ht="36.75" customHeight="1">
      <c r="B36" s="331" t="s">
        <v>99</v>
      </c>
      <c r="C36" s="471" t="s">
        <v>454</v>
      </c>
      <c r="D36" s="471" t="s">
        <v>75</v>
      </c>
      <c r="E36" s="3" t="s">
        <v>76</v>
      </c>
      <c r="F36" s="80">
        <v>160000000</v>
      </c>
      <c r="G36" s="81">
        <v>0.50096572890000002</v>
      </c>
      <c r="H36" s="81">
        <v>0</v>
      </c>
      <c r="I36" s="81">
        <v>0.50096572890000002</v>
      </c>
      <c r="J36" s="79">
        <v>41086</v>
      </c>
      <c r="K36" s="174">
        <v>41024</v>
      </c>
      <c r="L36" s="174">
        <v>41025</v>
      </c>
      <c r="M36" s="328"/>
      <c r="N36" s="328"/>
      <c r="O36" s="40" t="s">
        <v>543</v>
      </c>
    </row>
    <row r="37" spans="2:15" ht="40.5" customHeight="1">
      <c r="B37" s="331"/>
      <c r="C37" s="473"/>
      <c r="D37" s="473"/>
      <c r="E37" s="6"/>
      <c r="F37" s="80">
        <v>230404808.18000001</v>
      </c>
      <c r="G37" s="81">
        <v>0.72140570400000004</v>
      </c>
      <c r="H37" s="81">
        <v>0</v>
      </c>
      <c r="I37" s="81">
        <v>0.72140570400000004</v>
      </c>
      <c r="J37" s="79">
        <v>41178</v>
      </c>
      <c r="K37" s="95"/>
      <c r="L37" s="95"/>
      <c r="M37" s="328"/>
      <c r="N37" s="328"/>
      <c r="O37" s="40" t="s">
        <v>543</v>
      </c>
    </row>
    <row r="38" spans="2:15" ht="42" customHeight="1">
      <c r="B38" s="331" t="s">
        <v>99</v>
      </c>
      <c r="C38" s="471" t="s">
        <v>542</v>
      </c>
      <c r="D38" s="78" t="s">
        <v>77</v>
      </c>
      <c r="E38" s="78" t="s">
        <v>78</v>
      </c>
      <c r="F38" s="80">
        <v>25000000</v>
      </c>
      <c r="G38" s="81">
        <v>3.1891227100000002E-2</v>
      </c>
      <c r="H38" s="81">
        <v>1.8245449413999999</v>
      </c>
      <c r="I38" s="81">
        <v>3.1891227100000002E-2</v>
      </c>
      <c r="J38" s="79">
        <v>40367</v>
      </c>
      <c r="K38" s="79">
        <v>40309</v>
      </c>
      <c r="L38" s="79">
        <v>40310</v>
      </c>
      <c r="M38" s="327">
        <v>2.5734618409965395</v>
      </c>
      <c r="N38" s="327" t="s">
        <v>79</v>
      </c>
      <c r="O38" s="40" t="s">
        <v>543</v>
      </c>
    </row>
    <row r="39" spans="2:15" ht="41.25" customHeight="1">
      <c r="B39" s="331"/>
      <c r="C39" s="472"/>
      <c r="D39" s="2" t="s">
        <v>80</v>
      </c>
      <c r="E39" s="78" t="s">
        <v>81</v>
      </c>
      <c r="F39" s="80">
        <v>25000000</v>
      </c>
      <c r="G39" s="81">
        <v>7.8275895100000006E-2</v>
      </c>
      <c r="H39" s="81">
        <v>0</v>
      </c>
      <c r="I39" s="81">
        <v>7.8275895100000006E-2</v>
      </c>
      <c r="J39" s="79">
        <v>40459</v>
      </c>
      <c r="K39" s="79">
        <v>40402</v>
      </c>
      <c r="L39" s="79">
        <v>40403</v>
      </c>
      <c r="M39" s="328"/>
      <c r="N39" s="328"/>
      <c r="O39" s="40" t="s">
        <v>543</v>
      </c>
    </row>
    <row r="40" spans="2:15" ht="40.5" customHeight="1">
      <c r="B40" s="331"/>
      <c r="C40" s="473"/>
      <c r="D40" s="2" t="s">
        <v>82</v>
      </c>
      <c r="E40" s="78" t="s">
        <v>83</v>
      </c>
      <c r="F40" s="80">
        <v>25000000</v>
      </c>
      <c r="G40" s="81">
        <v>7.8275895100000006E-2</v>
      </c>
      <c r="H40" s="81">
        <v>0</v>
      </c>
      <c r="I40" s="81">
        <v>7.8275895100000006E-2</v>
      </c>
      <c r="J40" s="79">
        <v>40533</v>
      </c>
      <c r="K40" s="79">
        <v>40498</v>
      </c>
      <c r="L40" s="79">
        <v>40499</v>
      </c>
      <c r="M40" s="328"/>
      <c r="N40" s="328"/>
      <c r="O40" s="40" t="s">
        <v>543</v>
      </c>
    </row>
    <row r="41" spans="2:15" ht="38.25" customHeight="1">
      <c r="B41" s="331" t="s">
        <v>99</v>
      </c>
      <c r="C41" s="2" t="s">
        <v>454</v>
      </c>
      <c r="D41" s="2" t="s">
        <v>84</v>
      </c>
      <c r="E41" s="78" t="s">
        <v>85</v>
      </c>
      <c r="F41" s="80">
        <v>164440036.61000001</v>
      </c>
      <c r="G41" s="81">
        <v>0.51486764249999994</v>
      </c>
      <c r="H41" s="81">
        <v>0</v>
      </c>
      <c r="I41" s="81">
        <v>0.51486764249999994</v>
      </c>
      <c r="J41" s="79">
        <v>40809</v>
      </c>
      <c r="K41" s="79">
        <v>40665</v>
      </c>
      <c r="L41" s="79">
        <v>40636</v>
      </c>
      <c r="M41" s="328"/>
      <c r="N41" s="328"/>
      <c r="O41" s="40" t="s">
        <v>543</v>
      </c>
    </row>
    <row r="42" spans="2:15" ht="42.75" customHeight="1">
      <c r="B42" s="331" t="s">
        <v>99</v>
      </c>
      <c r="C42" s="471" t="s">
        <v>542</v>
      </c>
      <c r="D42" s="78" t="s">
        <v>86</v>
      </c>
      <c r="E42" s="78" t="s">
        <v>87</v>
      </c>
      <c r="F42" s="80">
        <v>30000000</v>
      </c>
      <c r="G42" s="81">
        <v>4.7546405999999999E-2</v>
      </c>
      <c r="H42" s="81">
        <v>1.8245449410000001</v>
      </c>
      <c r="I42" s="81">
        <v>4.7546405999999999E-2</v>
      </c>
      <c r="J42" s="79">
        <v>39980</v>
      </c>
      <c r="K42" s="79">
        <v>39947</v>
      </c>
      <c r="L42" s="79">
        <v>39948</v>
      </c>
      <c r="M42" s="327">
        <v>0.18961003234506293</v>
      </c>
      <c r="N42" s="327" t="s">
        <v>88</v>
      </c>
      <c r="O42" s="40" t="s">
        <v>543</v>
      </c>
    </row>
    <row r="43" spans="2:15" ht="42.75" customHeight="1">
      <c r="B43" s="331"/>
      <c r="C43" s="472"/>
      <c r="D43" s="2" t="s">
        <v>89</v>
      </c>
      <c r="E43" s="78" t="s">
        <v>90</v>
      </c>
      <c r="F43" s="80">
        <v>45000000</v>
      </c>
      <c r="G43" s="81">
        <v>0.140896611</v>
      </c>
      <c r="H43" s="81">
        <v>0</v>
      </c>
      <c r="I43" s="81">
        <v>0.140896611</v>
      </c>
      <c r="J43" s="79">
        <v>40095</v>
      </c>
      <c r="K43" s="79">
        <v>40038</v>
      </c>
      <c r="L43" s="79">
        <v>40039</v>
      </c>
      <c r="M43" s="328"/>
      <c r="N43" s="328"/>
      <c r="O43" s="40" t="s">
        <v>543</v>
      </c>
    </row>
    <row r="44" spans="2:15" ht="38.25" customHeight="1">
      <c r="B44" s="331"/>
      <c r="C44" s="473"/>
      <c r="D44" s="2" t="s">
        <v>91</v>
      </c>
      <c r="E44" s="78" t="s">
        <v>92</v>
      </c>
      <c r="F44" s="80">
        <v>35000000</v>
      </c>
      <c r="G44" s="81">
        <v>0.1095862532</v>
      </c>
      <c r="H44" s="81">
        <v>0</v>
      </c>
      <c r="I44" s="81">
        <v>0.1095862532</v>
      </c>
      <c r="J44" s="79">
        <v>40186</v>
      </c>
      <c r="K44" s="79">
        <v>40128</v>
      </c>
      <c r="L44" s="79">
        <v>40129</v>
      </c>
      <c r="M44" s="328"/>
      <c r="N44" s="328"/>
      <c r="O44" s="40" t="s">
        <v>543</v>
      </c>
    </row>
    <row r="45" spans="2:15" ht="22.5" customHeight="1">
      <c r="B45" s="331" t="s">
        <v>99</v>
      </c>
      <c r="C45" s="2" t="s">
        <v>454</v>
      </c>
      <c r="D45" s="2" t="s">
        <v>93</v>
      </c>
      <c r="E45" s="78" t="s">
        <v>94</v>
      </c>
      <c r="F45" s="80">
        <v>34618036.600000001</v>
      </c>
      <c r="G45" s="81">
        <v>0.1083903121</v>
      </c>
      <c r="H45" s="81">
        <v>0</v>
      </c>
      <c r="I45" s="81">
        <v>0.1083903121</v>
      </c>
      <c r="J45" s="79">
        <v>40359</v>
      </c>
      <c r="K45" s="79">
        <v>40298</v>
      </c>
      <c r="L45" s="79">
        <v>40301</v>
      </c>
      <c r="M45" s="328"/>
      <c r="N45" s="328"/>
      <c r="O45" s="40" t="s">
        <v>543</v>
      </c>
    </row>
    <row r="46" spans="2:15" ht="23" customHeight="1">
      <c r="B46" s="331" t="s">
        <v>99</v>
      </c>
      <c r="C46" s="471" t="s">
        <v>542</v>
      </c>
      <c r="D46" s="2" t="s">
        <v>95</v>
      </c>
      <c r="E46" s="78">
        <v>39581</v>
      </c>
      <c r="F46" s="80">
        <v>20500000</v>
      </c>
      <c r="G46" s="81">
        <v>1.7801566000000001E-2</v>
      </c>
      <c r="H46" s="81">
        <v>1.8245449410000001</v>
      </c>
      <c r="I46" s="81">
        <v>1.7801566000000001E-2</v>
      </c>
      <c r="J46" s="79">
        <v>39637</v>
      </c>
      <c r="K46" s="79">
        <v>39581</v>
      </c>
      <c r="L46" s="79">
        <v>39582</v>
      </c>
      <c r="M46" s="327" t="s">
        <v>4</v>
      </c>
      <c r="N46" s="335" t="s">
        <v>96</v>
      </c>
      <c r="O46" s="40" t="s">
        <v>543</v>
      </c>
    </row>
    <row r="47" spans="2:15" s="39" customFormat="1" ht="23">
      <c r="B47" s="347"/>
      <c r="C47" s="473"/>
      <c r="D47" s="2" t="s">
        <v>97</v>
      </c>
      <c r="E47" s="2" t="s">
        <v>98</v>
      </c>
      <c r="F47" s="80">
        <v>45000000</v>
      </c>
      <c r="G47" s="81">
        <v>0.13740345900000001</v>
      </c>
      <c r="H47" s="81">
        <v>0.13740345900000001</v>
      </c>
      <c r="I47" s="81">
        <v>0.13740345900000001</v>
      </c>
      <c r="J47" s="79">
        <v>39696</v>
      </c>
      <c r="K47" s="79">
        <v>39672</v>
      </c>
      <c r="L47" s="79">
        <v>39673</v>
      </c>
      <c r="M47" s="328"/>
      <c r="N47" s="336"/>
      <c r="O47" s="40" t="s">
        <v>543</v>
      </c>
    </row>
    <row r="48" spans="2:15">
      <c r="B48" s="275"/>
      <c r="C48" s="275"/>
      <c r="D48" s="275"/>
      <c r="E48" s="275"/>
      <c r="F48" s="275"/>
      <c r="G48" s="275"/>
      <c r="H48" s="275"/>
      <c r="I48" s="275"/>
      <c r="J48" s="275"/>
      <c r="K48" s="275"/>
      <c r="L48" s="275"/>
      <c r="M48" s="275"/>
      <c r="N48" s="275"/>
      <c r="O48" s="276"/>
    </row>
  </sheetData>
  <mergeCells count="13">
    <mergeCell ref="C38:C40"/>
    <mergeCell ref="C42:C44"/>
    <mergeCell ref="C46:C47"/>
    <mergeCell ref="B2:D4"/>
    <mergeCell ref="D25:D26"/>
    <mergeCell ref="C27:C28"/>
    <mergeCell ref="D29:D30"/>
    <mergeCell ref="C31:C32"/>
    <mergeCell ref="C34:C35"/>
    <mergeCell ref="D36:D37"/>
    <mergeCell ref="C36:C37"/>
    <mergeCell ref="C29:C30"/>
    <mergeCell ref="C25:C26"/>
  </mergeCells>
  <pageMargins left="0.511811024" right="0.511811024" top="0.78740157499999996" bottom="0.78740157499999996" header="0.31496062000000002" footer="0.31496062000000002"/>
  <pageSetup paperSize="9"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F83408-8833-4E8B-9C07-6549B28A0177}">
  <sheetPr>
    <tabColor rgb="FF00B050"/>
  </sheetPr>
  <dimension ref="A1:Q147"/>
  <sheetViews>
    <sheetView showGridLines="0" zoomScaleNormal="100" workbookViewId="0">
      <pane xSplit="2" ySplit="6" topLeftCell="C7" activePane="bottomRight" state="frozen"/>
      <selection activeCell="B14" sqref="B14"/>
      <selection pane="topRight" activeCell="B14" sqref="B14"/>
      <selection pane="bottomLeft" activeCell="B14" sqref="B14"/>
      <selection pane="bottomRight"/>
    </sheetView>
  </sheetViews>
  <sheetFormatPr defaultColWidth="9.1796875" defaultRowHeight="11.5"/>
  <cols>
    <col min="1" max="1" width="1.1796875" style="26" customWidth="1"/>
    <col min="2" max="2" width="57.1796875" style="26" customWidth="1"/>
    <col min="3" max="7" width="20.26953125" style="26" customWidth="1"/>
    <col min="8" max="8" width="24.54296875" style="26" customWidth="1"/>
    <col min="9" max="11" width="20.26953125" style="26" customWidth="1"/>
    <col min="12" max="12" width="18.453125" style="26" customWidth="1"/>
    <col min="13" max="13" width="17.26953125" style="26" customWidth="1"/>
    <col min="14" max="14" width="19.1796875" style="26" customWidth="1"/>
    <col min="15" max="15" width="13.453125" style="26" bestFit="1" customWidth="1"/>
    <col min="16" max="17" width="13.453125" style="26" customWidth="1"/>
    <col min="18" max="16384" width="9.1796875" style="26"/>
  </cols>
  <sheetData>
    <row r="1" spans="2:17" ht="11.5" customHeight="1"/>
    <row r="2" spans="2:17" ht="19.5">
      <c r="B2" s="1"/>
      <c r="C2" s="83"/>
      <c r="D2" s="83"/>
      <c r="E2" s="83"/>
      <c r="F2" s="83"/>
      <c r="G2" s="83"/>
      <c r="H2" s="83"/>
      <c r="I2" s="83"/>
      <c r="J2" s="351"/>
      <c r="K2" s="351"/>
      <c r="L2" s="351"/>
      <c r="M2" s="351"/>
      <c r="N2" s="351"/>
      <c r="O2" s="351"/>
      <c r="P2" s="351"/>
      <c r="Q2" s="351"/>
    </row>
    <row r="3" spans="2:17" ht="19.5">
      <c r="B3" s="1" t="s">
        <v>545</v>
      </c>
      <c r="C3" s="83"/>
      <c r="D3" s="83"/>
      <c r="E3" s="83"/>
      <c r="F3" s="83"/>
      <c r="G3" s="83"/>
      <c r="H3" s="83"/>
      <c r="I3" s="83"/>
      <c r="J3" s="351"/>
      <c r="K3" s="351"/>
      <c r="L3" s="351"/>
      <c r="M3" s="351"/>
      <c r="N3" s="351"/>
      <c r="O3" s="351"/>
      <c r="P3" s="351"/>
      <c r="Q3" s="351"/>
    </row>
    <row r="4" spans="2:17" ht="19.5">
      <c r="B4" s="1"/>
      <c r="C4" s="83"/>
      <c r="D4" s="83"/>
      <c r="E4" s="83"/>
      <c r="F4" s="83"/>
      <c r="G4" s="83"/>
      <c r="H4" s="83"/>
      <c r="I4" s="83"/>
      <c r="J4" s="351"/>
      <c r="K4" s="351"/>
      <c r="L4" s="351"/>
      <c r="M4" s="351"/>
      <c r="N4" s="351"/>
      <c r="O4" s="351"/>
      <c r="P4" s="351"/>
      <c r="Q4" s="351"/>
    </row>
    <row r="5" spans="2:17" ht="14.5">
      <c r="I5"/>
    </row>
    <row r="6" spans="2:17" ht="12" thickBot="1">
      <c r="B6" s="50" t="s">
        <v>986</v>
      </c>
      <c r="C6" s="51" t="s">
        <v>431</v>
      </c>
      <c r="D6" s="288" t="s">
        <v>432</v>
      </c>
      <c r="E6" s="288" t="s">
        <v>433</v>
      </c>
      <c r="F6" s="288" t="s">
        <v>598</v>
      </c>
      <c r="G6" s="288" t="s">
        <v>734</v>
      </c>
      <c r="H6" s="288" t="s">
        <v>996</v>
      </c>
    </row>
    <row r="7" spans="2:17" ht="18" customHeight="1">
      <c r="B7" s="57" t="s">
        <v>546</v>
      </c>
      <c r="C7" s="63">
        <v>20436713</v>
      </c>
      <c r="D7" s="63">
        <v>20700635</v>
      </c>
      <c r="E7" s="63">
        <v>27044736.146229997</v>
      </c>
      <c r="F7" s="63">
        <v>25992280.74546</v>
      </c>
      <c r="G7" s="63">
        <v>24503489</v>
      </c>
      <c r="H7" s="63">
        <v>24521253.657699998</v>
      </c>
    </row>
    <row r="8" spans="2:17" ht="18" customHeight="1">
      <c r="B8" s="35" t="s">
        <v>473</v>
      </c>
      <c r="C8" s="62">
        <v>76283</v>
      </c>
      <c r="D8" s="62">
        <v>12232</v>
      </c>
      <c r="E8" s="62">
        <v>-182630</v>
      </c>
      <c r="F8" s="62">
        <v>-8855</v>
      </c>
      <c r="G8" s="62">
        <v>-11768</v>
      </c>
      <c r="H8" s="62">
        <v>8732.9173360383993</v>
      </c>
    </row>
    <row r="9" spans="2:17" ht="18" customHeight="1">
      <c r="B9" s="35" t="s">
        <v>486</v>
      </c>
      <c r="C9" s="62">
        <v>295417</v>
      </c>
      <c r="D9" s="62">
        <v>303709</v>
      </c>
      <c r="E9" s="62">
        <v>170563</v>
      </c>
      <c r="F9" s="62">
        <v>169483</v>
      </c>
      <c r="G9" s="62">
        <v>167277</v>
      </c>
      <c r="H9" s="62">
        <v>164070</v>
      </c>
    </row>
    <row r="10" spans="2:17" ht="18" customHeight="1">
      <c r="B10" s="57" t="s">
        <v>547</v>
      </c>
      <c r="C10" s="63">
        <f>SUM(C7:C9)</f>
        <v>20808413</v>
      </c>
      <c r="D10" s="63">
        <v>21016576</v>
      </c>
      <c r="E10" s="63">
        <f t="shared" ref="E10" si="0">SUM(E7:E9)</f>
        <v>27032669.146229997</v>
      </c>
      <c r="F10" s="63">
        <f>SUM(F7:F9)</f>
        <v>26152908.74546</v>
      </c>
      <c r="G10" s="63">
        <v>24658998</v>
      </c>
      <c r="H10" s="63">
        <v>24694056.575036038</v>
      </c>
    </row>
    <row r="11" spans="2:17" ht="18" customHeight="1">
      <c r="B11" s="55" t="s">
        <v>548</v>
      </c>
      <c r="C11" s="62">
        <v>7166265</v>
      </c>
      <c r="D11" s="62">
        <v>7404929</v>
      </c>
      <c r="E11" s="62">
        <v>7203179.4923099997</v>
      </c>
      <c r="F11" s="62">
        <v>6162476</v>
      </c>
      <c r="G11" s="62">
        <v>4933168</v>
      </c>
      <c r="H11" s="62">
        <v>4382422</v>
      </c>
    </row>
    <row r="12" spans="2:17" ht="18" customHeight="1">
      <c r="B12" s="55" t="s">
        <v>463</v>
      </c>
      <c r="C12" s="62">
        <v>760142</v>
      </c>
      <c r="D12" s="62">
        <v>837026</v>
      </c>
      <c r="E12" s="62">
        <v>910281.30429999996</v>
      </c>
      <c r="F12" s="62">
        <v>1028662</v>
      </c>
      <c r="G12" s="62">
        <v>977621</v>
      </c>
      <c r="H12" s="62">
        <v>1074606</v>
      </c>
    </row>
    <row r="13" spans="2:17" ht="18" customHeight="1">
      <c r="B13" s="57" t="s">
        <v>549</v>
      </c>
      <c r="C13" s="63">
        <f>SUM(C11:C12)</f>
        <v>7926407</v>
      </c>
      <c r="D13" s="63">
        <v>8241955</v>
      </c>
      <c r="E13" s="63">
        <f t="shared" ref="E13" si="1">SUM(E11:E12)</f>
        <v>8113460.7966099996</v>
      </c>
      <c r="F13" s="63">
        <f>SUM(F11:F12)</f>
        <v>7191138</v>
      </c>
      <c r="G13" s="63">
        <v>5910789</v>
      </c>
      <c r="H13" s="63">
        <v>5457027</v>
      </c>
    </row>
    <row r="14" spans="2:17" ht="18" customHeight="1">
      <c r="B14" s="57" t="s">
        <v>550</v>
      </c>
      <c r="C14" s="63">
        <f>C10-C13</f>
        <v>12882006</v>
      </c>
      <c r="D14" s="63">
        <v>12774621</v>
      </c>
      <c r="E14" s="63">
        <f t="shared" ref="E14" si="2">E10-E13</f>
        <v>18919208.34962</v>
      </c>
      <c r="F14" s="63">
        <f>F10-F13</f>
        <v>18961770.74546</v>
      </c>
      <c r="G14" s="63">
        <v>18748209</v>
      </c>
      <c r="H14" s="63">
        <v>19237029.575036038</v>
      </c>
    </row>
    <row r="15" spans="2:17" ht="18" customHeight="1">
      <c r="B15" s="187" t="s">
        <v>551</v>
      </c>
      <c r="C15" s="188">
        <v>3452306.2866500001</v>
      </c>
      <c r="D15" s="188">
        <v>3439201.1241799993</v>
      </c>
      <c r="E15" s="188">
        <v>3309873.7068499997</v>
      </c>
      <c r="F15" s="188">
        <v>3787581.7068499997</v>
      </c>
      <c r="G15" s="188">
        <v>3937873.4238499999</v>
      </c>
      <c r="H15" s="188">
        <v>3967218</v>
      </c>
    </row>
    <row r="16" spans="2:17">
      <c r="B16" s="58"/>
      <c r="C16" s="162"/>
      <c r="D16" s="378"/>
    </row>
    <row r="17" spans="1:12">
      <c r="B17" s="59" t="s">
        <v>552</v>
      </c>
      <c r="C17" s="59"/>
      <c r="D17" s="184"/>
      <c r="E17" s="184"/>
      <c r="F17" s="184"/>
      <c r="G17" s="184"/>
      <c r="H17" s="184"/>
    </row>
    <row r="18" spans="1:12">
      <c r="B18" s="56" t="s">
        <v>778</v>
      </c>
      <c r="C18" s="186">
        <f>C14/C15</f>
        <v>3.7314203695698906</v>
      </c>
      <c r="D18" s="186">
        <f>D14/D15</f>
        <v>3.7144152199141374</v>
      </c>
      <c r="E18" s="186">
        <f t="shared" ref="E18" si="3">E14/E15</f>
        <v>5.7159910091026926</v>
      </c>
      <c r="F18" s="186">
        <f>F14/F15</f>
        <v>5.0063001178738524</v>
      </c>
      <c r="G18" s="186">
        <f>G14/G15</f>
        <v>4.7609983821344253</v>
      </c>
      <c r="H18" s="186">
        <f>H14/H15</f>
        <v>4.8489973515536677</v>
      </c>
    </row>
    <row r="19" spans="1:12">
      <c r="B19" s="373" t="s">
        <v>553</v>
      </c>
      <c r="C19" s="373"/>
      <c r="D19" s="373"/>
      <c r="E19" s="373"/>
      <c r="F19" s="373"/>
      <c r="G19" s="52"/>
      <c r="H19" s="52"/>
      <c r="I19" s="52"/>
      <c r="J19" s="52"/>
      <c r="K19" s="52"/>
      <c r="L19" s="52"/>
    </row>
    <row r="20" spans="1:12">
      <c r="K20" s="53"/>
      <c r="L20" s="53"/>
    </row>
    <row r="21" spans="1:12" ht="12" thickBot="1">
      <c r="B21" s="50" t="s">
        <v>554</v>
      </c>
      <c r="C21" s="305" t="str">
        <f>C6</f>
        <v>2Q24</v>
      </c>
      <c r="D21" s="305" t="str">
        <f t="shared" ref="D21:H21" si="4">D6</f>
        <v>3Q24</v>
      </c>
      <c r="E21" s="305" t="str">
        <f t="shared" si="4"/>
        <v>4Q24</v>
      </c>
      <c r="F21" s="305" t="str">
        <f t="shared" si="4"/>
        <v>1Q25</v>
      </c>
      <c r="G21" s="305" t="str">
        <f t="shared" si="4"/>
        <v>2Q25</v>
      </c>
      <c r="H21" s="305" t="str">
        <f t="shared" si="4"/>
        <v>4Q25</v>
      </c>
    </row>
    <row r="22" spans="1:12">
      <c r="B22" s="60" t="s">
        <v>104</v>
      </c>
      <c r="C22" s="163">
        <v>0.28599999999999998</v>
      </c>
      <c r="D22" s="163">
        <v>0.36263746099180755</v>
      </c>
      <c r="E22" s="163">
        <v>0.43469999999999998</v>
      </c>
      <c r="F22" s="163">
        <v>0.41299999999999998</v>
      </c>
      <c r="G22" s="163">
        <v>0.39</v>
      </c>
      <c r="H22" s="379">
        <v>0.39537183150729011</v>
      </c>
    </row>
    <row r="23" spans="1:12">
      <c r="B23" s="60" t="s">
        <v>105</v>
      </c>
      <c r="C23" s="163">
        <v>0.58199999999999996</v>
      </c>
      <c r="D23" s="163">
        <v>0.53387372980971759</v>
      </c>
      <c r="E23" s="163">
        <v>0.4728</v>
      </c>
      <c r="F23" s="163">
        <v>0.49399999999999999</v>
      </c>
      <c r="G23" s="163">
        <v>0.51100000000000001</v>
      </c>
      <c r="H23" s="379">
        <v>0.50431366715612125</v>
      </c>
    </row>
    <row r="24" spans="1:12">
      <c r="B24" s="60" t="s">
        <v>108</v>
      </c>
      <c r="C24" s="164">
        <v>0.126</v>
      </c>
      <c r="D24" s="164">
        <v>9.714805113180941E-2</v>
      </c>
      <c r="E24" s="163">
        <v>8.8499999999999995E-2</v>
      </c>
      <c r="F24" s="163">
        <v>8.8999999999999996E-2</v>
      </c>
      <c r="G24" s="163">
        <v>9.5000000000000001E-2</v>
      </c>
      <c r="H24" s="379">
        <v>9.0618472310545248E-2</v>
      </c>
    </row>
    <row r="25" spans="1:12" ht="12" thickBot="1">
      <c r="B25" s="26" t="s">
        <v>338</v>
      </c>
      <c r="C25" s="164">
        <v>6.0000000000000001E-3</v>
      </c>
      <c r="D25" s="164">
        <v>6.3407580666654728E-3</v>
      </c>
      <c r="E25" s="163">
        <v>4.0000000000000001E-3</v>
      </c>
      <c r="F25" s="163">
        <v>4.0000000000000001E-3</v>
      </c>
      <c r="G25" s="163">
        <v>4.0000000000000001E-3</v>
      </c>
      <c r="H25" s="379">
        <v>9.6960290260432735E-3</v>
      </c>
    </row>
    <row r="26" spans="1:12" ht="12" thickBot="1">
      <c r="B26" s="61" t="s">
        <v>106</v>
      </c>
      <c r="C26" s="165">
        <f>SUM(C22:C25)</f>
        <v>0.99999999999999989</v>
      </c>
      <c r="D26" s="165">
        <f>SUM(D22:D25)</f>
        <v>1</v>
      </c>
      <c r="E26" s="165">
        <f t="shared" ref="E26" si="5">SUM(E22:E25)</f>
        <v>1</v>
      </c>
      <c r="F26" s="165">
        <f>SUM(F22:F25)</f>
        <v>1</v>
      </c>
      <c r="G26" s="165">
        <f>SUM(G22:G25)</f>
        <v>1</v>
      </c>
      <c r="H26" s="165">
        <f>SUM(H22:H25)</f>
        <v>0.99999999999999978</v>
      </c>
    </row>
    <row r="29" spans="1:12" s="43" customFormat="1" ht="24.5">
      <c r="B29" s="82" t="s">
        <v>996</v>
      </c>
      <c r="C29" s="82" t="s">
        <v>958</v>
      </c>
      <c r="D29" s="82" t="s">
        <v>976</v>
      </c>
      <c r="E29" s="82" t="s">
        <v>978</v>
      </c>
      <c r="F29" s="82" t="s">
        <v>979</v>
      </c>
      <c r="G29" s="82" t="s">
        <v>980</v>
      </c>
      <c r="H29" s="82" t="s">
        <v>555</v>
      </c>
      <c r="I29" s="217" t="s">
        <v>977</v>
      </c>
      <c r="J29" s="82" t="s">
        <v>505</v>
      </c>
      <c r="K29" s="82" t="s">
        <v>556</v>
      </c>
      <c r="L29" s="54"/>
    </row>
    <row r="30" spans="1:12" s="122" customFormat="1" ht="13" customHeight="1">
      <c r="A30"/>
      <c r="B30" s="289" t="s">
        <v>735</v>
      </c>
      <c r="C30" s="289"/>
      <c r="D30" s="218">
        <v>3150.0000000000009</v>
      </c>
      <c r="E30" s="218">
        <v>117.3017467325206</v>
      </c>
      <c r="F30" s="218">
        <v>0</v>
      </c>
      <c r="G30" s="218">
        <v>3267.3017467325217</v>
      </c>
      <c r="H30" s="281"/>
      <c r="I30" s="281"/>
      <c r="J30" s="281"/>
      <c r="K30" s="281"/>
      <c r="L30" s="121"/>
    </row>
    <row r="31" spans="1:12" s="43" customFormat="1" ht="13" customHeight="1">
      <c r="A31"/>
      <c r="B31" s="35" t="s">
        <v>736</v>
      </c>
      <c r="C31" s="35" t="s">
        <v>932</v>
      </c>
      <c r="D31" s="220">
        <v>2000.0000000000009</v>
      </c>
      <c r="E31" s="220">
        <v>57.1146959288793</v>
      </c>
      <c r="F31" s="220">
        <v>0</v>
      </c>
      <c r="G31" s="220">
        <v>2057.1146959288803</v>
      </c>
      <c r="H31" s="221" t="s">
        <v>104</v>
      </c>
      <c r="I31" s="222">
        <v>-5.0000000000000001E-3</v>
      </c>
      <c r="J31" s="221" t="s">
        <v>960</v>
      </c>
      <c r="K31" s="223">
        <v>49400</v>
      </c>
      <c r="L31" s="54"/>
    </row>
    <row r="32" spans="1:12" s="122" customFormat="1" ht="13" customHeight="1">
      <c r="A32"/>
      <c r="B32" s="35" t="s">
        <v>933</v>
      </c>
      <c r="C32" s="35" t="s">
        <v>934</v>
      </c>
      <c r="D32" s="220">
        <v>1150</v>
      </c>
      <c r="E32" s="220">
        <v>60.187050803641299</v>
      </c>
      <c r="F32" s="220">
        <v>0</v>
      </c>
      <c r="G32" s="220">
        <v>1210.1870508036413</v>
      </c>
      <c r="H32" s="221" t="s">
        <v>104</v>
      </c>
      <c r="I32" s="222">
        <v>-8.9999999999999993E-3</v>
      </c>
      <c r="J32" s="221" t="s">
        <v>960</v>
      </c>
      <c r="K32" s="223">
        <v>50222</v>
      </c>
      <c r="L32" s="121"/>
    </row>
    <row r="33" spans="1:12" s="43" customFormat="1" ht="13" customHeight="1">
      <c r="A33"/>
      <c r="B33" s="120" t="s">
        <v>339</v>
      </c>
      <c r="C33" s="120"/>
      <c r="D33" s="218">
        <v>713.81994548009266</v>
      </c>
      <c r="E33" s="218">
        <v>41.08196363308565</v>
      </c>
      <c r="F33" s="218">
        <v>-17.094153020745349</v>
      </c>
      <c r="G33" s="218">
        <v>737.80775609243301</v>
      </c>
      <c r="H33" s="281"/>
      <c r="I33" s="281"/>
      <c r="J33" s="281"/>
      <c r="K33" s="281"/>
      <c r="L33" s="54"/>
    </row>
    <row r="34" spans="1:12" s="43" customFormat="1" ht="13" customHeight="1">
      <c r="A34"/>
      <c r="B34" s="35" t="s">
        <v>340</v>
      </c>
      <c r="C34" s="35" t="s">
        <v>935</v>
      </c>
      <c r="D34" s="220">
        <v>385.23745591009236</v>
      </c>
      <c r="E34" s="220">
        <v>10.8520990467298</v>
      </c>
      <c r="F34" s="220">
        <v>-11.777801138280926</v>
      </c>
      <c r="G34" s="220">
        <v>384.31175381854121</v>
      </c>
      <c r="H34" s="221" t="s">
        <v>105</v>
      </c>
      <c r="I34" s="222">
        <v>6.0594000000000002E-2</v>
      </c>
      <c r="J34" s="221" t="s">
        <v>960</v>
      </c>
      <c r="K34" s="223">
        <v>51760</v>
      </c>
      <c r="L34" s="54"/>
    </row>
    <row r="35" spans="1:12" s="43" customFormat="1" ht="13" customHeight="1">
      <c r="A35"/>
      <c r="B35" s="35" t="s">
        <v>341</v>
      </c>
      <c r="C35" s="35"/>
      <c r="D35" s="220">
        <v>84.610502930000067</v>
      </c>
      <c r="E35" s="220">
        <v>7.9113309264269827</v>
      </c>
      <c r="F35" s="220">
        <v>-1.6196460530282755</v>
      </c>
      <c r="G35" s="220">
        <v>90.902187803398775</v>
      </c>
      <c r="H35" s="221" t="s">
        <v>105</v>
      </c>
      <c r="I35" s="222">
        <v>2.6623000000000001E-2</v>
      </c>
      <c r="J35" s="221" t="s">
        <v>959</v>
      </c>
      <c r="K35" s="223">
        <v>53160</v>
      </c>
      <c r="L35" s="54"/>
    </row>
    <row r="36" spans="1:12" ht="13" customHeight="1">
      <c r="A36"/>
      <c r="B36" s="35" t="s">
        <v>342</v>
      </c>
      <c r="C36" s="35"/>
      <c r="D36" s="220">
        <v>74.369411340000184</v>
      </c>
      <c r="E36" s="220">
        <v>6.8131761981390682</v>
      </c>
      <c r="F36" s="220">
        <v>-1.5808263261191822</v>
      </c>
      <c r="G36" s="220">
        <v>79.601761212020065</v>
      </c>
      <c r="H36" s="221" t="s">
        <v>105</v>
      </c>
      <c r="I36" s="222">
        <v>2.6623000000000001E-2</v>
      </c>
      <c r="J36" s="221" t="s">
        <v>959</v>
      </c>
      <c r="K36" s="223">
        <v>53160</v>
      </c>
      <c r="L36" s="48"/>
    </row>
    <row r="37" spans="1:12" ht="13" customHeight="1">
      <c r="A37"/>
      <c r="B37" s="35" t="s">
        <v>343</v>
      </c>
      <c r="C37" s="35"/>
      <c r="D37" s="220">
        <v>84.825800460000153</v>
      </c>
      <c r="E37" s="220">
        <v>7.9368150900944361</v>
      </c>
      <c r="F37" s="220">
        <v>-0.5182479426523301</v>
      </c>
      <c r="G37" s="220">
        <v>92.244367607442257</v>
      </c>
      <c r="H37" s="221" t="s">
        <v>105</v>
      </c>
      <c r="I37" s="222">
        <v>2.6623000000000001E-2</v>
      </c>
      <c r="J37" s="221" t="s">
        <v>959</v>
      </c>
      <c r="K37" s="223">
        <v>53160</v>
      </c>
      <c r="L37" s="48"/>
    </row>
    <row r="38" spans="1:12" ht="13" customHeight="1">
      <c r="A38"/>
      <c r="B38" s="35" t="s">
        <v>344</v>
      </c>
      <c r="C38" s="35"/>
      <c r="D38" s="220">
        <v>84.776774839999973</v>
      </c>
      <c r="E38" s="220">
        <v>7.5685423716953659</v>
      </c>
      <c r="F38" s="220">
        <v>-1.5976315606646361</v>
      </c>
      <c r="G38" s="220">
        <v>90.747685651030707</v>
      </c>
      <c r="H38" s="221" t="s">
        <v>105</v>
      </c>
      <c r="I38" s="222">
        <v>2.6623000000000001E-2</v>
      </c>
      <c r="J38" s="221" t="s">
        <v>959</v>
      </c>
      <c r="K38" s="223">
        <v>53160</v>
      </c>
      <c r="L38" s="48"/>
    </row>
    <row r="39" spans="1:12" ht="13" customHeight="1">
      <c r="A39"/>
      <c r="B39" s="120" t="s">
        <v>345</v>
      </c>
      <c r="C39" s="120"/>
      <c r="D39" s="218">
        <v>1120.5515362975755</v>
      </c>
      <c r="E39" s="218">
        <v>3.3471852263549797</v>
      </c>
      <c r="F39" s="218">
        <v>-53.451613599840989</v>
      </c>
      <c r="G39" s="218">
        <v>1070.4471079240893</v>
      </c>
      <c r="H39" s="219"/>
      <c r="I39" s="219"/>
      <c r="J39" s="219"/>
      <c r="K39" s="219"/>
      <c r="L39" s="48"/>
    </row>
    <row r="40" spans="1:12" ht="13" customHeight="1">
      <c r="A40"/>
      <c r="B40" s="35" t="s">
        <v>346</v>
      </c>
      <c r="C40" s="35" t="s">
        <v>936</v>
      </c>
      <c r="D40" s="220">
        <v>1120.5515362975755</v>
      </c>
      <c r="E40" s="220">
        <v>3.3471852263549797</v>
      </c>
      <c r="F40" s="220">
        <v>-53.451613599840989</v>
      </c>
      <c r="G40" s="220">
        <v>1070.4471079240893</v>
      </c>
      <c r="H40" s="221" t="s">
        <v>105</v>
      </c>
      <c r="I40" s="222">
        <v>7.0718000000000003E-2</v>
      </c>
      <c r="J40" s="221" t="s">
        <v>960</v>
      </c>
      <c r="K40" s="223">
        <v>52763</v>
      </c>
      <c r="L40" s="48"/>
    </row>
    <row r="41" spans="1:12" ht="13" customHeight="1">
      <c r="A41"/>
      <c r="B41" s="120" t="s">
        <v>347</v>
      </c>
      <c r="C41" s="120"/>
      <c r="D41" s="218">
        <v>635.82272259124829</v>
      </c>
      <c r="E41" s="218">
        <v>2.0356960758699638</v>
      </c>
      <c r="F41" s="218">
        <v>-29.486815629995768</v>
      </c>
      <c r="G41" s="218">
        <v>608.37160303712244</v>
      </c>
      <c r="H41" s="219"/>
      <c r="I41" s="219"/>
      <c r="J41" s="219"/>
      <c r="K41" s="219"/>
      <c r="L41" s="49"/>
    </row>
    <row r="42" spans="1:12" ht="13" customHeight="1">
      <c r="A42"/>
      <c r="B42" s="35" t="s">
        <v>348</v>
      </c>
      <c r="C42" s="35" t="s">
        <v>937</v>
      </c>
      <c r="D42" s="220">
        <v>318.4628148634639</v>
      </c>
      <c r="E42" s="220">
        <v>0.99013353915110303</v>
      </c>
      <c r="F42" s="220">
        <v>-16.66206919319092</v>
      </c>
      <c r="G42" s="220">
        <v>302.79087920942408</v>
      </c>
      <c r="H42" s="221" t="s">
        <v>105</v>
      </c>
      <c r="I42" s="222">
        <v>7.3705999999999994E-2</v>
      </c>
      <c r="J42" s="221" t="s">
        <v>960</v>
      </c>
      <c r="K42" s="223">
        <v>51850</v>
      </c>
      <c r="L42" s="39"/>
    </row>
    <row r="43" spans="1:12" ht="13" customHeight="1">
      <c r="A43"/>
      <c r="B43" s="35" t="s">
        <v>349</v>
      </c>
      <c r="C43" s="35" t="s">
        <v>938</v>
      </c>
      <c r="D43" s="220">
        <v>199.34717818916033</v>
      </c>
      <c r="E43" s="220">
        <v>0.59321605642167596</v>
      </c>
      <c r="F43" s="220">
        <v>-10.576915332659002</v>
      </c>
      <c r="G43" s="220">
        <v>189.363478912923</v>
      </c>
      <c r="H43" s="221" t="s">
        <v>105</v>
      </c>
      <c r="I43" s="222">
        <v>7.0416000000000034E-2</v>
      </c>
      <c r="J43" s="221" t="s">
        <v>960</v>
      </c>
      <c r="K43" s="223">
        <v>52215</v>
      </c>
      <c r="L43" s="39"/>
    </row>
    <row r="44" spans="1:12" ht="13" customHeight="1">
      <c r="A44"/>
      <c r="B44" s="35" t="s">
        <v>350</v>
      </c>
      <c r="C44" s="35"/>
      <c r="D44" s="220">
        <v>118.01272953862403</v>
      </c>
      <c r="E44" s="220">
        <v>0.45234648029718499</v>
      </c>
      <c r="F44" s="220">
        <v>-2.2478311041458463</v>
      </c>
      <c r="G44" s="220">
        <v>116.21724491477536</v>
      </c>
      <c r="H44" s="221" t="s">
        <v>105</v>
      </c>
      <c r="I44" s="222">
        <v>2.9345E-2</v>
      </c>
      <c r="J44" s="221" t="s">
        <v>960</v>
      </c>
      <c r="K44" s="223">
        <v>52566</v>
      </c>
      <c r="L44" s="39"/>
    </row>
    <row r="45" spans="1:12" ht="13" customHeight="1">
      <c r="A45"/>
      <c r="B45" s="120" t="s">
        <v>687</v>
      </c>
      <c r="C45" s="120"/>
      <c r="D45" s="218">
        <v>175.90376827202164</v>
      </c>
      <c r="E45" s="218">
        <v>0.61692750692570519</v>
      </c>
      <c r="F45" s="218">
        <v>-1.378823213169021</v>
      </c>
      <c r="G45" s="218">
        <v>175.14187256577833</v>
      </c>
      <c r="H45" s="219"/>
      <c r="I45" s="219"/>
      <c r="J45" s="219"/>
      <c r="K45" s="219"/>
      <c r="L45" s="39"/>
    </row>
    <row r="46" spans="1:12" ht="13" customHeight="1">
      <c r="A46"/>
      <c r="B46" s="35" t="s">
        <v>999</v>
      </c>
      <c r="C46" s="35"/>
      <c r="D46" s="220">
        <v>62.324656269999942</v>
      </c>
      <c r="E46" s="220">
        <v>0.218688544468226</v>
      </c>
      <c r="F46" s="220">
        <v>-8.948878521126781E-2</v>
      </c>
      <c r="G46" s="220">
        <v>62.453856029256904</v>
      </c>
      <c r="H46" s="221" t="s">
        <v>381</v>
      </c>
      <c r="I46" s="222">
        <v>8.2000000000000003E-2</v>
      </c>
      <c r="J46" s="221" t="s">
        <v>959</v>
      </c>
      <c r="K46" s="223">
        <v>54619</v>
      </c>
      <c r="L46" s="39"/>
    </row>
    <row r="47" spans="1:12" ht="13" customHeight="1">
      <c r="A47"/>
      <c r="B47" s="35" t="s">
        <v>1000</v>
      </c>
      <c r="C47" s="35"/>
      <c r="D47" s="220">
        <v>78.305337359999996</v>
      </c>
      <c r="E47" s="220">
        <v>0.25756166189247698</v>
      </c>
      <c r="F47" s="220">
        <v>-0.11186471830985806</v>
      </c>
      <c r="G47" s="220">
        <v>78.451034303582617</v>
      </c>
      <c r="H47" s="221" t="s">
        <v>381</v>
      </c>
      <c r="I47" s="222">
        <v>8.2000000000000003E-2</v>
      </c>
      <c r="J47" s="221" t="s">
        <v>959</v>
      </c>
      <c r="K47" s="223">
        <v>54619</v>
      </c>
      <c r="L47" s="39"/>
    </row>
    <row r="48" spans="1:12" ht="13" customHeight="1">
      <c r="A48"/>
      <c r="B48" s="35" t="s">
        <v>999</v>
      </c>
      <c r="C48" s="35"/>
      <c r="D48" s="220">
        <v>15.632695585586674</v>
      </c>
      <c r="E48" s="220">
        <v>6.2345621863640503E-2</v>
      </c>
      <c r="F48" s="220">
        <v>-0.52183316654930278</v>
      </c>
      <c r="G48" s="220">
        <v>15.173208040901011</v>
      </c>
      <c r="H48" s="221" t="s">
        <v>105</v>
      </c>
      <c r="I48" s="222">
        <v>9.5500000000000002E-2</v>
      </c>
      <c r="J48" s="221" t="s">
        <v>959</v>
      </c>
      <c r="K48" s="223">
        <v>54619</v>
      </c>
      <c r="L48" s="39"/>
    </row>
    <row r="49" spans="1:12" ht="13" customHeight="1">
      <c r="A49"/>
      <c r="B49" s="35" t="s">
        <v>1000</v>
      </c>
      <c r="C49" s="35"/>
      <c r="D49" s="220">
        <v>19.641079056435025</v>
      </c>
      <c r="E49" s="220">
        <v>7.8331678701361693E-2</v>
      </c>
      <c r="F49" s="220">
        <v>-0.65563654309859243</v>
      </c>
      <c r="G49" s="220">
        <v>19.063774192037794</v>
      </c>
      <c r="H49" s="221" t="s">
        <v>105</v>
      </c>
      <c r="I49" s="222">
        <v>9.5500000000000002E-2</v>
      </c>
      <c r="J49" s="221" t="s">
        <v>959</v>
      </c>
      <c r="K49" s="223">
        <v>54619</v>
      </c>
      <c r="L49" s="39"/>
    </row>
    <row r="50" spans="1:12" ht="13" customHeight="1">
      <c r="A50"/>
      <c r="B50" s="120" t="s">
        <v>351</v>
      </c>
      <c r="C50" s="120"/>
      <c r="D50" s="218">
        <v>376.70614199396982</v>
      </c>
      <c r="E50" s="218">
        <v>5.9166218128956434</v>
      </c>
      <c r="F50" s="218">
        <v>-6.9808108355345126</v>
      </c>
      <c r="G50" s="218">
        <v>375.64195297133097</v>
      </c>
      <c r="H50" s="219"/>
      <c r="I50" s="219"/>
      <c r="J50" s="219"/>
      <c r="K50" s="219"/>
    </row>
    <row r="51" spans="1:12" ht="13" customHeight="1">
      <c r="A51"/>
      <c r="B51" s="35" t="s">
        <v>352</v>
      </c>
      <c r="C51" s="35" t="s">
        <v>939</v>
      </c>
      <c r="D51" s="220">
        <v>84.650790850827605</v>
      </c>
      <c r="E51" s="220">
        <v>0.54829450249869405</v>
      </c>
      <c r="F51" s="220">
        <v>-2.771542120836652</v>
      </c>
      <c r="G51" s="220">
        <v>82.42754323248964</v>
      </c>
      <c r="H51" s="221" t="s">
        <v>105</v>
      </c>
      <c r="I51" s="222">
        <v>7.3300000000000004E-2</v>
      </c>
      <c r="J51" s="221" t="s">
        <v>960</v>
      </c>
      <c r="K51" s="223">
        <v>54023</v>
      </c>
    </row>
    <row r="52" spans="1:12" ht="13" customHeight="1">
      <c r="A52"/>
      <c r="B52" s="35" t="s">
        <v>353</v>
      </c>
      <c r="C52" s="35" t="s">
        <v>940</v>
      </c>
      <c r="D52" s="220">
        <v>73.793881613142176</v>
      </c>
      <c r="E52" s="220">
        <v>0.45266664703987397</v>
      </c>
      <c r="F52" s="220">
        <v>-2.6904049408849029</v>
      </c>
      <c r="G52" s="220">
        <v>71.556143319297149</v>
      </c>
      <c r="H52" s="221" t="s">
        <v>105</v>
      </c>
      <c r="I52" s="222">
        <v>6.93E-2</v>
      </c>
      <c r="J52" s="221" t="s">
        <v>960</v>
      </c>
      <c r="K52" s="223">
        <v>51832</v>
      </c>
    </row>
    <row r="53" spans="1:12" ht="13" customHeight="1">
      <c r="A53"/>
      <c r="B53" s="35" t="s">
        <v>354</v>
      </c>
      <c r="C53" s="35"/>
      <c r="D53" s="220">
        <v>122.92529404000003</v>
      </c>
      <c r="E53" s="220">
        <v>2.7685098691116194</v>
      </c>
      <c r="F53" s="220">
        <v>-0.78669107395684479</v>
      </c>
      <c r="G53" s="220">
        <v>124.90711283515481</v>
      </c>
      <c r="H53" s="221" t="s">
        <v>105</v>
      </c>
      <c r="I53" s="222">
        <v>3.85E-2</v>
      </c>
      <c r="J53" s="221" t="s">
        <v>959</v>
      </c>
      <c r="K53" s="223">
        <v>54041</v>
      </c>
    </row>
    <row r="54" spans="1:12" ht="13" customHeight="1">
      <c r="A54"/>
      <c r="B54" s="35" t="s">
        <v>355</v>
      </c>
      <c r="C54" s="35"/>
      <c r="D54" s="220">
        <v>95.336175490000031</v>
      </c>
      <c r="E54" s="220">
        <v>2.1471507942454564</v>
      </c>
      <c r="F54" s="220">
        <v>-0.73217269985611388</v>
      </c>
      <c r="G54" s="220">
        <v>96.751153584389385</v>
      </c>
      <c r="H54" s="221" t="s">
        <v>105</v>
      </c>
      <c r="I54" s="222">
        <v>3.85E-2</v>
      </c>
      <c r="J54" s="221" t="s">
        <v>959</v>
      </c>
      <c r="K54" s="223">
        <v>54041</v>
      </c>
    </row>
    <row r="55" spans="1:12" ht="13" customHeight="1">
      <c r="A55"/>
      <c r="B55" s="120" t="s">
        <v>356</v>
      </c>
      <c r="C55" s="120"/>
      <c r="D55" s="218">
        <v>960.72186487095746</v>
      </c>
      <c r="E55" s="218">
        <v>19.500990975115101</v>
      </c>
      <c r="F55" s="218">
        <v>-23.751893480253912</v>
      </c>
      <c r="G55" s="218">
        <v>956.47096236581865</v>
      </c>
      <c r="H55" s="224"/>
      <c r="I55" s="224"/>
      <c r="J55" s="224"/>
      <c r="K55" s="224"/>
    </row>
    <row r="56" spans="1:12" ht="13" customHeight="1">
      <c r="A56"/>
      <c r="B56" s="35" t="s">
        <v>357</v>
      </c>
      <c r="C56" s="35" t="s">
        <v>941</v>
      </c>
      <c r="D56" s="220">
        <v>635.36712020059394</v>
      </c>
      <c r="E56" s="220">
        <v>12.805257935115101</v>
      </c>
      <c r="F56" s="220">
        <v>-15.665056406123361</v>
      </c>
      <c r="G56" s="220">
        <v>632.50732172958578</v>
      </c>
      <c r="H56" s="221" t="s">
        <v>105</v>
      </c>
      <c r="I56" s="222">
        <v>6.93E-2</v>
      </c>
      <c r="J56" s="221" t="s">
        <v>960</v>
      </c>
      <c r="K56" s="223">
        <v>50844</v>
      </c>
    </row>
    <row r="57" spans="1:12" ht="13" customHeight="1">
      <c r="A57"/>
      <c r="B57" s="35" t="s">
        <v>358</v>
      </c>
      <c r="C57" s="35" t="s">
        <v>942</v>
      </c>
      <c r="D57" s="220">
        <v>325.35474467036346</v>
      </c>
      <c r="E57" s="220">
        <v>6.6957330400000004</v>
      </c>
      <c r="F57" s="220">
        <v>-8.0868370741305498</v>
      </c>
      <c r="G57" s="220">
        <v>323.96364063623292</v>
      </c>
      <c r="H57" s="221" t="s">
        <v>105</v>
      </c>
      <c r="I57" s="222">
        <v>7.0800000000000002E-2</v>
      </c>
      <c r="J57" s="221" t="s">
        <v>960</v>
      </c>
      <c r="K57" s="223">
        <v>52671</v>
      </c>
    </row>
    <row r="58" spans="1:12" ht="13" customHeight="1">
      <c r="A58"/>
      <c r="B58" s="120" t="s">
        <v>359</v>
      </c>
      <c r="C58" s="120"/>
      <c r="D58" s="218">
        <v>458.81420653507666</v>
      </c>
      <c r="E58" s="218">
        <v>1.5191293157770596</v>
      </c>
      <c r="F58" s="218">
        <v>-22.803150959042231</v>
      </c>
      <c r="G58" s="218">
        <v>437.53018489181147</v>
      </c>
      <c r="H58" s="219"/>
      <c r="I58" s="219"/>
      <c r="J58" s="219"/>
      <c r="K58" s="219"/>
    </row>
    <row r="59" spans="1:12" ht="13" customHeight="1">
      <c r="A59"/>
      <c r="B59" s="35" t="s">
        <v>599</v>
      </c>
      <c r="C59" s="35"/>
      <c r="D59" s="220">
        <v>390.87597492734528</v>
      </c>
      <c r="E59" s="220">
        <v>1.2566447205786717</v>
      </c>
      <c r="F59" s="220">
        <v>-20.381998604234873</v>
      </c>
      <c r="G59" s="220">
        <v>371.75062104368908</v>
      </c>
      <c r="H59" s="221" t="s">
        <v>108</v>
      </c>
      <c r="I59" s="222">
        <v>2.0199999999999999E-2</v>
      </c>
      <c r="J59" s="221" t="s">
        <v>959</v>
      </c>
      <c r="K59" s="223">
        <v>48319</v>
      </c>
    </row>
    <row r="60" spans="1:12" ht="13" customHeight="1">
      <c r="A60"/>
      <c r="B60" s="35" t="s">
        <v>600</v>
      </c>
      <c r="C60" s="35" t="s">
        <v>943</v>
      </c>
      <c r="D60" s="220">
        <v>67.938231607731396</v>
      </c>
      <c r="E60" s="220">
        <v>0.26248459519838796</v>
      </c>
      <c r="F60" s="220">
        <v>-2.4211523548073566</v>
      </c>
      <c r="G60" s="220">
        <v>65.779563848122422</v>
      </c>
      <c r="H60" s="221" t="s">
        <v>105</v>
      </c>
      <c r="I60" s="222">
        <v>8.8593000000000005E-2</v>
      </c>
      <c r="J60" s="221" t="s">
        <v>960</v>
      </c>
      <c r="K60" s="223">
        <v>46920</v>
      </c>
    </row>
    <row r="61" spans="1:12" ht="13" customHeight="1">
      <c r="A61"/>
      <c r="B61" s="120" t="s">
        <v>601</v>
      </c>
      <c r="C61" s="120"/>
      <c r="D61" s="218">
        <v>439.31871284194835</v>
      </c>
      <c r="E61" s="218">
        <v>1.4435258593076798</v>
      </c>
      <c r="F61" s="218">
        <v>-19.08966387260265</v>
      </c>
      <c r="G61" s="218">
        <v>421.67257482865335</v>
      </c>
      <c r="H61" s="219"/>
      <c r="I61" s="219"/>
      <c r="J61" s="219"/>
      <c r="K61" s="219"/>
    </row>
    <row r="62" spans="1:12" ht="13" customHeight="1">
      <c r="A62"/>
      <c r="B62" s="35" t="s">
        <v>602</v>
      </c>
      <c r="C62" s="35"/>
      <c r="D62" s="220">
        <v>376.39981648893684</v>
      </c>
      <c r="E62" s="220">
        <v>1.2099573166138029</v>
      </c>
      <c r="F62" s="220">
        <v>-17.908330082411002</v>
      </c>
      <c r="G62" s="220">
        <v>359.70144372313962</v>
      </c>
      <c r="H62" s="221" t="s">
        <v>108</v>
      </c>
      <c r="I62" s="222">
        <v>2.0199999999999999E-2</v>
      </c>
      <c r="J62" s="221" t="s">
        <v>959</v>
      </c>
      <c r="K62" s="223">
        <v>48319</v>
      </c>
    </row>
    <row r="63" spans="1:12" ht="13" customHeight="1">
      <c r="A63"/>
      <c r="B63" s="35" t="s">
        <v>603</v>
      </c>
      <c r="C63" s="35" t="s">
        <v>944</v>
      </c>
      <c r="D63" s="220">
        <v>62.918896353011505</v>
      </c>
      <c r="E63" s="220">
        <v>0.233568542693877</v>
      </c>
      <c r="F63" s="220">
        <v>-1.181333790191647</v>
      </c>
      <c r="G63" s="220">
        <v>61.971131105513734</v>
      </c>
      <c r="H63" s="221" t="s">
        <v>105</v>
      </c>
      <c r="I63" s="222">
        <v>9.2399999999999996E-2</v>
      </c>
      <c r="J63" s="221" t="s">
        <v>960</v>
      </c>
      <c r="K63" s="223">
        <v>46736</v>
      </c>
    </row>
    <row r="64" spans="1:12" ht="13" customHeight="1">
      <c r="A64"/>
      <c r="B64" s="120" t="s">
        <v>360</v>
      </c>
      <c r="C64" s="120"/>
      <c r="D64" s="218">
        <v>3668.3459557641522</v>
      </c>
      <c r="E64" s="218">
        <v>106.39402451361896</v>
      </c>
      <c r="F64" s="218">
        <v>-42.73876330449788</v>
      </c>
      <c r="G64" s="218">
        <v>3732.0012169732736</v>
      </c>
      <c r="H64" s="219"/>
      <c r="I64" s="219"/>
      <c r="J64" s="219"/>
      <c r="K64" s="219"/>
    </row>
    <row r="65" spans="1:11" ht="13" customHeight="1">
      <c r="A65"/>
      <c r="B65" s="35" t="s">
        <v>361</v>
      </c>
      <c r="C65" s="35" t="s">
        <v>945</v>
      </c>
      <c r="D65" s="220">
        <v>165.41623206680507</v>
      </c>
      <c r="E65" s="220">
        <v>1.15546584250194</v>
      </c>
      <c r="F65" s="220">
        <v>-4.9186857737762368</v>
      </c>
      <c r="G65" s="220">
        <v>161.65301213553076</v>
      </c>
      <c r="H65" s="221" t="s">
        <v>105</v>
      </c>
      <c r="I65" s="222">
        <v>6.0214999999999998E-2</v>
      </c>
      <c r="J65" s="221" t="s">
        <v>960</v>
      </c>
      <c r="K65" s="223">
        <v>47618</v>
      </c>
    </row>
    <row r="66" spans="1:11" ht="13" customHeight="1">
      <c r="A66"/>
      <c r="B66" s="35" t="s">
        <v>362</v>
      </c>
      <c r="C66" s="35" t="s">
        <v>946</v>
      </c>
      <c r="D66" s="220">
        <v>1380</v>
      </c>
      <c r="E66" s="220">
        <v>62.505833621137597</v>
      </c>
      <c r="F66" s="220">
        <v>-1.2578939227404722</v>
      </c>
      <c r="G66" s="220">
        <v>1441.247939698397</v>
      </c>
      <c r="H66" s="221" t="s">
        <v>104</v>
      </c>
      <c r="I66" s="222">
        <v>0.01</v>
      </c>
      <c r="J66" s="221" t="s">
        <v>961</v>
      </c>
      <c r="K66" s="223">
        <v>46461</v>
      </c>
    </row>
    <row r="67" spans="1:11" ht="13" customHeight="1">
      <c r="A67"/>
      <c r="B67" s="35" t="s">
        <v>363</v>
      </c>
      <c r="C67" s="35" t="s">
        <v>947</v>
      </c>
      <c r="D67" s="220">
        <v>914.78828424139908</v>
      </c>
      <c r="E67" s="220">
        <v>12.6254526936583</v>
      </c>
      <c r="F67" s="220">
        <v>-13.731714128856831</v>
      </c>
      <c r="G67" s="220">
        <v>913.68202280620051</v>
      </c>
      <c r="H67" s="221" t="s">
        <v>105</v>
      </c>
      <c r="I67" s="222">
        <v>4.7133000000000001E-2</v>
      </c>
      <c r="J67" s="221" t="s">
        <v>961</v>
      </c>
      <c r="K67" s="223">
        <v>47192</v>
      </c>
    </row>
    <row r="68" spans="1:11" ht="13" customHeight="1">
      <c r="A68"/>
      <c r="B68" s="35" t="s">
        <v>364</v>
      </c>
      <c r="C68" s="35" t="s">
        <v>948</v>
      </c>
      <c r="D68" s="220">
        <v>255.29141295859998</v>
      </c>
      <c r="E68" s="220">
        <v>9.5525396053125391</v>
      </c>
      <c r="F68" s="220">
        <v>-4.16961757520217</v>
      </c>
      <c r="G68" s="220">
        <v>260.67433498871037</v>
      </c>
      <c r="H68" s="221" t="s">
        <v>105</v>
      </c>
      <c r="I68" s="222">
        <v>4.7133000000000001E-2</v>
      </c>
      <c r="J68" s="221" t="s">
        <v>961</v>
      </c>
      <c r="K68" s="223">
        <v>47192</v>
      </c>
    </row>
    <row r="69" spans="1:11" ht="13" customHeight="1">
      <c r="A69"/>
      <c r="B69" s="35" t="s">
        <v>365</v>
      </c>
      <c r="C69" s="35" t="s">
        <v>949</v>
      </c>
      <c r="D69" s="220">
        <v>645.55996200000038</v>
      </c>
      <c r="E69" s="220">
        <v>12.207255837416001</v>
      </c>
      <c r="F69" s="220">
        <v>-18.047471857549617</v>
      </c>
      <c r="G69" s="220">
        <v>639.71974597986684</v>
      </c>
      <c r="H69" s="221" t="s">
        <v>105</v>
      </c>
      <c r="I69" s="222">
        <v>6.4965999999999996E-2</v>
      </c>
      <c r="J69" s="221" t="s">
        <v>960</v>
      </c>
      <c r="K69" s="223">
        <v>50479</v>
      </c>
    </row>
    <row r="70" spans="1:11" ht="13" customHeight="1">
      <c r="A70"/>
      <c r="B70" s="35" t="s">
        <v>366</v>
      </c>
      <c r="C70" s="35"/>
      <c r="D70" s="220">
        <v>0</v>
      </c>
      <c r="E70" s="220">
        <v>0</v>
      </c>
      <c r="F70" s="220">
        <v>0</v>
      </c>
      <c r="G70" s="220">
        <v>0</v>
      </c>
      <c r="H70" s="221" t="s">
        <v>104</v>
      </c>
      <c r="I70" s="222">
        <v>1.4999999999999999E-2</v>
      </c>
      <c r="J70" s="221" t="s">
        <v>961</v>
      </c>
      <c r="K70" s="223">
        <v>46022</v>
      </c>
    </row>
    <row r="71" spans="1:11" ht="13" customHeight="1">
      <c r="A71"/>
      <c r="B71" s="35" t="s">
        <v>367</v>
      </c>
      <c r="C71" s="35"/>
      <c r="D71" s="220">
        <v>200</v>
      </c>
      <c r="E71" s="220">
        <v>7.95520833595931</v>
      </c>
      <c r="F71" s="220">
        <v>0</v>
      </c>
      <c r="G71" s="220">
        <v>207.9552083359593</v>
      </c>
      <c r="H71" s="221" t="s">
        <v>104</v>
      </c>
      <c r="I71" s="222">
        <v>1.4800000000000001E-2</v>
      </c>
      <c r="J71" s="221" t="s">
        <v>962</v>
      </c>
      <c r="K71" s="223">
        <v>46112</v>
      </c>
    </row>
    <row r="72" spans="1:11" ht="13" customHeight="1">
      <c r="A72"/>
      <c r="B72" s="35" t="s">
        <v>368</v>
      </c>
      <c r="C72" s="35"/>
      <c r="D72" s="220">
        <v>35.012151664075873</v>
      </c>
      <c r="E72" s="220">
        <v>0.12711426691603833</v>
      </c>
      <c r="F72" s="220">
        <v>-0.2022519017638095</v>
      </c>
      <c r="G72" s="220">
        <v>34.937014029228102</v>
      </c>
      <c r="H72" s="221" t="s">
        <v>108</v>
      </c>
      <c r="I72" s="222">
        <v>2.5100000000000001E-2</v>
      </c>
      <c r="J72" s="221" t="s">
        <v>959</v>
      </c>
      <c r="K72" s="223">
        <v>47406</v>
      </c>
    </row>
    <row r="73" spans="1:11" ht="13" customHeight="1">
      <c r="A73"/>
      <c r="B73" s="35" t="s">
        <v>369</v>
      </c>
      <c r="C73" s="35"/>
      <c r="D73" s="220">
        <v>35.378250961878216</v>
      </c>
      <c r="E73" s="220">
        <v>0.13118769938223382</v>
      </c>
      <c r="F73" s="220">
        <v>-0.20534026834716818</v>
      </c>
      <c r="G73" s="220">
        <v>35.304098392913275</v>
      </c>
      <c r="H73" s="221" t="s">
        <v>108</v>
      </c>
      <c r="I73" s="222">
        <v>2.7099999999999999E-2</v>
      </c>
      <c r="J73" s="221" t="s">
        <v>959</v>
      </c>
      <c r="K73" s="223">
        <v>47406</v>
      </c>
    </row>
    <row r="74" spans="1:11" ht="13" customHeight="1">
      <c r="A74"/>
      <c r="B74" s="35" t="s">
        <v>370</v>
      </c>
      <c r="C74" s="35"/>
      <c r="D74" s="220">
        <v>36.89966187139364</v>
      </c>
      <c r="E74" s="220">
        <v>0.1339666113349996</v>
      </c>
      <c r="F74" s="220">
        <v>-0.20578787626157261</v>
      </c>
      <c r="G74" s="220">
        <v>36.827840606467063</v>
      </c>
      <c r="H74" s="221" t="s">
        <v>108</v>
      </c>
      <c r="I74" s="222">
        <v>2.5100000000000001E-2</v>
      </c>
      <c r="J74" s="221" t="s">
        <v>959</v>
      </c>
      <c r="K74" s="223">
        <v>47406</v>
      </c>
    </row>
    <row r="75" spans="1:11" ht="13" customHeight="1">
      <c r="A75"/>
      <c r="B75" s="120" t="s">
        <v>371</v>
      </c>
      <c r="C75" s="120"/>
      <c r="D75" s="218">
        <v>0</v>
      </c>
      <c r="E75" s="218">
        <v>0</v>
      </c>
      <c r="F75" s="218">
        <v>0</v>
      </c>
      <c r="G75" s="218">
        <v>0</v>
      </c>
      <c r="H75" s="219"/>
      <c r="I75" s="219"/>
      <c r="J75" s="219"/>
      <c r="K75" s="219"/>
    </row>
    <row r="76" spans="1:11" ht="13" customHeight="1">
      <c r="A76"/>
      <c r="B76" s="35" t="s">
        <v>372</v>
      </c>
      <c r="C76" s="35" t="s">
        <v>950</v>
      </c>
      <c r="D76" s="220">
        <v>0</v>
      </c>
      <c r="E76" s="220">
        <v>0</v>
      </c>
      <c r="F76" s="220">
        <v>0</v>
      </c>
      <c r="G76" s="220">
        <v>0</v>
      </c>
      <c r="H76" s="221" t="s">
        <v>105</v>
      </c>
      <c r="I76" s="222">
        <v>7.6053999999999997E-2</v>
      </c>
      <c r="J76" s="221" t="s">
        <v>959</v>
      </c>
      <c r="K76" s="223">
        <v>46006</v>
      </c>
    </row>
    <row r="77" spans="1:11" ht="13" customHeight="1">
      <c r="A77"/>
      <c r="B77" s="35" t="s">
        <v>373</v>
      </c>
      <c r="C77" s="35" t="s">
        <v>951</v>
      </c>
      <c r="D77" s="220">
        <v>0</v>
      </c>
      <c r="E77" s="220">
        <v>0</v>
      </c>
      <c r="F77" s="220">
        <v>0</v>
      </c>
      <c r="G77" s="220">
        <v>0</v>
      </c>
      <c r="H77" s="221" t="s">
        <v>105</v>
      </c>
      <c r="I77" s="222">
        <v>7.8706999999999999E-2</v>
      </c>
      <c r="J77" s="221" t="s">
        <v>959</v>
      </c>
      <c r="K77" s="223">
        <v>46006</v>
      </c>
    </row>
    <row r="78" spans="1:11" ht="13" customHeight="1">
      <c r="A78"/>
      <c r="B78" s="120" t="s">
        <v>374</v>
      </c>
      <c r="C78" s="120"/>
      <c r="D78" s="218">
        <v>28.403393023944492</v>
      </c>
      <c r="E78" s="218">
        <v>9.4012290952537353E-2</v>
      </c>
      <c r="F78" s="218">
        <v>-2.4706338655757638</v>
      </c>
      <c r="G78" s="218">
        <v>26.026771449321267</v>
      </c>
      <c r="H78" s="219"/>
      <c r="I78" s="219"/>
      <c r="J78" s="219"/>
      <c r="K78" s="219"/>
    </row>
    <row r="79" spans="1:11" ht="13" customHeight="1">
      <c r="A79"/>
      <c r="B79" s="35" t="s">
        <v>375</v>
      </c>
      <c r="C79" s="35"/>
      <c r="D79" s="220">
        <v>6.4089490457325917</v>
      </c>
      <c r="E79" s="220">
        <v>2.1587686981950939E-2</v>
      </c>
      <c r="F79" s="220">
        <v>-0.57898220201177653</v>
      </c>
      <c r="G79" s="220">
        <v>5.8515545307027654</v>
      </c>
      <c r="H79" s="221" t="s">
        <v>108</v>
      </c>
      <c r="I79" s="222">
        <v>1.8800000000000001E-2</v>
      </c>
      <c r="J79" s="221" t="s">
        <v>959</v>
      </c>
      <c r="K79" s="223">
        <v>47438</v>
      </c>
    </row>
    <row r="80" spans="1:11" ht="13" customHeight="1">
      <c r="A80"/>
      <c r="B80" s="35" t="s">
        <v>376</v>
      </c>
      <c r="C80" s="35"/>
      <c r="D80" s="220">
        <v>7.4148075772355773</v>
      </c>
      <c r="E80" s="220">
        <v>2.461446148299978E-2</v>
      </c>
      <c r="F80" s="220">
        <v>-0.68056337181900328</v>
      </c>
      <c r="G80" s="220">
        <v>6.7588586668995738</v>
      </c>
      <c r="H80" s="221" t="s">
        <v>108</v>
      </c>
      <c r="I80" s="222">
        <v>1.7600000000000001E-2</v>
      </c>
      <c r="J80" s="221" t="s">
        <v>959</v>
      </c>
      <c r="K80" s="223">
        <v>47618</v>
      </c>
    </row>
    <row r="81" spans="1:11" ht="13" customHeight="1">
      <c r="A81"/>
      <c r="B81" s="35" t="s">
        <v>377</v>
      </c>
      <c r="C81" s="35"/>
      <c r="D81" s="220">
        <v>6.6895212396999808</v>
      </c>
      <c r="E81" s="220">
        <v>2.1933925417492159E-2</v>
      </c>
      <c r="F81" s="220">
        <v>-0.44624118311471672</v>
      </c>
      <c r="G81" s="220">
        <v>6.2652139820027557</v>
      </c>
      <c r="H81" s="221" t="s">
        <v>108</v>
      </c>
      <c r="I81" s="222">
        <v>1.66E-2</v>
      </c>
      <c r="J81" s="221" t="s">
        <v>959</v>
      </c>
      <c r="K81" s="223">
        <v>47406</v>
      </c>
    </row>
    <row r="82" spans="1:11" ht="13" customHeight="1">
      <c r="A82"/>
      <c r="B82" s="35" t="s">
        <v>378</v>
      </c>
      <c r="C82" s="35"/>
      <c r="D82" s="220">
        <v>7.8901151612763414</v>
      </c>
      <c r="E82" s="220">
        <v>2.5876217070094479E-2</v>
      </c>
      <c r="F82" s="220">
        <v>-0.76484710863026695</v>
      </c>
      <c r="G82" s="220">
        <v>7.1511442697161689</v>
      </c>
      <c r="H82" s="221" t="s">
        <v>108</v>
      </c>
      <c r="I82" s="222">
        <v>1.66E-2</v>
      </c>
      <c r="J82" s="221" t="s">
        <v>959</v>
      </c>
      <c r="K82" s="223">
        <v>47437</v>
      </c>
    </row>
    <row r="83" spans="1:11" ht="13" customHeight="1">
      <c r="A83"/>
      <c r="B83" s="120" t="s">
        <v>379</v>
      </c>
      <c r="C83" s="120"/>
      <c r="D83" s="218">
        <v>105.204981</v>
      </c>
      <c r="E83" s="218">
        <v>1.4322592708693986</v>
      </c>
      <c r="F83" s="218">
        <v>-9.71881406592912</v>
      </c>
      <c r="G83" s="218">
        <v>96.918426204940275</v>
      </c>
      <c r="H83" s="219"/>
      <c r="I83" s="219"/>
      <c r="J83" s="219"/>
      <c r="K83" s="219"/>
    </row>
    <row r="84" spans="1:11" ht="13" customHeight="1">
      <c r="A84"/>
      <c r="B84" s="35" t="s">
        <v>380</v>
      </c>
      <c r="C84" s="35"/>
      <c r="D84" s="220">
        <v>33.900454430000018</v>
      </c>
      <c r="E84" s="220">
        <v>0.7428303578044273</v>
      </c>
      <c r="F84" s="220">
        <v>-3.1990550682233212</v>
      </c>
      <c r="G84" s="220">
        <v>31.444229719581127</v>
      </c>
      <c r="H84" s="221" t="s">
        <v>381</v>
      </c>
      <c r="I84" s="222">
        <v>2.5000000000000001E-2</v>
      </c>
      <c r="J84" s="221" t="s">
        <v>960</v>
      </c>
      <c r="K84" s="223">
        <v>48724</v>
      </c>
    </row>
    <row r="85" spans="1:11" ht="13" customHeight="1">
      <c r="A85"/>
      <c r="B85" s="35" t="s">
        <v>382</v>
      </c>
      <c r="C85" s="35"/>
      <c r="D85" s="220">
        <v>25.456541539999993</v>
      </c>
      <c r="E85" s="220">
        <v>5.9435971164465799E-2</v>
      </c>
      <c r="F85" s="220">
        <v>-2.4829774933080699</v>
      </c>
      <c r="G85" s="220">
        <v>23.033000017856388</v>
      </c>
      <c r="H85" s="221" t="s">
        <v>381</v>
      </c>
      <c r="I85" s="222">
        <v>2.5000000000000001E-2</v>
      </c>
      <c r="J85" s="221" t="s">
        <v>960</v>
      </c>
      <c r="K85" s="223">
        <v>47630</v>
      </c>
    </row>
    <row r="86" spans="1:11" ht="13" customHeight="1">
      <c r="A86"/>
      <c r="B86" s="35" t="s">
        <v>383</v>
      </c>
      <c r="C86" s="35"/>
      <c r="D86" s="220">
        <v>20.25675494999998</v>
      </c>
      <c r="E86" s="220">
        <v>4.7295501676927698E-2</v>
      </c>
      <c r="F86" s="220">
        <v>-1.7481400543924073</v>
      </c>
      <c r="G86" s="220">
        <v>18.555910397284499</v>
      </c>
      <c r="H86" s="221" t="s">
        <v>381</v>
      </c>
      <c r="I86" s="222">
        <v>2.5000000000000001E-2</v>
      </c>
      <c r="J86" s="221" t="s">
        <v>960</v>
      </c>
      <c r="K86" s="223">
        <v>47995</v>
      </c>
    </row>
    <row r="87" spans="1:11" ht="13" customHeight="1">
      <c r="A87"/>
      <c r="B87" s="35" t="s">
        <v>384</v>
      </c>
      <c r="C87" s="35"/>
      <c r="D87" s="220">
        <v>25.591230080000003</v>
      </c>
      <c r="E87" s="220">
        <v>0.58269744022357783</v>
      </c>
      <c r="F87" s="220">
        <v>-2.2886414500053216</v>
      </c>
      <c r="G87" s="220">
        <v>23.885286070218257</v>
      </c>
      <c r="H87" s="221" t="s">
        <v>381</v>
      </c>
      <c r="I87" s="222">
        <v>2.5000000000000001E-2</v>
      </c>
      <c r="J87" s="221" t="s">
        <v>960</v>
      </c>
      <c r="K87" s="223">
        <v>47630</v>
      </c>
    </row>
    <row r="88" spans="1:11" ht="13" customHeight="1">
      <c r="A88"/>
      <c r="B88" s="120" t="s">
        <v>385</v>
      </c>
      <c r="C88" s="120"/>
      <c r="D88" s="218">
        <v>74.771694278544231</v>
      </c>
      <c r="E88" s="218">
        <v>0.26932833532585654</v>
      </c>
      <c r="F88" s="218">
        <v>-4.0783222745812893</v>
      </c>
      <c r="G88" s="218">
        <v>70.962700339288801</v>
      </c>
      <c r="H88" s="219"/>
      <c r="I88" s="219"/>
      <c r="J88" s="219"/>
      <c r="K88" s="219"/>
    </row>
    <row r="89" spans="1:11" ht="13" customHeight="1">
      <c r="A89"/>
      <c r="B89" s="35" t="s">
        <v>386</v>
      </c>
      <c r="C89" s="35"/>
      <c r="D89" s="220">
        <v>28.006551059330274</v>
      </c>
      <c r="E89" s="220">
        <v>0.10115400644166486</v>
      </c>
      <c r="F89" s="220">
        <v>-1.6829789111330062</v>
      </c>
      <c r="G89" s="220">
        <v>26.424726154638932</v>
      </c>
      <c r="H89" s="221" t="s">
        <v>108</v>
      </c>
      <c r="I89" s="222">
        <v>2.4500000000000001E-2</v>
      </c>
      <c r="J89" s="221" t="s">
        <v>959</v>
      </c>
      <c r="K89" s="223">
        <v>47833</v>
      </c>
    </row>
    <row r="90" spans="1:11" ht="13" customHeight="1">
      <c r="A90"/>
      <c r="B90" s="35" t="s">
        <v>387</v>
      </c>
      <c r="C90" s="35"/>
      <c r="D90" s="220">
        <v>30.939380037562579</v>
      </c>
      <c r="E90" s="220">
        <v>0.11174679241977256</v>
      </c>
      <c r="F90" s="220">
        <v>-1.7230078564532076</v>
      </c>
      <c r="G90" s="220">
        <v>29.328118973529143</v>
      </c>
      <c r="H90" s="221" t="s">
        <v>108</v>
      </c>
      <c r="I90" s="222">
        <v>2.4500000000000001E-2</v>
      </c>
      <c r="J90" s="221" t="s">
        <v>959</v>
      </c>
      <c r="K90" s="223">
        <v>47833</v>
      </c>
    </row>
    <row r="91" spans="1:11" ht="13" customHeight="1">
      <c r="A91"/>
      <c r="B91" s="35" t="s">
        <v>388</v>
      </c>
      <c r="C91" s="35"/>
      <c r="D91" s="220">
        <v>15.82576318165138</v>
      </c>
      <c r="E91" s="220">
        <v>5.6427536464419087E-2</v>
      </c>
      <c r="F91" s="220">
        <v>-0.67233550699507572</v>
      </c>
      <c r="G91" s="220">
        <v>15.209855211120724</v>
      </c>
      <c r="H91" s="221" t="s">
        <v>108</v>
      </c>
      <c r="I91" s="222">
        <v>2.4500000000000001E-2</v>
      </c>
      <c r="J91" s="221" t="s">
        <v>959</v>
      </c>
      <c r="K91" s="223">
        <v>47833</v>
      </c>
    </row>
    <row r="92" spans="1:11" ht="13" customHeight="1">
      <c r="A92"/>
      <c r="B92" s="120" t="s">
        <v>389</v>
      </c>
      <c r="C92" s="120"/>
      <c r="D92" s="218">
        <v>94.364111223171349</v>
      </c>
      <c r="E92" s="218">
        <v>0.32952213189973167</v>
      </c>
      <c r="F92" s="218">
        <v>-4.5599774356730913</v>
      </c>
      <c r="G92" s="218">
        <v>90.133655919397995</v>
      </c>
      <c r="H92" s="219"/>
      <c r="I92" s="219"/>
      <c r="J92" s="219"/>
      <c r="K92" s="219"/>
    </row>
    <row r="93" spans="1:11" ht="14.5">
      <c r="A93"/>
      <c r="B93" s="35" t="s">
        <v>390</v>
      </c>
      <c r="C93" s="35"/>
      <c r="D93" s="220">
        <v>33.425452608946252</v>
      </c>
      <c r="E93" s="220">
        <v>0.11676175934433057</v>
      </c>
      <c r="F93" s="220">
        <v>-1.6051673559615445</v>
      </c>
      <c r="G93" s="220">
        <v>31.937047012329035</v>
      </c>
      <c r="H93" s="221" t="s">
        <v>108</v>
      </c>
      <c r="I93" s="222">
        <v>2.18E-2</v>
      </c>
      <c r="J93" s="221" t="s">
        <v>959</v>
      </c>
      <c r="K93" s="223">
        <v>48044</v>
      </c>
    </row>
    <row r="94" spans="1:11" ht="14.5">
      <c r="A94"/>
      <c r="B94" s="35" t="s">
        <v>391</v>
      </c>
      <c r="C94" s="35"/>
      <c r="D94" s="220">
        <v>31.93494821585988</v>
      </c>
      <c r="E94" s="220">
        <v>0.11151075531743795</v>
      </c>
      <c r="F94" s="220">
        <v>-1.5446745570192335</v>
      </c>
      <c r="G94" s="220">
        <v>30.501784414158081</v>
      </c>
      <c r="H94" s="221" t="s">
        <v>108</v>
      </c>
      <c r="I94" s="222">
        <v>2.18E-2</v>
      </c>
      <c r="J94" s="221" t="s">
        <v>959</v>
      </c>
      <c r="K94" s="223">
        <v>48044</v>
      </c>
    </row>
    <row r="95" spans="1:11" ht="13" customHeight="1">
      <c r="A95"/>
      <c r="B95" s="35" t="s">
        <v>392</v>
      </c>
      <c r="C95" s="35"/>
      <c r="D95" s="220">
        <v>29.003710398365218</v>
      </c>
      <c r="E95" s="220">
        <v>0.10124961723796318</v>
      </c>
      <c r="F95" s="220">
        <v>-1.4101355226923136</v>
      </c>
      <c r="G95" s="220">
        <v>27.694824492910868</v>
      </c>
      <c r="H95" s="221" t="s">
        <v>108</v>
      </c>
      <c r="I95" s="222">
        <v>2.18E-2</v>
      </c>
      <c r="J95" s="221" t="s">
        <v>959</v>
      </c>
      <c r="K95" s="223">
        <v>48044</v>
      </c>
    </row>
    <row r="96" spans="1:11" ht="13" customHeight="1">
      <c r="A96"/>
      <c r="B96" s="120" t="s">
        <v>171</v>
      </c>
      <c r="C96" s="120"/>
      <c r="D96" s="218">
        <v>2929.0827982359988</v>
      </c>
      <c r="E96" s="218">
        <v>87.057190557403899</v>
      </c>
      <c r="F96" s="218">
        <v>-24.913013477833324</v>
      </c>
      <c r="G96" s="218">
        <v>2991.2269753155692</v>
      </c>
      <c r="H96" s="219"/>
      <c r="I96" s="219"/>
      <c r="J96" s="219"/>
      <c r="K96" s="219"/>
    </row>
    <row r="97" spans="1:11" ht="23">
      <c r="A97"/>
      <c r="B97" s="35" t="s">
        <v>204</v>
      </c>
      <c r="C97" s="35" t="s">
        <v>952</v>
      </c>
      <c r="D97" s="220">
        <v>429.08279823599992</v>
      </c>
      <c r="E97" s="220">
        <v>5.5472965479999994</v>
      </c>
      <c r="F97" s="220">
        <v>-9.5145024445000868</v>
      </c>
      <c r="G97" s="220">
        <v>425.11559233949987</v>
      </c>
      <c r="H97" s="221" t="s">
        <v>105</v>
      </c>
      <c r="I97" s="222">
        <v>6.2979999999999994E-2</v>
      </c>
      <c r="J97" s="221" t="s">
        <v>963</v>
      </c>
      <c r="K97" s="223">
        <v>12510</v>
      </c>
    </row>
    <row r="98" spans="1:11" ht="23">
      <c r="A98"/>
      <c r="B98" s="35" t="s">
        <v>393</v>
      </c>
      <c r="C98" s="35" t="s">
        <v>953</v>
      </c>
      <c r="D98" s="220">
        <v>2499.9999999999991</v>
      </c>
      <c r="E98" s="220">
        <v>81.509894009403894</v>
      </c>
      <c r="F98" s="220">
        <v>-15.398511033333236</v>
      </c>
      <c r="G98" s="220">
        <v>2566.1113829760698</v>
      </c>
      <c r="H98" s="221" t="s">
        <v>104</v>
      </c>
      <c r="I98" s="222">
        <v>5.4999999999999997E-3</v>
      </c>
      <c r="J98" s="221" t="s">
        <v>1001</v>
      </c>
      <c r="K98" s="223">
        <v>48122</v>
      </c>
    </row>
    <row r="99" spans="1:11" ht="13" customHeight="1">
      <c r="A99"/>
      <c r="B99" s="120" t="s">
        <v>100</v>
      </c>
      <c r="C99" s="120"/>
      <c r="D99" s="218">
        <v>5354.0085731899999</v>
      </c>
      <c r="E99" s="218">
        <v>169.071360706983</v>
      </c>
      <c r="F99" s="218">
        <v>-58.527701950423818</v>
      </c>
      <c r="G99" s="218">
        <v>5464.552231946559</v>
      </c>
      <c r="H99" s="219"/>
      <c r="I99" s="219"/>
      <c r="J99" s="219"/>
      <c r="K99" s="219"/>
    </row>
    <row r="100" spans="1:11" ht="13" customHeight="1">
      <c r="A100"/>
      <c r="B100" s="35" t="s">
        <v>174</v>
      </c>
      <c r="C100" s="35" t="s">
        <v>954</v>
      </c>
      <c r="D100" s="220">
        <v>2071.898025</v>
      </c>
      <c r="E100" s="220">
        <v>33.498138555000004</v>
      </c>
      <c r="F100" s="220">
        <v>-23.39999835154422</v>
      </c>
      <c r="G100" s="220">
        <v>2081.9961652034558</v>
      </c>
      <c r="H100" s="221" t="s">
        <v>105</v>
      </c>
      <c r="I100" s="222">
        <v>4.2999999999999997E-2</v>
      </c>
      <c r="J100" s="221" t="s">
        <v>964</v>
      </c>
      <c r="K100" s="223">
        <v>47696</v>
      </c>
    </row>
    <row r="101" spans="1:11" ht="13" customHeight="1">
      <c r="A101"/>
      <c r="B101" s="35" t="s">
        <v>205</v>
      </c>
      <c r="C101" s="35" t="s">
        <v>955</v>
      </c>
      <c r="D101" s="220">
        <v>1182.1105481900001</v>
      </c>
      <c r="E101" s="220">
        <v>14.969998549000001</v>
      </c>
      <c r="F101" s="220">
        <v>-29.55246281792726</v>
      </c>
      <c r="G101" s="220">
        <v>1167.5280839210727</v>
      </c>
      <c r="H101" s="221" t="s">
        <v>105</v>
      </c>
      <c r="I101" s="222">
        <v>6.1661000000000001E-2</v>
      </c>
      <c r="J101" s="221" t="s">
        <v>965</v>
      </c>
      <c r="K101" s="223">
        <v>49035</v>
      </c>
    </row>
    <row r="102" spans="1:11" ht="13" customHeight="1">
      <c r="A102"/>
      <c r="B102" s="35" t="s">
        <v>956</v>
      </c>
      <c r="C102" s="35" t="s">
        <v>957</v>
      </c>
      <c r="D102" s="220">
        <v>2100</v>
      </c>
      <c r="E102" s="220">
        <v>120.60322360298299</v>
      </c>
      <c r="F102" s="220">
        <v>-5.5752407809523392</v>
      </c>
      <c r="G102" s="220">
        <v>2215.0279828220305</v>
      </c>
      <c r="H102" s="221" t="s">
        <v>104</v>
      </c>
      <c r="I102" s="222">
        <v>6.1999999999999998E-3</v>
      </c>
      <c r="J102" s="221"/>
      <c r="K102" s="223">
        <v>48440</v>
      </c>
    </row>
    <row r="103" spans="1:11" ht="13" customHeight="1">
      <c r="A103"/>
      <c r="B103" s="120" t="s">
        <v>151</v>
      </c>
      <c r="C103" s="120"/>
      <c r="D103" s="218">
        <v>801.98854664398561</v>
      </c>
      <c r="E103" s="218">
        <v>84.654163459999964</v>
      </c>
      <c r="F103" s="218">
        <v>-5.5342843661277392</v>
      </c>
      <c r="G103" s="218">
        <v>881.10842573785783</v>
      </c>
      <c r="H103" s="219"/>
      <c r="I103" s="219"/>
      <c r="J103" s="219"/>
      <c r="K103" s="219"/>
    </row>
    <row r="104" spans="1:11" ht="24" customHeight="1">
      <c r="A104"/>
      <c r="B104" s="35" t="s">
        <v>394</v>
      </c>
      <c r="C104" s="35"/>
      <c r="D104" s="220">
        <v>84.002621109999907</v>
      </c>
      <c r="E104" s="220">
        <v>9.7741681900000259</v>
      </c>
      <c r="F104" s="220">
        <v>-0.46859491893617011</v>
      </c>
      <c r="G104" s="220">
        <v>93.308194381063757</v>
      </c>
      <c r="H104" s="221" t="s">
        <v>105</v>
      </c>
      <c r="I104" s="222">
        <v>5.2664999999999997E-2</v>
      </c>
      <c r="J104" s="221" t="s">
        <v>959</v>
      </c>
      <c r="K104" s="223">
        <v>53571</v>
      </c>
    </row>
    <row r="105" spans="1:11" ht="20.149999999999999" customHeight="1">
      <c r="A105"/>
      <c r="B105" s="35" t="s">
        <v>395</v>
      </c>
      <c r="C105" s="35"/>
      <c r="D105" s="220">
        <v>84.002621109999907</v>
      </c>
      <c r="E105" s="220">
        <v>9.7774662100000054</v>
      </c>
      <c r="F105" s="220">
        <v>-0.46859491893617011</v>
      </c>
      <c r="G105" s="220">
        <v>93.311492401063731</v>
      </c>
      <c r="H105" s="221" t="s">
        <v>105</v>
      </c>
      <c r="I105" s="222">
        <v>5.2664999999999997E-2</v>
      </c>
      <c r="J105" s="221" t="s">
        <v>959</v>
      </c>
      <c r="K105" s="223">
        <v>53571</v>
      </c>
    </row>
    <row r="106" spans="1:11" ht="24.65" customHeight="1">
      <c r="A106"/>
      <c r="B106" s="35" t="s">
        <v>396</v>
      </c>
      <c r="C106" s="35"/>
      <c r="D106" s="220">
        <v>84.002621109999907</v>
      </c>
      <c r="E106" s="220">
        <v>9.7774662100000054</v>
      </c>
      <c r="F106" s="220">
        <v>-0.46859491893617011</v>
      </c>
      <c r="G106" s="220">
        <v>93.311492401063731</v>
      </c>
      <c r="H106" s="221" t="s">
        <v>105</v>
      </c>
      <c r="I106" s="222">
        <v>5.2664999999999997E-2</v>
      </c>
      <c r="J106" s="221" t="s">
        <v>959</v>
      </c>
      <c r="K106" s="223">
        <v>53571</v>
      </c>
    </row>
    <row r="107" spans="1:11" ht="21" customHeight="1">
      <c r="A107"/>
      <c r="B107" s="35" t="s">
        <v>397</v>
      </c>
      <c r="C107" s="35"/>
      <c r="D107" s="220">
        <v>42.123776630000037</v>
      </c>
      <c r="E107" s="220">
        <v>4.8677729399999992</v>
      </c>
      <c r="F107" s="220">
        <v>-0.46859491893617011</v>
      </c>
      <c r="G107" s="220">
        <v>46.52295465106387</v>
      </c>
      <c r="H107" s="221" t="s">
        <v>105</v>
      </c>
      <c r="I107" s="222">
        <v>5.2664999999999997E-2</v>
      </c>
      <c r="J107" s="221" t="s">
        <v>959</v>
      </c>
      <c r="K107" s="223">
        <v>53571</v>
      </c>
    </row>
    <row r="108" spans="1:11" ht="22" customHeight="1">
      <c r="A108"/>
      <c r="B108" s="35" t="s">
        <v>398</v>
      </c>
      <c r="C108" s="35"/>
      <c r="D108" s="220">
        <v>99.620123009999801</v>
      </c>
      <c r="E108" s="220">
        <v>16.359369879999942</v>
      </c>
      <c r="F108" s="220">
        <v>-0.48124774330961079</v>
      </c>
      <c r="G108" s="220">
        <v>115.49824514669014</v>
      </c>
      <c r="H108" s="221" t="s">
        <v>105</v>
      </c>
      <c r="I108" s="222">
        <v>5.7270000000000001E-2</v>
      </c>
      <c r="J108" s="221" t="s">
        <v>966</v>
      </c>
      <c r="K108" s="223">
        <v>17349</v>
      </c>
    </row>
    <row r="109" spans="1:11" ht="23">
      <c r="A109"/>
      <c r="B109" s="35" t="s">
        <v>399</v>
      </c>
      <c r="C109" s="35"/>
      <c r="D109" s="220">
        <v>99.623430330000033</v>
      </c>
      <c r="E109" s="220">
        <v>16.359912999999928</v>
      </c>
      <c r="F109" s="220">
        <v>-0.48124774330961079</v>
      </c>
      <c r="G109" s="220">
        <v>115.50209558669036</v>
      </c>
      <c r="H109" s="221" t="s">
        <v>105</v>
      </c>
      <c r="I109" s="222">
        <v>5.7270000000000001E-2</v>
      </c>
      <c r="J109" s="221" t="s">
        <v>966</v>
      </c>
      <c r="K109" s="223">
        <v>17349</v>
      </c>
    </row>
    <row r="110" spans="1:11" ht="23">
      <c r="A110"/>
      <c r="B110" s="35" t="s">
        <v>400</v>
      </c>
      <c r="C110" s="35"/>
      <c r="D110" s="220">
        <v>70.454182295621862</v>
      </c>
      <c r="E110" s="220">
        <v>4.2524600800000023</v>
      </c>
      <c r="F110" s="220">
        <v>-0.64530939000000098</v>
      </c>
      <c r="G110" s="220">
        <v>74.061332985621874</v>
      </c>
      <c r="H110" s="221" t="s">
        <v>105</v>
      </c>
      <c r="I110" s="222">
        <v>5.7796E-2</v>
      </c>
      <c r="J110" s="221" t="s">
        <v>967</v>
      </c>
      <c r="K110" s="223">
        <v>53707</v>
      </c>
    </row>
    <row r="111" spans="1:11" ht="23">
      <c r="A111"/>
      <c r="B111" s="35" t="s">
        <v>401</v>
      </c>
      <c r="C111" s="35"/>
      <c r="D111" s="220">
        <v>6.75</v>
      </c>
      <c r="E111" s="220">
        <v>0.18663134000000009</v>
      </c>
      <c r="F111" s="220">
        <v>0</v>
      </c>
      <c r="G111" s="220">
        <v>6.9366313399999999</v>
      </c>
      <c r="H111" s="221" t="s">
        <v>105</v>
      </c>
      <c r="I111" s="222">
        <v>0.11</v>
      </c>
      <c r="J111" s="221" t="s">
        <v>968</v>
      </c>
      <c r="K111" s="223">
        <v>49233</v>
      </c>
    </row>
    <row r="112" spans="1:11" ht="23">
      <c r="A112"/>
      <c r="B112" s="35" t="s">
        <v>402</v>
      </c>
      <c r="C112" s="35"/>
      <c r="D112" s="220">
        <v>70.131748465195642</v>
      </c>
      <c r="E112" s="220">
        <v>4.2340061300000196</v>
      </c>
      <c r="F112" s="220">
        <v>-0.68525204040590237</v>
      </c>
      <c r="G112" s="220">
        <v>73.680502554789769</v>
      </c>
      <c r="H112" s="221" t="s">
        <v>105</v>
      </c>
      <c r="I112" s="222">
        <v>5.7796E-2</v>
      </c>
      <c r="J112" s="221" t="s">
        <v>967</v>
      </c>
      <c r="K112" s="223">
        <v>53707</v>
      </c>
    </row>
    <row r="113" spans="1:11" ht="23">
      <c r="A113"/>
      <c r="B113" s="35" t="s">
        <v>403</v>
      </c>
      <c r="C113" s="35"/>
      <c r="D113" s="220">
        <v>6.75</v>
      </c>
      <c r="E113" s="220">
        <v>0.18663134000000009</v>
      </c>
      <c r="F113" s="220">
        <v>0</v>
      </c>
      <c r="G113" s="220">
        <v>6.9366313399999999</v>
      </c>
      <c r="H113" s="221" t="s">
        <v>105</v>
      </c>
      <c r="I113" s="222">
        <v>0.11</v>
      </c>
      <c r="J113" s="221" t="s">
        <v>968</v>
      </c>
      <c r="K113" s="223">
        <v>49233</v>
      </c>
    </row>
    <row r="114" spans="1:11" ht="13" customHeight="1">
      <c r="A114"/>
      <c r="B114" s="35" t="s">
        <v>404</v>
      </c>
      <c r="C114" s="35"/>
      <c r="D114" s="220">
        <v>70.312339707749871</v>
      </c>
      <c r="E114" s="220">
        <v>4.2460245200000122</v>
      </c>
      <c r="F114" s="220">
        <v>-0.68525204040590237</v>
      </c>
      <c r="G114" s="220">
        <v>73.873112187343978</v>
      </c>
      <c r="H114" s="221" t="s">
        <v>105</v>
      </c>
      <c r="I114" s="222">
        <v>5.7796E-2</v>
      </c>
      <c r="J114" s="221" t="s">
        <v>967</v>
      </c>
      <c r="K114" s="223">
        <v>53707</v>
      </c>
    </row>
    <row r="115" spans="1:11" ht="13" customHeight="1">
      <c r="A115"/>
      <c r="B115" s="35" t="s">
        <v>405</v>
      </c>
      <c r="C115" s="35"/>
      <c r="D115" s="220">
        <v>6.75</v>
      </c>
      <c r="E115" s="220">
        <v>0.18663134000000009</v>
      </c>
      <c r="F115" s="220">
        <v>0</v>
      </c>
      <c r="G115" s="220">
        <v>6.9366313399999999</v>
      </c>
      <c r="H115" s="221" t="s">
        <v>105</v>
      </c>
      <c r="I115" s="222">
        <v>0.11</v>
      </c>
      <c r="J115" s="221" t="s">
        <v>968</v>
      </c>
      <c r="K115" s="223">
        <v>49233</v>
      </c>
    </row>
    <row r="116" spans="1:11" ht="13" customHeight="1">
      <c r="A116"/>
      <c r="B116" s="35" t="s">
        <v>406</v>
      </c>
      <c r="C116" s="35"/>
      <c r="D116" s="220">
        <v>70.715082875418588</v>
      </c>
      <c r="E116" s="220">
        <v>4.2589909399999941</v>
      </c>
      <c r="F116" s="220">
        <v>-0.68159573295203091</v>
      </c>
      <c r="G116" s="220">
        <v>74.292478082466545</v>
      </c>
      <c r="H116" s="221" t="s">
        <v>105</v>
      </c>
      <c r="I116" s="222">
        <v>5.7796E-2</v>
      </c>
      <c r="J116" s="221" t="s">
        <v>967</v>
      </c>
      <c r="K116" s="223">
        <v>53707</v>
      </c>
    </row>
    <row r="117" spans="1:11" ht="13" customHeight="1">
      <c r="A117"/>
      <c r="B117" s="35" t="s">
        <v>407</v>
      </c>
      <c r="C117" s="35"/>
      <c r="D117" s="220">
        <v>6.75</v>
      </c>
      <c r="E117" s="220">
        <v>0.18663134000000009</v>
      </c>
      <c r="F117" s="220">
        <v>0</v>
      </c>
      <c r="G117" s="220">
        <v>6.9366313399999999</v>
      </c>
      <c r="H117" s="221" t="s">
        <v>105</v>
      </c>
      <c r="I117" s="222">
        <v>0.11</v>
      </c>
      <c r="J117" s="221" t="s">
        <v>968</v>
      </c>
      <c r="K117" s="223">
        <v>49233</v>
      </c>
    </row>
    <row r="118" spans="1:11" ht="13" customHeight="1">
      <c r="A118"/>
      <c r="B118" s="120" t="s">
        <v>183</v>
      </c>
      <c r="C118" s="120"/>
      <c r="D118" s="218">
        <v>190.41207454094982</v>
      </c>
      <c r="E118" s="218">
        <v>0.2984240319843835</v>
      </c>
      <c r="F118" s="218">
        <v>-1.8153404349011757</v>
      </c>
      <c r="G118" s="218">
        <v>188.89515813803303</v>
      </c>
      <c r="H118" s="219"/>
      <c r="I118" s="219"/>
      <c r="J118" s="219"/>
      <c r="K118" s="219"/>
    </row>
    <row r="119" spans="1:11" ht="13" customHeight="1">
      <c r="A119"/>
      <c r="B119" s="35" t="s">
        <v>408</v>
      </c>
      <c r="C119" s="35"/>
      <c r="D119" s="220">
        <v>190.41207454094982</v>
      </c>
      <c r="E119" s="220">
        <v>0.2984240319843835</v>
      </c>
      <c r="F119" s="220">
        <v>-1.8153404349011757</v>
      </c>
      <c r="G119" s="220">
        <v>188.89515813803303</v>
      </c>
      <c r="H119" s="221" t="s">
        <v>105</v>
      </c>
      <c r="I119" s="222">
        <v>3.6499999999999998E-2</v>
      </c>
      <c r="J119" s="221" t="s">
        <v>959</v>
      </c>
      <c r="K119" s="223">
        <v>16377</v>
      </c>
    </row>
    <row r="120" spans="1:11" ht="13" customHeight="1">
      <c r="A120"/>
      <c r="B120" s="120" t="s">
        <v>172</v>
      </c>
      <c r="C120" s="120"/>
      <c r="D120" s="218">
        <v>485.66439272107789</v>
      </c>
      <c r="E120" s="218">
        <v>1.6736909150284847</v>
      </c>
      <c r="F120" s="218">
        <v>-11.454566681279937</v>
      </c>
      <c r="G120" s="218">
        <v>475.88351695482646</v>
      </c>
      <c r="H120" s="219"/>
      <c r="I120" s="219"/>
      <c r="J120" s="219"/>
      <c r="K120" s="219"/>
    </row>
    <row r="121" spans="1:11" ht="13" customHeight="1">
      <c r="A121"/>
      <c r="B121" s="35" t="s">
        <v>409</v>
      </c>
      <c r="C121" s="35"/>
      <c r="D121" s="220">
        <v>68.795801471096453</v>
      </c>
      <c r="E121" s="220">
        <v>0.23758996675285346</v>
      </c>
      <c r="F121" s="220">
        <v>-1.6791966148446451</v>
      </c>
      <c r="G121" s="220">
        <v>67.354194823004661</v>
      </c>
      <c r="H121" s="221" t="s">
        <v>108</v>
      </c>
      <c r="I121" s="222">
        <v>2.2383396860154104E-2</v>
      </c>
      <c r="J121" s="221" t="s">
        <v>959</v>
      </c>
      <c r="K121" s="223">
        <v>49110</v>
      </c>
    </row>
    <row r="122" spans="1:11" ht="13" customHeight="1">
      <c r="A122"/>
      <c r="B122" s="35" t="s">
        <v>410</v>
      </c>
      <c r="C122" s="35"/>
      <c r="D122" s="220">
        <v>68.783871895490705</v>
      </c>
      <c r="E122" s="220">
        <v>0.23418236610618368</v>
      </c>
      <c r="F122" s="220">
        <v>-1.7458602214427488</v>
      </c>
      <c r="G122" s="220">
        <v>67.272194040154133</v>
      </c>
      <c r="H122" s="221" t="s">
        <v>108</v>
      </c>
      <c r="I122" s="222">
        <v>2.1171174376761644E-2</v>
      </c>
      <c r="J122" s="221" t="s">
        <v>959</v>
      </c>
      <c r="K122" s="223">
        <v>49110</v>
      </c>
    </row>
    <row r="123" spans="1:11" ht="13" customHeight="1">
      <c r="A123"/>
      <c r="B123" s="35" t="s">
        <v>411</v>
      </c>
      <c r="C123" s="35"/>
      <c r="D123" s="220">
        <v>70.311522345043088</v>
      </c>
      <c r="E123" s="220">
        <v>0.24279309264531704</v>
      </c>
      <c r="F123" s="220">
        <v>-1.6345548799239698</v>
      </c>
      <c r="G123" s="220">
        <v>68.919760557764434</v>
      </c>
      <c r="H123" s="221" t="s">
        <v>108</v>
      </c>
      <c r="I123" s="222">
        <v>2.2344825408331829E-2</v>
      </c>
      <c r="J123" s="221" t="s">
        <v>959</v>
      </c>
      <c r="K123" s="223">
        <v>49110</v>
      </c>
    </row>
    <row r="124" spans="1:11" ht="13" customHeight="1">
      <c r="A124"/>
      <c r="B124" s="35" t="s">
        <v>412</v>
      </c>
      <c r="C124" s="35"/>
      <c r="D124" s="220">
        <v>69.104360454217357</v>
      </c>
      <c r="E124" s="220">
        <v>0.23858831177700143</v>
      </c>
      <c r="F124" s="220">
        <v>-1.4938960742045551</v>
      </c>
      <c r="G124" s="220">
        <v>67.849052691789808</v>
      </c>
      <c r="H124" s="221" t="s">
        <v>108</v>
      </c>
      <c r="I124" s="222">
        <v>2.2293452671606026E-2</v>
      </c>
      <c r="J124" s="221" t="s">
        <v>959</v>
      </c>
      <c r="K124" s="223">
        <v>49110</v>
      </c>
    </row>
    <row r="125" spans="1:11" ht="13" customHeight="1">
      <c r="A125"/>
      <c r="B125" s="35" t="s">
        <v>413</v>
      </c>
      <c r="C125" s="35"/>
      <c r="D125" s="220">
        <v>70.36986581590044</v>
      </c>
      <c r="E125" s="220">
        <v>0.24298354906635344</v>
      </c>
      <c r="F125" s="220">
        <v>-1.5945508530505856</v>
      </c>
      <c r="G125" s="220">
        <v>69.0182985119162</v>
      </c>
      <c r="H125" s="221" t="s">
        <v>108</v>
      </c>
      <c r="I125" s="222">
        <v>2.2327110323849209E-2</v>
      </c>
      <c r="J125" s="221" t="s">
        <v>959</v>
      </c>
      <c r="K125" s="223">
        <v>49110</v>
      </c>
    </row>
    <row r="126" spans="1:11" ht="13" customHeight="1">
      <c r="A126"/>
      <c r="B126" s="35" t="s">
        <v>414</v>
      </c>
      <c r="C126" s="35"/>
      <c r="D126" s="220">
        <v>69.275316681368594</v>
      </c>
      <c r="E126" s="220">
        <v>0.23920829545695313</v>
      </c>
      <c r="F126" s="220">
        <v>-1.6816613923921155</v>
      </c>
      <c r="G126" s="220">
        <v>67.832863584433426</v>
      </c>
      <c r="H126" s="221" t="s">
        <v>108</v>
      </c>
      <c r="I126" s="222">
        <v>2.2366503477493895E-2</v>
      </c>
      <c r="J126" s="221" t="s">
        <v>959</v>
      </c>
      <c r="K126" s="223">
        <v>49110</v>
      </c>
    </row>
    <row r="127" spans="1:11" ht="13" customHeight="1">
      <c r="A127"/>
      <c r="B127" s="35" t="s">
        <v>415</v>
      </c>
      <c r="C127" s="35"/>
      <c r="D127" s="220">
        <v>69.023654057961238</v>
      </c>
      <c r="E127" s="220">
        <v>0.2383453332238224</v>
      </c>
      <c r="F127" s="220">
        <v>-1.6248466454213177</v>
      </c>
      <c r="G127" s="220">
        <v>67.637152745763743</v>
      </c>
      <c r="H127" s="221" t="s">
        <v>108</v>
      </c>
      <c r="I127" s="222">
        <v>2.2351471977700411E-2</v>
      </c>
      <c r="J127" s="221" t="s">
        <v>959</v>
      </c>
      <c r="K127" s="223">
        <v>49110</v>
      </c>
    </row>
    <row r="128" spans="1:11" ht="13" customHeight="1">
      <c r="A128"/>
      <c r="B128" s="120" t="s">
        <v>173</v>
      </c>
      <c r="C128" s="120"/>
      <c r="D128" s="218">
        <v>1768.1698988696082</v>
      </c>
      <c r="E128" s="218">
        <v>3.4181539126478802</v>
      </c>
      <c r="F128" s="218">
        <v>-32.927974028685604</v>
      </c>
      <c r="G128" s="218">
        <v>1738.6600787535704</v>
      </c>
      <c r="H128" s="219"/>
      <c r="I128" s="219"/>
      <c r="J128" s="219"/>
      <c r="K128" s="219"/>
    </row>
    <row r="129" spans="1:11" ht="13" customHeight="1">
      <c r="A129"/>
      <c r="B129" s="35" t="s">
        <v>416</v>
      </c>
      <c r="C129" s="35"/>
      <c r="D129" s="220">
        <v>170.94880923991201</v>
      </c>
      <c r="E129" s="220">
        <v>0.33312026608638262</v>
      </c>
      <c r="F129" s="220">
        <v>-3.1710881864762719</v>
      </c>
      <c r="G129" s="220">
        <v>168.11084131952211</v>
      </c>
      <c r="H129" s="221" t="s">
        <v>105</v>
      </c>
      <c r="I129" s="222">
        <v>4.6517112110698491E-2</v>
      </c>
      <c r="J129" s="221" t="s">
        <v>959</v>
      </c>
      <c r="K129" s="223">
        <v>53036</v>
      </c>
    </row>
    <row r="130" spans="1:11" ht="13" customHeight="1">
      <c r="A130"/>
      <c r="B130" s="35" t="s">
        <v>417</v>
      </c>
      <c r="C130" s="35"/>
      <c r="D130" s="220">
        <v>188.99580288016648</v>
      </c>
      <c r="E130" s="220">
        <v>0.36828763197931241</v>
      </c>
      <c r="F130" s="220">
        <v>-3.5005190605144461</v>
      </c>
      <c r="G130" s="220">
        <v>185.86357145163134</v>
      </c>
      <c r="H130" s="221" t="s">
        <v>105</v>
      </c>
      <c r="I130" s="222">
        <v>4.6515699843468226E-2</v>
      </c>
      <c r="J130" s="221" t="s">
        <v>959</v>
      </c>
      <c r="K130" s="223">
        <v>53036</v>
      </c>
    </row>
    <row r="131" spans="1:11" ht="13" customHeight="1">
      <c r="A131"/>
      <c r="B131" s="35" t="s">
        <v>418</v>
      </c>
      <c r="C131" s="35"/>
      <c r="D131" s="220">
        <v>132.95230188144592</v>
      </c>
      <c r="E131" s="220">
        <v>0.2590781788797854</v>
      </c>
      <c r="F131" s="220">
        <v>-2.4799168778731531</v>
      </c>
      <c r="G131" s="220">
        <v>130.73146318245253</v>
      </c>
      <c r="H131" s="221" t="s">
        <v>105</v>
      </c>
      <c r="I131" s="222">
        <v>4.6522249194439418E-2</v>
      </c>
      <c r="J131" s="221" t="s">
        <v>959</v>
      </c>
      <c r="K131" s="223">
        <v>53036</v>
      </c>
    </row>
    <row r="132" spans="1:11" ht="13" customHeight="1">
      <c r="A132"/>
      <c r="B132" s="35" t="s">
        <v>419</v>
      </c>
      <c r="C132" s="35"/>
      <c r="D132" s="220">
        <v>207.07155364982827</v>
      </c>
      <c r="E132" s="220">
        <v>0.40351103559863588</v>
      </c>
      <c r="F132" s="220">
        <v>-3.8626611059012075</v>
      </c>
      <c r="G132" s="220">
        <v>203.6124035795257</v>
      </c>
      <c r="H132" s="221" t="s">
        <v>105</v>
      </c>
      <c r="I132" s="222">
        <v>4.6522302670799043E-2</v>
      </c>
      <c r="J132" s="221" t="s">
        <v>959</v>
      </c>
      <c r="K132" s="223">
        <v>53036</v>
      </c>
    </row>
    <row r="133" spans="1:11" ht="13" customHeight="1">
      <c r="A133"/>
      <c r="B133" s="35" t="s">
        <v>420</v>
      </c>
      <c r="C133" s="35"/>
      <c r="D133" s="220">
        <v>150.48684558593493</v>
      </c>
      <c r="E133" s="220">
        <v>0.29324695660051608</v>
      </c>
      <c r="F133" s="220">
        <v>-2.8151606197743653</v>
      </c>
      <c r="G133" s="220">
        <v>147.96493192276108</v>
      </c>
      <c r="H133" s="221" t="s">
        <v>105</v>
      </c>
      <c r="I133" s="222">
        <v>4.6524966378069799E-2</v>
      </c>
      <c r="J133" s="221" t="s">
        <v>959</v>
      </c>
      <c r="K133" s="223">
        <v>53036</v>
      </c>
    </row>
    <row r="134" spans="1:11" ht="13" customHeight="1">
      <c r="A134"/>
      <c r="B134" s="35" t="s">
        <v>421</v>
      </c>
      <c r="C134" s="35"/>
      <c r="D134" s="220">
        <v>189.97695074324943</v>
      </c>
      <c r="E134" s="220">
        <v>0.3701995507500454</v>
      </c>
      <c r="F134" s="220">
        <v>-3.5154576186357924</v>
      </c>
      <c r="G134" s="220">
        <v>186.83169267536368</v>
      </c>
      <c r="H134" s="221" t="s">
        <v>105</v>
      </c>
      <c r="I134" s="222">
        <v>4.651484895323324E-2</v>
      </c>
      <c r="J134" s="221" t="s">
        <v>959</v>
      </c>
      <c r="K134" s="223">
        <v>53036</v>
      </c>
    </row>
    <row r="135" spans="1:11" ht="13" customHeight="1">
      <c r="A135"/>
      <c r="B135" s="35" t="s">
        <v>422</v>
      </c>
      <c r="C135" s="35"/>
      <c r="D135" s="220">
        <v>154.52952144265649</v>
      </c>
      <c r="E135" s="220">
        <v>0.27372538877436503</v>
      </c>
      <c r="F135" s="220">
        <v>-2.8982477877975064</v>
      </c>
      <c r="G135" s="220">
        <v>151.90499904363332</v>
      </c>
      <c r="H135" s="221" t="s">
        <v>105</v>
      </c>
      <c r="I135" s="222">
        <v>4.6527381303611219E-2</v>
      </c>
      <c r="J135" s="221" t="s">
        <v>959</v>
      </c>
      <c r="K135" s="223">
        <v>53036</v>
      </c>
    </row>
    <row r="136" spans="1:11" ht="13" customHeight="1">
      <c r="A136"/>
      <c r="B136" s="35" t="s">
        <v>423</v>
      </c>
      <c r="C136" s="35"/>
      <c r="D136" s="220">
        <v>209.5462303524686</v>
      </c>
      <c r="E136" s="220">
        <v>0.40833332693442037</v>
      </c>
      <c r="F136" s="220">
        <v>-3.8649070702222028</v>
      </c>
      <c r="G136" s="220">
        <v>206.08965660918079</v>
      </c>
      <c r="H136" s="221" t="s">
        <v>105</v>
      </c>
      <c r="I136" s="222">
        <v>4.6511826114468538E-2</v>
      </c>
      <c r="J136" s="221" t="s">
        <v>959</v>
      </c>
      <c r="K136" s="223">
        <v>53036</v>
      </c>
    </row>
    <row r="137" spans="1:11" ht="13" customHeight="1">
      <c r="A137"/>
      <c r="B137" s="35" t="s">
        <v>424</v>
      </c>
      <c r="C137" s="35"/>
      <c r="D137" s="220">
        <v>153.90501876015267</v>
      </c>
      <c r="E137" s="220">
        <v>0.29990779713159871</v>
      </c>
      <c r="F137" s="220">
        <v>-2.8686486009682652</v>
      </c>
      <c r="G137" s="220">
        <v>151.336277956316</v>
      </c>
      <c r="H137" s="221" t="s">
        <v>105</v>
      </c>
      <c r="I137" s="222">
        <v>4.6521569359324853E-2</v>
      </c>
      <c r="J137" s="221" t="s">
        <v>959</v>
      </c>
      <c r="K137" s="223">
        <v>53036</v>
      </c>
    </row>
    <row r="138" spans="1:11" ht="13" customHeight="1">
      <c r="A138"/>
      <c r="B138" s="35" t="s">
        <v>425</v>
      </c>
      <c r="C138" s="35"/>
      <c r="D138" s="220">
        <v>209.75686433379346</v>
      </c>
      <c r="E138" s="220">
        <v>0.40874377991281857</v>
      </c>
      <c r="F138" s="220">
        <v>-3.9513671005223996</v>
      </c>
      <c r="G138" s="220">
        <v>206.21424101318388</v>
      </c>
      <c r="H138" s="221" t="s">
        <v>105</v>
      </c>
      <c r="I138" s="222">
        <v>4.6531509233206418E-2</v>
      </c>
      <c r="J138" s="221" t="s">
        <v>959</v>
      </c>
      <c r="K138" s="223">
        <v>53036</v>
      </c>
    </row>
    <row r="139" spans="1:11" ht="13" customHeight="1">
      <c r="A139"/>
      <c r="B139" s="120" t="s">
        <v>3</v>
      </c>
      <c r="C139" s="120"/>
      <c r="D139" s="218">
        <v>751.58057957660094</v>
      </c>
      <c r="E139" s="218">
        <v>2.8005044373235695</v>
      </c>
      <c r="F139" s="218">
        <v>-33.227113961099676</v>
      </c>
      <c r="G139" s="218">
        <v>721.15397005282477</v>
      </c>
      <c r="H139" s="219"/>
      <c r="I139" s="219"/>
      <c r="J139" s="219"/>
      <c r="K139" s="219"/>
    </row>
    <row r="140" spans="1:11" ht="13" customHeight="1">
      <c r="A140"/>
      <c r="B140" s="35" t="s">
        <v>110</v>
      </c>
      <c r="C140" s="35"/>
      <c r="D140" s="220">
        <v>290.54403549579291</v>
      </c>
      <c r="E140" s="220">
        <v>1.1312220533871977</v>
      </c>
      <c r="F140" s="220">
        <v>0</v>
      </c>
      <c r="G140" s="220">
        <v>291.67525754918012</v>
      </c>
      <c r="H140" s="221" t="s">
        <v>108</v>
      </c>
      <c r="I140" s="222">
        <v>3.1399999999999997E-2</v>
      </c>
      <c r="J140" s="221" t="s">
        <v>959</v>
      </c>
      <c r="K140" s="223">
        <v>47453</v>
      </c>
    </row>
    <row r="141" spans="1:11" ht="13" customHeight="1">
      <c r="A141"/>
      <c r="B141" s="35" t="s">
        <v>107</v>
      </c>
      <c r="C141" s="35"/>
      <c r="D141" s="220">
        <v>461.03654408080803</v>
      </c>
      <c r="E141" s="220">
        <v>1.6692823839363715</v>
      </c>
      <c r="F141" s="220">
        <v>-33.227113961099676</v>
      </c>
      <c r="G141" s="220">
        <v>429.47871250364472</v>
      </c>
      <c r="H141" s="221" t="s">
        <v>108</v>
      </c>
      <c r="I141" s="222">
        <v>2.47E-2</v>
      </c>
      <c r="J141" s="221" t="s">
        <v>959</v>
      </c>
      <c r="K141" s="223">
        <v>12936</v>
      </c>
    </row>
    <row r="142" spans="1:11" ht="13" customHeight="1">
      <c r="A142"/>
      <c r="B142" s="35" t="s">
        <v>109</v>
      </c>
      <c r="C142" s="35"/>
      <c r="D142" s="220">
        <v>0</v>
      </c>
      <c r="E142" s="220">
        <v>0</v>
      </c>
      <c r="F142" s="220">
        <v>0</v>
      </c>
      <c r="G142" s="220">
        <v>0</v>
      </c>
      <c r="H142" s="221" t="s">
        <v>105</v>
      </c>
      <c r="I142" s="222">
        <v>6.9877999999999996E-2</v>
      </c>
      <c r="J142" s="221" t="s">
        <v>960</v>
      </c>
      <c r="K142" s="223">
        <v>48396</v>
      </c>
    </row>
    <row r="143" spans="1:11" ht="13" customHeight="1">
      <c r="A143"/>
      <c r="B143" s="64" t="s">
        <v>106</v>
      </c>
      <c r="C143" s="64"/>
      <c r="D143" s="282">
        <v>24283.655897950928</v>
      </c>
      <c r="E143" s="282">
        <v>650.25642170188996</v>
      </c>
      <c r="F143" s="282">
        <v>-406.00343045779283</v>
      </c>
      <c r="G143" s="282">
        <v>24527.908889195027</v>
      </c>
      <c r="H143" s="82"/>
      <c r="I143" s="82"/>
      <c r="J143" s="82"/>
      <c r="K143" s="82"/>
    </row>
    <row r="144" spans="1:11">
      <c r="E144" s="133"/>
    </row>
    <row r="145" spans="2:5">
      <c r="B145" s="387" t="s">
        <v>982</v>
      </c>
      <c r="C145" s="373"/>
      <c r="D145" s="373"/>
      <c r="E145" s="373"/>
    </row>
    <row r="146" spans="2:5">
      <c r="B146" s="387" t="s">
        <v>983</v>
      </c>
    </row>
    <row r="147" spans="2:5">
      <c r="B147" s="388" t="s">
        <v>981</v>
      </c>
    </row>
  </sheetData>
  <pageMargins left="0.511811024" right="0.511811024" top="0.78740157499999996" bottom="0.78740157499999996" header="0.31496062000000002" footer="0.31496062000000002"/>
  <pageSetup paperSize="9"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707408-086A-45B4-90AD-C907AEC50325}">
  <sheetPr>
    <tabColor rgb="FF00B050"/>
  </sheetPr>
  <dimension ref="B1:K132"/>
  <sheetViews>
    <sheetView showGridLines="0" zoomScaleNormal="100" workbookViewId="0"/>
  </sheetViews>
  <sheetFormatPr defaultColWidth="9.1796875" defaultRowHeight="11.5"/>
  <cols>
    <col min="1" max="1" width="1.1796875" style="26" customWidth="1"/>
    <col min="2" max="2" width="20.1796875" style="26" bestFit="1" customWidth="1"/>
    <col min="3" max="3" width="31.453125" style="26" bestFit="1" customWidth="1"/>
    <col min="4" max="4" width="31.453125" style="26" customWidth="1"/>
    <col min="5" max="6" width="18.7265625" style="37" customWidth="1"/>
    <col min="7" max="7" width="31.26953125" style="37" bestFit="1" customWidth="1"/>
    <col min="8" max="8" width="21" style="37" bestFit="1" customWidth="1"/>
    <col min="9" max="11" width="18.7265625" style="37" customWidth="1"/>
    <col min="12" max="16384" width="9.1796875" style="26"/>
  </cols>
  <sheetData>
    <row r="1" spans="2:11" ht="11.5" customHeight="1"/>
    <row r="2" spans="2:11">
      <c r="B2" s="474" t="s">
        <v>737</v>
      </c>
      <c r="C2" s="474"/>
      <c r="D2" s="474"/>
      <c r="E2" s="474"/>
      <c r="F2" s="474"/>
      <c r="G2" s="474"/>
      <c r="H2" s="474"/>
      <c r="I2" s="474"/>
      <c r="J2" s="474"/>
    </row>
    <row r="3" spans="2:11">
      <c r="B3" s="474"/>
      <c r="C3" s="474"/>
      <c r="D3" s="474"/>
      <c r="E3" s="474"/>
      <c r="F3" s="474"/>
      <c r="G3" s="474"/>
      <c r="H3" s="474"/>
      <c r="I3" s="474"/>
      <c r="J3" s="474"/>
    </row>
    <row r="4" spans="2:11">
      <c r="B4" s="474"/>
      <c r="C4" s="474"/>
      <c r="D4" s="474"/>
      <c r="E4" s="474"/>
      <c r="F4" s="474"/>
      <c r="G4" s="474"/>
      <c r="H4" s="474"/>
      <c r="I4" s="474"/>
      <c r="J4" s="474"/>
    </row>
    <row r="6" spans="2:11" ht="23">
      <c r="B6" s="82" t="s">
        <v>557</v>
      </c>
      <c r="C6" s="82" t="s">
        <v>111</v>
      </c>
      <c r="D6" s="82" t="s">
        <v>186</v>
      </c>
      <c r="E6" s="82" t="s">
        <v>558</v>
      </c>
      <c r="F6" s="82" t="s">
        <v>559</v>
      </c>
      <c r="G6" s="82" t="s">
        <v>560</v>
      </c>
      <c r="H6" s="82" t="s">
        <v>561</v>
      </c>
      <c r="I6" s="9" t="s">
        <v>562</v>
      </c>
      <c r="J6" s="9" t="s">
        <v>563</v>
      </c>
    </row>
    <row r="7" spans="2:11" s="15" customFormat="1">
      <c r="B7" s="142" t="s">
        <v>2</v>
      </c>
      <c r="C7" s="142" t="s">
        <v>187</v>
      </c>
      <c r="D7" s="142" t="s">
        <v>780</v>
      </c>
      <c r="E7" s="143">
        <v>29.4</v>
      </c>
      <c r="F7" s="181">
        <v>15.2</v>
      </c>
      <c r="G7" s="143" t="s">
        <v>112</v>
      </c>
      <c r="H7" s="143" t="s">
        <v>113</v>
      </c>
      <c r="I7" s="144">
        <v>43101</v>
      </c>
      <c r="J7" s="144">
        <v>50405</v>
      </c>
      <c r="K7" s="20"/>
    </row>
    <row r="8" spans="2:11" s="15" customFormat="1">
      <c r="B8" s="142" t="s">
        <v>2</v>
      </c>
      <c r="C8" s="142" t="s">
        <v>188</v>
      </c>
      <c r="D8" s="142" t="s">
        <v>781</v>
      </c>
      <c r="E8" s="143">
        <v>29.4</v>
      </c>
      <c r="F8" s="181">
        <v>15.2</v>
      </c>
      <c r="G8" s="143" t="s">
        <v>112</v>
      </c>
      <c r="H8" s="143" t="s">
        <v>113</v>
      </c>
      <c r="I8" s="144">
        <v>43101</v>
      </c>
      <c r="J8" s="144">
        <v>50405</v>
      </c>
      <c r="K8" s="20"/>
    </row>
    <row r="9" spans="2:11" s="15" customFormat="1">
      <c r="B9" s="142" t="s">
        <v>2</v>
      </c>
      <c r="C9" s="142" t="s">
        <v>189</v>
      </c>
      <c r="D9" s="142" t="s">
        <v>782</v>
      </c>
      <c r="E9" s="143">
        <v>29.4</v>
      </c>
      <c r="F9" s="181">
        <v>15.2</v>
      </c>
      <c r="G9" s="143" t="s">
        <v>112</v>
      </c>
      <c r="H9" s="143" t="s">
        <v>113</v>
      </c>
      <c r="I9" s="144">
        <v>43101</v>
      </c>
      <c r="J9" s="144">
        <v>50405</v>
      </c>
      <c r="K9" s="20"/>
    </row>
    <row r="10" spans="2:11" s="15" customFormat="1">
      <c r="B10" s="142" t="s">
        <v>2</v>
      </c>
      <c r="C10" s="142" t="s">
        <v>190</v>
      </c>
      <c r="D10" s="142" t="s">
        <v>783</v>
      </c>
      <c r="E10" s="143">
        <v>29.4</v>
      </c>
      <c r="F10" s="181">
        <v>15</v>
      </c>
      <c r="G10" s="143" t="s">
        <v>112</v>
      </c>
      <c r="H10" s="143" t="s">
        <v>113</v>
      </c>
      <c r="I10" s="144">
        <v>43101</v>
      </c>
      <c r="J10" s="144">
        <v>50405</v>
      </c>
      <c r="K10" s="20"/>
    </row>
    <row r="11" spans="2:11" s="15" customFormat="1">
      <c r="B11" s="142" t="s">
        <v>2</v>
      </c>
      <c r="C11" s="142" t="s">
        <v>191</v>
      </c>
      <c r="D11" s="142" t="s">
        <v>784</v>
      </c>
      <c r="E11" s="143">
        <v>29.4</v>
      </c>
      <c r="F11" s="181">
        <v>15</v>
      </c>
      <c r="G11" s="143" t="s">
        <v>112</v>
      </c>
      <c r="H11" s="143" t="s">
        <v>113</v>
      </c>
      <c r="I11" s="144">
        <v>43101</v>
      </c>
      <c r="J11" s="144">
        <v>50405</v>
      </c>
      <c r="K11" s="20"/>
    </row>
    <row r="12" spans="2:11" s="15" customFormat="1">
      <c r="B12" s="142" t="s">
        <v>2</v>
      </c>
      <c r="C12" s="142" t="s">
        <v>192</v>
      </c>
      <c r="D12" s="142" t="s">
        <v>785</v>
      </c>
      <c r="E12" s="143">
        <v>29.4</v>
      </c>
      <c r="F12" s="181">
        <v>15.4</v>
      </c>
      <c r="G12" s="143" t="s">
        <v>112</v>
      </c>
      <c r="H12" s="143" t="s">
        <v>113</v>
      </c>
      <c r="I12" s="144">
        <v>43101</v>
      </c>
      <c r="J12" s="144">
        <v>50405</v>
      </c>
      <c r="K12" s="20"/>
    </row>
    <row r="13" spans="2:11" s="15" customFormat="1">
      <c r="B13" s="142" t="s">
        <v>2</v>
      </c>
      <c r="C13" s="142" t="s">
        <v>193</v>
      </c>
      <c r="D13" s="142" t="s">
        <v>786</v>
      </c>
      <c r="E13" s="143">
        <v>29.4</v>
      </c>
      <c r="F13" s="181">
        <v>15.3</v>
      </c>
      <c r="G13" s="143" t="s">
        <v>112</v>
      </c>
      <c r="H13" s="143" t="s">
        <v>113</v>
      </c>
      <c r="I13" s="144">
        <v>43101</v>
      </c>
      <c r="J13" s="144">
        <v>50405</v>
      </c>
      <c r="K13" s="20"/>
    </row>
    <row r="14" spans="2:11" s="15" customFormat="1">
      <c r="B14" s="142" t="s">
        <v>3</v>
      </c>
      <c r="C14" s="142" t="s">
        <v>114</v>
      </c>
      <c r="D14" s="142" t="s">
        <v>787</v>
      </c>
      <c r="E14" s="143">
        <v>18.399999999999999</v>
      </c>
      <c r="F14" s="181">
        <v>9</v>
      </c>
      <c r="G14" s="143" t="s">
        <v>115</v>
      </c>
      <c r="H14" s="143" t="s">
        <v>116</v>
      </c>
      <c r="I14" s="144">
        <v>43221</v>
      </c>
      <c r="J14" s="144">
        <v>50405</v>
      </c>
      <c r="K14" s="20"/>
    </row>
    <row r="15" spans="2:11" s="15" customFormat="1">
      <c r="B15" s="142" t="s">
        <v>3</v>
      </c>
      <c r="C15" s="142" t="s">
        <v>117</v>
      </c>
      <c r="D15" s="142" t="s">
        <v>788</v>
      </c>
      <c r="E15" s="143">
        <v>27.6</v>
      </c>
      <c r="F15" s="181">
        <v>14.1</v>
      </c>
      <c r="G15" s="143" t="s">
        <v>115</v>
      </c>
      <c r="H15" s="143" t="s">
        <v>116</v>
      </c>
      <c r="I15" s="144">
        <v>43221</v>
      </c>
      <c r="J15" s="144">
        <v>50405</v>
      </c>
      <c r="K15" s="20"/>
    </row>
    <row r="16" spans="2:11" s="15" customFormat="1">
      <c r="B16" s="142" t="s">
        <v>3</v>
      </c>
      <c r="C16" s="142" t="s">
        <v>118</v>
      </c>
      <c r="D16" s="142" t="s">
        <v>789</v>
      </c>
      <c r="E16" s="143">
        <v>29.9</v>
      </c>
      <c r="F16" s="181">
        <v>16</v>
      </c>
      <c r="G16" s="143" t="s">
        <v>115</v>
      </c>
      <c r="H16" s="143" t="s">
        <v>116</v>
      </c>
      <c r="I16" s="144">
        <v>43221</v>
      </c>
      <c r="J16" s="144">
        <v>50405</v>
      </c>
      <c r="K16" s="20"/>
    </row>
    <row r="17" spans="2:11" s="15" customFormat="1">
      <c r="B17" s="142" t="s">
        <v>3</v>
      </c>
      <c r="C17" s="142" t="s">
        <v>119</v>
      </c>
      <c r="D17" s="142" t="s">
        <v>790</v>
      </c>
      <c r="E17" s="143">
        <v>18.399999999999999</v>
      </c>
      <c r="F17" s="181">
        <v>9.4</v>
      </c>
      <c r="G17" s="143" t="s">
        <v>115</v>
      </c>
      <c r="H17" s="143" t="s">
        <v>116</v>
      </c>
      <c r="I17" s="144">
        <v>43221</v>
      </c>
      <c r="J17" s="144">
        <v>50405</v>
      </c>
      <c r="K17" s="20"/>
    </row>
    <row r="18" spans="2:11" s="15" customFormat="1">
      <c r="B18" s="142" t="s">
        <v>3</v>
      </c>
      <c r="C18" s="142" t="s">
        <v>120</v>
      </c>
      <c r="D18" s="142" t="s">
        <v>791</v>
      </c>
      <c r="E18" s="143">
        <v>29.9</v>
      </c>
      <c r="F18" s="181">
        <v>14.2</v>
      </c>
      <c r="G18" s="143" t="s">
        <v>115</v>
      </c>
      <c r="H18" s="143" t="s">
        <v>116</v>
      </c>
      <c r="I18" s="144">
        <v>43221</v>
      </c>
      <c r="J18" s="144">
        <v>50405</v>
      </c>
      <c r="K18" s="20"/>
    </row>
    <row r="19" spans="2:11" s="15" customFormat="1">
      <c r="B19" s="142" t="s">
        <v>3</v>
      </c>
      <c r="C19" s="142" t="s">
        <v>121</v>
      </c>
      <c r="D19" s="142" t="s">
        <v>792</v>
      </c>
      <c r="E19" s="143">
        <v>27.6</v>
      </c>
      <c r="F19" s="181">
        <v>13.6</v>
      </c>
      <c r="G19" s="143" t="s">
        <v>115</v>
      </c>
      <c r="H19" s="143" t="s">
        <v>116</v>
      </c>
      <c r="I19" s="144">
        <v>43221</v>
      </c>
      <c r="J19" s="144">
        <v>50405</v>
      </c>
      <c r="K19" s="20"/>
    </row>
    <row r="20" spans="2:11" s="15" customFormat="1">
      <c r="B20" s="142" t="s">
        <v>3</v>
      </c>
      <c r="C20" s="142" t="s">
        <v>122</v>
      </c>
      <c r="D20" s="142" t="s">
        <v>793</v>
      </c>
      <c r="E20" s="143">
        <v>18.399999999999999</v>
      </c>
      <c r="F20" s="181">
        <v>9</v>
      </c>
      <c r="G20" s="143" t="s">
        <v>115</v>
      </c>
      <c r="H20" s="143" t="s">
        <v>116</v>
      </c>
      <c r="I20" s="144">
        <v>43221</v>
      </c>
      <c r="J20" s="144">
        <v>50405</v>
      </c>
      <c r="K20" s="20"/>
    </row>
    <row r="21" spans="2:11" s="15" customFormat="1">
      <c r="B21" s="142" t="s">
        <v>3</v>
      </c>
      <c r="C21" s="142" t="s">
        <v>123</v>
      </c>
      <c r="D21" s="142" t="s">
        <v>794</v>
      </c>
      <c r="E21" s="143">
        <v>25.3</v>
      </c>
      <c r="F21" s="181">
        <v>11.9</v>
      </c>
      <c r="G21" s="143" t="s">
        <v>115</v>
      </c>
      <c r="H21" s="143" t="s">
        <v>116</v>
      </c>
      <c r="I21" s="144">
        <v>43221</v>
      </c>
      <c r="J21" s="144">
        <v>50405</v>
      </c>
      <c r="K21" s="20"/>
    </row>
    <row r="22" spans="2:11" s="15" customFormat="1">
      <c r="B22" s="142" t="s">
        <v>3</v>
      </c>
      <c r="C22" s="142" t="s">
        <v>124</v>
      </c>
      <c r="D22" s="142" t="s">
        <v>795</v>
      </c>
      <c r="E22" s="143">
        <v>25.3</v>
      </c>
      <c r="F22" s="181">
        <v>12.4</v>
      </c>
      <c r="G22" s="143" t="s">
        <v>115</v>
      </c>
      <c r="H22" s="143" t="s">
        <v>116</v>
      </c>
      <c r="I22" s="144">
        <v>43221</v>
      </c>
      <c r="J22" s="144">
        <v>50405</v>
      </c>
      <c r="K22" s="20"/>
    </row>
    <row r="23" spans="2:11" s="15" customFormat="1">
      <c r="B23" s="142" t="s">
        <v>3</v>
      </c>
      <c r="C23" s="142" t="s">
        <v>125</v>
      </c>
      <c r="D23" s="142" t="s">
        <v>796</v>
      </c>
      <c r="E23" s="143">
        <v>29.9</v>
      </c>
      <c r="F23" s="181">
        <v>14.2</v>
      </c>
      <c r="G23" s="143" t="s">
        <v>126</v>
      </c>
      <c r="H23" s="143" t="s">
        <v>127</v>
      </c>
      <c r="I23" s="144">
        <v>43009</v>
      </c>
      <c r="J23" s="144">
        <v>50313</v>
      </c>
      <c r="K23" s="20"/>
    </row>
    <row r="24" spans="2:11" s="15" customFormat="1">
      <c r="B24" s="142" t="s">
        <v>3</v>
      </c>
      <c r="C24" s="142" t="s">
        <v>128</v>
      </c>
      <c r="D24" s="142" t="s">
        <v>797</v>
      </c>
      <c r="E24" s="143">
        <v>27.6</v>
      </c>
      <c r="F24" s="181">
        <v>13.6</v>
      </c>
      <c r="G24" s="143" t="s">
        <v>126</v>
      </c>
      <c r="H24" s="143" t="s">
        <v>127</v>
      </c>
      <c r="I24" s="144">
        <v>43009</v>
      </c>
      <c r="J24" s="144">
        <v>50313</v>
      </c>
      <c r="K24" s="20"/>
    </row>
    <row r="25" spans="2:11" s="15" customFormat="1">
      <c r="B25" s="142" t="s">
        <v>3</v>
      </c>
      <c r="C25" s="142" t="s">
        <v>130</v>
      </c>
      <c r="D25" s="142" t="s">
        <v>798</v>
      </c>
      <c r="E25" s="143">
        <v>29.9</v>
      </c>
      <c r="F25" s="181">
        <v>15.2</v>
      </c>
      <c r="G25" s="143" t="s">
        <v>126</v>
      </c>
      <c r="H25" s="143" t="s">
        <v>127</v>
      </c>
      <c r="I25" s="144">
        <v>43009</v>
      </c>
      <c r="J25" s="144">
        <v>50313</v>
      </c>
      <c r="K25" s="20"/>
    </row>
    <row r="26" spans="2:11" s="15" customFormat="1">
      <c r="B26" s="142" t="s">
        <v>3</v>
      </c>
      <c r="C26" s="142" t="s">
        <v>129</v>
      </c>
      <c r="D26" s="142" t="s">
        <v>799</v>
      </c>
      <c r="E26" s="143">
        <v>29.9</v>
      </c>
      <c r="F26" s="181">
        <v>16.7</v>
      </c>
      <c r="G26" s="143" t="s">
        <v>132</v>
      </c>
      <c r="H26" s="143" t="s">
        <v>133</v>
      </c>
      <c r="I26" s="144">
        <v>43466</v>
      </c>
      <c r="J26" s="144">
        <v>50770</v>
      </c>
      <c r="K26" s="20"/>
    </row>
    <row r="27" spans="2:11" s="15" customFormat="1">
      <c r="B27" s="142" t="s">
        <v>3</v>
      </c>
      <c r="C27" s="142" t="s">
        <v>131</v>
      </c>
      <c r="D27" s="142" t="s">
        <v>800</v>
      </c>
      <c r="E27" s="143">
        <v>19.8</v>
      </c>
      <c r="F27" s="181">
        <v>9.1999999999999993</v>
      </c>
      <c r="G27" s="143" t="s">
        <v>126</v>
      </c>
      <c r="H27" s="143" t="s">
        <v>127</v>
      </c>
      <c r="I27" s="144">
        <v>43009</v>
      </c>
      <c r="J27" s="144">
        <v>50313</v>
      </c>
      <c r="K27" s="20"/>
    </row>
    <row r="28" spans="2:11">
      <c r="B28" s="142" t="s">
        <v>13</v>
      </c>
      <c r="C28" s="142" t="s">
        <v>152</v>
      </c>
      <c r="D28" s="142" t="s">
        <v>801</v>
      </c>
      <c r="E28" s="143">
        <v>36</v>
      </c>
      <c r="F28" s="181">
        <v>17.399999999999999</v>
      </c>
      <c r="G28" s="143" t="s">
        <v>138</v>
      </c>
      <c r="H28" s="143" t="s">
        <v>27</v>
      </c>
      <c r="I28" s="143" t="s">
        <v>27</v>
      </c>
      <c r="J28" s="143" t="s">
        <v>27</v>
      </c>
    </row>
    <row r="29" spans="2:11">
      <c r="B29" s="142" t="s">
        <v>13</v>
      </c>
      <c r="C29" s="142" t="s">
        <v>153</v>
      </c>
      <c r="D29" s="142" t="s">
        <v>802</v>
      </c>
      <c r="E29" s="143">
        <v>36</v>
      </c>
      <c r="F29" s="181">
        <v>18.100000000000001</v>
      </c>
      <c r="G29" s="143" t="s">
        <v>138</v>
      </c>
      <c r="H29" s="143" t="s">
        <v>27</v>
      </c>
      <c r="I29" s="143" t="s">
        <v>27</v>
      </c>
      <c r="J29" s="143" t="s">
        <v>27</v>
      </c>
    </row>
    <row r="30" spans="2:11">
      <c r="B30" s="142" t="s">
        <v>13</v>
      </c>
      <c r="C30" s="142" t="s">
        <v>154</v>
      </c>
      <c r="D30" s="142" t="s">
        <v>803</v>
      </c>
      <c r="E30" s="143">
        <v>49.5</v>
      </c>
      <c r="F30" s="181">
        <v>25.4</v>
      </c>
      <c r="G30" s="143" t="s">
        <v>138</v>
      </c>
      <c r="H30" s="143" t="s">
        <v>27</v>
      </c>
      <c r="I30" s="143" t="s">
        <v>27</v>
      </c>
      <c r="J30" s="143" t="s">
        <v>27</v>
      </c>
    </row>
    <row r="31" spans="2:11">
      <c r="B31" s="142" t="s">
        <v>13</v>
      </c>
      <c r="C31" s="142" t="s">
        <v>155</v>
      </c>
      <c r="D31" s="142" t="s">
        <v>804</v>
      </c>
      <c r="E31" s="143">
        <v>49.5</v>
      </c>
      <c r="F31" s="181">
        <v>25.1</v>
      </c>
      <c r="G31" s="143" t="s">
        <v>138</v>
      </c>
      <c r="H31" s="143" t="s">
        <v>27</v>
      </c>
      <c r="I31" s="143" t="s">
        <v>27</v>
      </c>
      <c r="J31" s="143" t="s">
        <v>27</v>
      </c>
    </row>
    <row r="32" spans="2:11">
      <c r="B32" s="142" t="s">
        <v>13</v>
      </c>
      <c r="C32" s="142" t="s">
        <v>156</v>
      </c>
      <c r="D32" s="142" t="s">
        <v>805</v>
      </c>
      <c r="E32" s="143">
        <v>40.5</v>
      </c>
      <c r="F32" s="181">
        <v>19.7</v>
      </c>
      <c r="G32" s="143" t="s">
        <v>138</v>
      </c>
      <c r="H32" s="143" t="s">
        <v>27</v>
      </c>
      <c r="I32" s="143" t="s">
        <v>27</v>
      </c>
      <c r="J32" s="143" t="s">
        <v>27</v>
      </c>
    </row>
    <row r="33" spans="2:10">
      <c r="B33" s="142" t="s">
        <v>13</v>
      </c>
      <c r="C33" s="142" t="s">
        <v>157</v>
      </c>
      <c r="D33" s="142" t="s">
        <v>806</v>
      </c>
      <c r="E33" s="143">
        <v>36</v>
      </c>
      <c r="F33" s="181">
        <v>18.100000000000001</v>
      </c>
      <c r="G33" s="143" t="s">
        <v>138</v>
      </c>
      <c r="H33" s="143" t="s">
        <v>27</v>
      </c>
      <c r="I33" s="143" t="s">
        <v>27</v>
      </c>
      <c r="J33" s="143" t="s">
        <v>27</v>
      </c>
    </row>
    <row r="34" spans="2:10">
      <c r="B34" s="142" t="s">
        <v>13</v>
      </c>
      <c r="C34" s="142" t="s">
        <v>158</v>
      </c>
      <c r="D34" s="142" t="s">
        <v>807</v>
      </c>
      <c r="E34" s="143">
        <v>45</v>
      </c>
      <c r="F34" s="181">
        <v>22.1</v>
      </c>
      <c r="G34" s="143" t="s">
        <v>138</v>
      </c>
      <c r="H34" s="143" t="s">
        <v>27</v>
      </c>
      <c r="I34" s="143" t="s">
        <v>27</v>
      </c>
      <c r="J34" s="143" t="s">
        <v>27</v>
      </c>
    </row>
    <row r="35" spans="2:10">
      <c r="B35" s="142" t="s">
        <v>13</v>
      </c>
      <c r="C35" s="142" t="s">
        <v>159</v>
      </c>
      <c r="D35" s="142" t="s">
        <v>808</v>
      </c>
      <c r="E35" s="143">
        <v>31.5</v>
      </c>
      <c r="F35" s="181">
        <v>14.8</v>
      </c>
      <c r="G35" s="143" t="s">
        <v>138</v>
      </c>
      <c r="H35" s="143" t="s">
        <v>27</v>
      </c>
      <c r="I35" s="143" t="s">
        <v>27</v>
      </c>
      <c r="J35" s="143" t="s">
        <v>27</v>
      </c>
    </row>
    <row r="36" spans="2:10">
      <c r="B36" s="142" t="s">
        <v>13</v>
      </c>
      <c r="C36" s="142" t="s">
        <v>160</v>
      </c>
      <c r="D36" s="142" t="s">
        <v>809</v>
      </c>
      <c r="E36" s="143">
        <v>49.5</v>
      </c>
      <c r="F36" s="181">
        <v>23</v>
      </c>
      <c r="G36" s="143" t="s">
        <v>138</v>
      </c>
      <c r="H36" s="143" t="s">
        <v>27</v>
      </c>
      <c r="I36" s="143" t="s">
        <v>27</v>
      </c>
      <c r="J36" s="143" t="s">
        <v>27</v>
      </c>
    </row>
    <row r="37" spans="2:10">
      <c r="B37" s="142" t="s">
        <v>13</v>
      </c>
      <c r="C37" s="142" t="s">
        <v>161</v>
      </c>
      <c r="D37" s="142" t="s">
        <v>810</v>
      </c>
      <c r="E37" s="143">
        <v>45</v>
      </c>
      <c r="F37" s="181">
        <v>22.6</v>
      </c>
      <c r="G37" s="143" t="s">
        <v>138</v>
      </c>
      <c r="H37" s="143" t="s">
        <v>27</v>
      </c>
      <c r="I37" s="143" t="s">
        <v>27</v>
      </c>
      <c r="J37" s="143" t="s">
        <v>27</v>
      </c>
    </row>
    <row r="38" spans="2:10">
      <c r="B38" s="142" t="s">
        <v>183</v>
      </c>
      <c r="C38" s="142" t="s">
        <v>196</v>
      </c>
      <c r="D38" s="142" t="s">
        <v>811</v>
      </c>
      <c r="E38" s="143">
        <v>48.118000000000002</v>
      </c>
      <c r="F38" s="181">
        <v>11.8</v>
      </c>
      <c r="G38" s="143" t="s">
        <v>138</v>
      </c>
      <c r="H38" s="143" t="s">
        <v>27</v>
      </c>
      <c r="I38" s="143" t="s">
        <v>27</v>
      </c>
      <c r="J38" s="143" t="s">
        <v>27</v>
      </c>
    </row>
    <row r="39" spans="2:10">
      <c r="B39" s="142" t="s">
        <v>151</v>
      </c>
      <c r="C39" s="185" t="s">
        <v>197</v>
      </c>
      <c r="D39" s="142" t="s">
        <v>812</v>
      </c>
      <c r="E39" s="143">
        <v>40</v>
      </c>
      <c r="F39" s="181">
        <v>12.2</v>
      </c>
      <c r="G39" s="143" t="s">
        <v>138</v>
      </c>
      <c r="H39" s="143" t="s">
        <v>27</v>
      </c>
      <c r="I39" s="143" t="s">
        <v>27</v>
      </c>
      <c r="J39" s="143" t="s">
        <v>27</v>
      </c>
    </row>
    <row r="40" spans="2:10">
      <c r="B40" s="142" t="s">
        <v>151</v>
      </c>
      <c r="C40" s="185" t="s">
        <v>198</v>
      </c>
      <c r="D40" s="142" t="s">
        <v>813</v>
      </c>
      <c r="E40" s="143">
        <v>40</v>
      </c>
      <c r="F40" s="181">
        <v>12.2</v>
      </c>
      <c r="G40" s="143" t="s">
        <v>138</v>
      </c>
      <c r="H40" s="143" t="s">
        <v>27</v>
      </c>
      <c r="I40" s="143" t="s">
        <v>27</v>
      </c>
      <c r="J40" s="143" t="s">
        <v>27</v>
      </c>
    </row>
    <row r="41" spans="2:10">
      <c r="B41" s="142" t="s">
        <v>151</v>
      </c>
      <c r="C41" s="185" t="s">
        <v>199</v>
      </c>
      <c r="D41" s="142" t="s">
        <v>814</v>
      </c>
      <c r="E41" s="143">
        <v>40</v>
      </c>
      <c r="F41" s="181">
        <v>12.2</v>
      </c>
      <c r="G41" s="143" t="s">
        <v>138</v>
      </c>
      <c r="H41" s="143" t="s">
        <v>27</v>
      </c>
      <c r="I41" s="143" t="s">
        <v>27</v>
      </c>
      <c r="J41" s="143" t="s">
        <v>27</v>
      </c>
    </row>
    <row r="42" spans="2:10">
      <c r="B42" s="142" t="s">
        <v>151</v>
      </c>
      <c r="C42" s="185" t="s">
        <v>200</v>
      </c>
      <c r="D42" s="142" t="s">
        <v>815</v>
      </c>
      <c r="E42" s="143">
        <v>40</v>
      </c>
      <c r="F42" s="181">
        <v>12.2</v>
      </c>
      <c r="G42" s="143" t="s">
        <v>138</v>
      </c>
      <c r="H42" s="143" t="s">
        <v>27</v>
      </c>
      <c r="I42" s="143" t="s">
        <v>27</v>
      </c>
      <c r="J42" s="143" t="s">
        <v>27</v>
      </c>
    </row>
    <row r="43" spans="2:10">
      <c r="B43" s="142" t="s">
        <v>151</v>
      </c>
      <c r="C43" s="185" t="s">
        <v>201</v>
      </c>
      <c r="D43" s="142" t="s">
        <v>816</v>
      </c>
      <c r="E43" s="143">
        <v>40</v>
      </c>
      <c r="F43" s="181">
        <v>12.2</v>
      </c>
      <c r="G43" s="143" t="s">
        <v>138</v>
      </c>
      <c r="H43" s="143" t="s">
        <v>27</v>
      </c>
      <c r="I43" s="143" t="s">
        <v>27</v>
      </c>
      <c r="J43" s="143" t="s">
        <v>27</v>
      </c>
    </row>
    <row r="44" spans="2:10">
      <c r="B44" s="142" t="s">
        <v>151</v>
      </c>
      <c r="C44" s="185" t="s">
        <v>202</v>
      </c>
      <c r="D44" s="142" t="s">
        <v>817</v>
      </c>
      <c r="E44" s="143">
        <v>40</v>
      </c>
      <c r="F44" s="181">
        <v>12.2</v>
      </c>
      <c r="G44" s="143" t="s">
        <v>138</v>
      </c>
      <c r="H44" s="143" t="s">
        <v>27</v>
      </c>
      <c r="I44" s="143" t="s">
        <v>27</v>
      </c>
      <c r="J44" s="143" t="s">
        <v>27</v>
      </c>
    </row>
    <row r="45" spans="2:10">
      <c r="B45" s="142" t="s">
        <v>151</v>
      </c>
      <c r="C45" s="185" t="s">
        <v>203</v>
      </c>
      <c r="D45" s="142" t="s">
        <v>818</v>
      </c>
      <c r="E45" s="143">
        <v>40</v>
      </c>
      <c r="F45" s="181">
        <v>12.2</v>
      </c>
      <c r="G45" s="143" t="s">
        <v>138</v>
      </c>
      <c r="H45" s="143" t="s">
        <v>27</v>
      </c>
      <c r="I45" s="143" t="s">
        <v>27</v>
      </c>
      <c r="J45" s="143" t="s">
        <v>27</v>
      </c>
    </row>
    <row r="46" spans="2:10">
      <c r="B46" s="142" t="s">
        <v>151</v>
      </c>
      <c r="C46" s="142" t="s">
        <v>206</v>
      </c>
      <c r="D46" s="142" t="s">
        <v>819</v>
      </c>
      <c r="E46" s="143">
        <v>40</v>
      </c>
      <c r="F46" s="181">
        <v>12.2</v>
      </c>
      <c r="G46" s="143" t="s">
        <v>138</v>
      </c>
      <c r="H46" s="143" t="s">
        <v>27</v>
      </c>
      <c r="I46" s="143" t="s">
        <v>27</v>
      </c>
      <c r="J46" s="143" t="s">
        <v>27</v>
      </c>
    </row>
    <row r="47" spans="2:10">
      <c r="B47" s="142" t="s">
        <v>151</v>
      </c>
      <c r="C47" s="142" t="s">
        <v>207</v>
      </c>
      <c r="D47" s="142" t="s">
        <v>820</v>
      </c>
      <c r="E47" s="143">
        <v>40</v>
      </c>
      <c r="F47" s="181">
        <v>12.2</v>
      </c>
      <c r="G47" s="143" t="s">
        <v>138</v>
      </c>
      <c r="H47" s="143" t="s">
        <v>27</v>
      </c>
      <c r="I47" s="143" t="s">
        <v>27</v>
      </c>
      <c r="J47" s="143" t="s">
        <v>27</v>
      </c>
    </row>
    <row r="48" spans="2:10">
      <c r="B48" s="142" t="s">
        <v>151</v>
      </c>
      <c r="C48" s="142" t="s">
        <v>208</v>
      </c>
      <c r="D48" s="142" t="s">
        <v>821</v>
      </c>
      <c r="E48" s="143">
        <v>40</v>
      </c>
      <c r="F48" s="181">
        <v>12.2</v>
      </c>
      <c r="G48" s="143" t="s">
        <v>138</v>
      </c>
      <c r="H48" s="143" t="s">
        <v>27</v>
      </c>
      <c r="I48" s="143" t="s">
        <v>27</v>
      </c>
      <c r="J48" s="143" t="s">
        <v>27</v>
      </c>
    </row>
    <row r="49" spans="2:10">
      <c r="B49" s="142" t="s">
        <v>151</v>
      </c>
      <c r="C49" s="142" t="s">
        <v>209</v>
      </c>
      <c r="D49" s="142" t="s">
        <v>822</v>
      </c>
      <c r="E49" s="143">
        <v>40</v>
      </c>
      <c r="F49" s="181">
        <v>12.2</v>
      </c>
      <c r="G49" s="143" t="s">
        <v>138</v>
      </c>
      <c r="H49" s="143" t="s">
        <v>27</v>
      </c>
      <c r="I49" s="143" t="s">
        <v>27</v>
      </c>
      <c r="J49" s="143" t="s">
        <v>27</v>
      </c>
    </row>
    <row r="50" spans="2:10">
      <c r="B50" s="142" t="s">
        <v>151</v>
      </c>
      <c r="C50" s="142" t="s">
        <v>210</v>
      </c>
      <c r="D50" s="142" t="s">
        <v>823</v>
      </c>
      <c r="E50" s="143">
        <v>40</v>
      </c>
      <c r="F50" s="181">
        <v>12.2</v>
      </c>
      <c r="G50" s="143" t="s">
        <v>138</v>
      </c>
      <c r="H50" s="143" t="s">
        <v>27</v>
      </c>
      <c r="I50" s="143" t="s">
        <v>27</v>
      </c>
      <c r="J50" s="143" t="s">
        <v>27</v>
      </c>
    </row>
    <row r="51" spans="2:10">
      <c r="B51" s="142" t="s">
        <v>151</v>
      </c>
      <c r="C51" s="142" t="s">
        <v>211</v>
      </c>
      <c r="D51" s="142" t="s">
        <v>824</v>
      </c>
      <c r="E51" s="143">
        <v>20</v>
      </c>
      <c r="F51" s="181">
        <v>6.2</v>
      </c>
      <c r="G51" s="143" t="s">
        <v>138</v>
      </c>
      <c r="H51" s="143" t="s">
        <v>27</v>
      </c>
      <c r="I51" s="143" t="s">
        <v>27</v>
      </c>
      <c r="J51" s="143" t="s">
        <v>27</v>
      </c>
    </row>
    <row r="52" spans="2:10">
      <c r="B52" s="142" t="s">
        <v>825</v>
      </c>
      <c r="C52" s="142" t="s">
        <v>258</v>
      </c>
      <c r="D52" s="142" t="s">
        <v>826</v>
      </c>
      <c r="E52" s="143">
        <v>15.2</v>
      </c>
      <c r="F52" s="181">
        <v>4</v>
      </c>
      <c r="G52" s="143" t="s">
        <v>259</v>
      </c>
      <c r="H52" s="143" t="s">
        <v>604</v>
      </c>
      <c r="I52" s="144">
        <v>43798</v>
      </c>
      <c r="J52" s="144">
        <v>56049</v>
      </c>
    </row>
    <row r="53" spans="2:10">
      <c r="B53" s="142" t="s">
        <v>825</v>
      </c>
      <c r="C53" s="142" t="s">
        <v>260</v>
      </c>
      <c r="D53" s="142" t="s">
        <v>827</v>
      </c>
      <c r="E53" s="143">
        <v>30.4</v>
      </c>
      <c r="F53" s="181">
        <v>8</v>
      </c>
      <c r="G53" s="143" t="s">
        <v>259</v>
      </c>
      <c r="H53" s="143" t="s">
        <v>605</v>
      </c>
      <c r="I53" s="144">
        <v>43798</v>
      </c>
      <c r="J53" s="144">
        <v>56049</v>
      </c>
    </row>
    <row r="54" spans="2:10">
      <c r="B54" s="142" t="s">
        <v>825</v>
      </c>
      <c r="C54" s="142" t="s">
        <v>261</v>
      </c>
      <c r="D54" s="142" t="s">
        <v>828</v>
      </c>
      <c r="E54" s="143">
        <v>30.4</v>
      </c>
      <c r="F54" s="181">
        <v>7.5</v>
      </c>
      <c r="G54" s="143" t="s">
        <v>259</v>
      </c>
      <c r="H54" s="143" t="s">
        <v>606</v>
      </c>
      <c r="I54" s="144">
        <v>43798</v>
      </c>
      <c r="J54" s="144">
        <v>56049</v>
      </c>
    </row>
    <row r="55" spans="2:10">
      <c r="B55" s="142" t="s">
        <v>829</v>
      </c>
      <c r="C55" s="142" t="s">
        <v>262</v>
      </c>
      <c r="D55" s="142" t="s">
        <v>830</v>
      </c>
      <c r="E55" s="398">
        <v>33.21</v>
      </c>
      <c r="F55" s="181">
        <v>9.3000000000000007</v>
      </c>
      <c r="G55" s="143" t="s">
        <v>27</v>
      </c>
      <c r="H55" s="143" t="s">
        <v>27</v>
      </c>
      <c r="I55" s="144" t="s">
        <v>27</v>
      </c>
      <c r="J55" s="144" t="s">
        <v>27</v>
      </c>
    </row>
    <row r="56" spans="2:10">
      <c r="B56" s="142" t="s">
        <v>831</v>
      </c>
      <c r="C56" s="142" t="s">
        <v>607</v>
      </c>
      <c r="D56" s="142" t="s">
        <v>832</v>
      </c>
      <c r="E56" s="143">
        <v>28.56</v>
      </c>
      <c r="F56" s="181">
        <v>10.3</v>
      </c>
      <c r="G56" s="143" t="s">
        <v>263</v>
      </c>
      <c r="H56" s="143" t="s">
        <v>608</v>
      </c>
      <c r="I56" s="144">
        <v>42067</v>
      </c>
      <c r="J56" s="144">
        <v>53766</v>
      </c>
    </row>
    <row r="57" spans="2:10">
      <c r="B57" s="142" t="s">
        <v>831</v>
      </c>
      <c r="C57" s="142" t="s">
        <v>609</v>
      </c>
      <c r="D57" s="142" t="s">
        <v>833</v>
      </c>
      <c r="E57" s="143">
        <v>20.16</v>
      </c>
      <c r="F57" s="181">
        <v>11.2</v>
      </c>
      <c r="G57" s="143" t="s">
        <v>263</v>
      </c>
      <c r="H57" s="143" t="s">
        <v>610</v>
      </c>
      <c r="I57" s="144">
        <v>42370</v>
      </c>
      <c r="J57" s="144">
        <v>53797</v>
      </c>
    </row>
    <row r="58" spans="2:10">
      <c r="B58" s="142" t="s">
        <v>831</v>
      </c>
      <c r="C58" s="142" t="s">
        <v>611</v>
      </c>
      <c r="D58" s="142" t="s">
        <v>834</v>
      </c>
      <c r="E58" s="143">
        <v>30.24</v>
      </c>
      <c r="F58" s="181">
        <v>16.600000000000001</v>
      </c>
      <c r="G58" s="143" t="s">
        <v>263</v>
      </c>
      <c r="H58" s="143" t="s">
        <v>612</v>
      </c>
      <c r="I58" s="144">
        <v>42370</v>
      </c>
      <c r="J58" s="144">
        <v>53773</v>
      </c>
    </row>
    <row r="59" spans="2:10">
      <c r="B59" s="142" t="s">
        <v>831</v>
      </c>
      <c r="C59" s="142" t="s">
        <v>613</v>
      </c>
      <c r="D59" s="142" t="s">
        <v>835</v>
      </c>
      <c r="E59" s="143">
        <v>21.84</v>
      </c>
      <c r="F59" s="181">
        <v>10.1</v>
      </c>
      <c r="G59" s="143" t="s">
        <v>289</v>
      </c>
      <c r="H59" s="143" t="s">
        <v>614</v>
      </c>
      <c r="I59" s="144">
        <v>41923</v>
      </c>
      <c r="J59" s="144">
        <v>53414</v>
      </c>
    </row>
    <row r="60" spans="2:10">
      <c r="B60" s="142" t="s">
        <v>831</v>
      </c>
      <c r="C60" s="142" t="s">
        <v>615</v>
      </c>
      <c r="D60" s="142" t="s">
        <v>836</v>
      </c>
      <c r="E60" s="143">
        <v>31.86</v>
      </c>
      <c r="F60" s="181">
        <v>15.5</v>
      </c>
      <c r="G60" s="143" t="s">
        <v>289</v>
      </c>
      <c r="H60" s="143" t="s">
        <v>616</v>
      </c>
      <c r="I60" s="144">
        <v>41923</v>
      </c>
      <c r="J60" s="144">
        <v>53425</v>
      </c>
    </row>
    <row r="61" spans="2:10">
      <c r="B61" s="142" t="s">
        <v>831</v>
      </c>
      <c r="C61" s="142" t="s">
        <v>617</v>
      </c>
      <c r="D61" s="142" t="s">
        <v>837</v>
      </c>
      <c r="E61" s="143">
        <v>28.56</v>
      </c>
      <c r="F61" s="181">
        <v>10.4</v>
      </c>
      <c r="G61" s="143" t="s">
        <v>263</v>
      </c>
      <c r="H61" s="143" t="s">
        <v>618</v>
      </c>
      <c r="I61" s="144">
        <v>42067</v>
      </c>
      <c r="J61" s="144">
        <v>53764</v>
      </c>
    </row>
    <row r="62" spans="2:10">
      <c r="B62" s="142" t="s">
        <v>831</v>
      </c>
      <c r="C62" s="142" t="s">
        <v>619</v>
      </c>
      <c r="D62" s="142" t="s">
        <v>838</v>
      </c>
      <c r="E62" s="143">
        <v>10.08</v>
      </c>
      <c r="F62" s="181">
        <v>5.8</v>
      </c>
      <c r="G62" s="143" t="s">
        <v>263</v>
      </c>
      <c r="H62" s="143" t="s">
        <v>620</v>
      </c>
      <c r="I62" s="144">
        <v>42370</v>
      </c>
      <c r="J62" s="144">
        <v>53777</v>
      </c>
    </row>
    <row r="63" spans="2:10">
      <c r="B63" s="142" t="s">
        <v>831</v>
      </c>
      <c r="C63" s="142" t="s">
        <v>621</v>
      </c>
      <c r="D63" s="142" t="s">
        <v>839</v>
      </c>
      <c r="E63" s="143">
        <v>30.24</v>
      </c>
      <c r="F63" s="181">
        <v>12.5</v>
      </c>
      <c r="G63" s="143" t="s">
        <v>263</v>
      </c>
      <c r="H63" s="143" t="s">
        <v>622</v>
      </c>
      <c r="I63" s="144">
        <v>42067</v>
      </c>
      <c r="J63" s="144">
        <v>53764</v>
      </c>
    </row>
    <row r="64" spans="2:10">
      <c r="B64" s="142" t="s">
        <v>831</v>
      </c>
      <c r="C64" s="142" t="s">
        <v>623</v>
      </c>
      <c r="D64" s="142" t="s">
        <v>840</v>
      </c>
      <c r="E64" s="143">
        <v>30.24</v>
      </c>
      <c r="F64" s="181">
        <v>16.100000000000001</v>
      </c>
      <c r="G64" s="143" t="s">
        <v>289</v>
      </c>
      <c r="H64" s="143" t="s">
        <v>624</v>
      </c>
      <c r="I64" s="144">
        <v>41923</v>
      </c>
      <c r="J64" s="144">
        <v>53442</v>
      </c>
    </row>
    <row r="65" spans="2:10">
      <c r="B65" s="142" t="s">
        <v>831</v>
      </c>
      <c r="C65" s="142" t="s">
        <v>625</v>
      </c>
      <c r="D65" s="142" t="s">
        <v>841</v>
      </c>
      <c r="E65" s="143">
        <v>21.84</v>
      </c>
      <c r="F65" s="181">
        <v>12.4</v>
      </c>
      <c r="G65" s="143" t="s">
        <v>263</v>
      </c>
      <c r="H65" s="143" t="s">
        <v>626</v>
      </c>
      <c r="I65" s="144">
        <v>42370</v>
      </c>
      <c r="J65" s="144">
        <v>53774</v>
      </c>
    </row>
    <row r="66" spans="2:10">
      <c r="B66" s="142" t="s">
        <v>831</v>
      </c>
      <c r="C66" s="142" t="s">
        <v>627</v>
      </c>
      <c r="D66" s="142" t="s">
        <v>842</v>
      </c>
      <c r="E66" s="143">
        <v>30.24</v>
      </c>
      <c r="F66" s="181">
        <v>11.4</v>
      </c>
      <c r="G66" s="143" t="s">
        <v>263</v>
      </c>
      <c r="H66" s="143" t="s">
        <v>628</v>
      </c>
      <c r="I66" s="144">
        <v>42067</v>
      </c>
      <c r="J66" s="144">
        <v>53765</v>
      </c>
    </row>
    <row r="67" spans="2:10">
      <c r="B67" s="142" t="s">
        <v>831</v>
      </c>
      <c r="C67" s="142" t="s">
        <v>629</v>
      </c>
      <c r="D67" s="142" t="s">
        <v>843</v>
      </c>
      <c r="E67" s="143">
        <v>30.24</v>
      </c>
      <c r="F67" s="181">
        <v>17.5</v>
      </c>
      <c r="G67" s="143" t="s">
        <v>289</v>
      </c>
      <c r="H67" s="143" t="s">
        <v>630</v>
      </c>
      <c r="I67" s="144">
        <v>41923</v>
      </c>
      <c r="J67" s="144">
        <v>53478</v>
      </c>
    </row>
    <row r="68" spans="2:10">
      <c r="B68" s="142" t="s">
        <v>831</v>
      </c>
      <c r="C68" s="142" t="s">
        <v>631</v>
      </c>
      <c r="D68" s="142" t="s">
        <v>844</v>
      </c>
      <c r="E68" s="143">
        <v>18.48</v>
      </c>
      <c r="F68" s="181">
        <v>10.6</v>
      </c>
      <c r="G68" s="143" t="s">
        <v>263</v>
      </c>
      <c r="H68" s="143" t="s">
        <v>632</v>
      </c>
      <c r="I68" s="144">
        <v>42370</v>
      </c>
      <c r="J68" s="144">
        <v>53777</v>
      </c>
    </row>
    <row r="69" spans="2:10">
      <c r="B69" s="142" t="s">
        <v>831</v>
      </c>
      <c r="C69" s="142" t="s">
        <v>633</v>
      </c>
      <c r="D69" s="142" t="s">
        <v>845</v>
      </c>
      <c r="E69" s="143">
        <v>30</v>
      </c>
      <c r="F69" s="181">
        <v>13.9</v>
      </c>
      <c r="G69" s="143" t="s">
        <v>289</v>
      </c>
      <c r="H69" s="143" t="s">
        <v>634</v>
      </c>
      <c r="I69" s="144">
        <v>41923</v>
      </c>
      <c r="J69" s="144">
        <v>53477</v>
      </c>
    </row>
    <row r="70" spans="2:10">
      <c r="B70" s="142" t="s">
        <v>831</v>
      </c>
      <c r="C70" s="142" t="s">
        <v>635</v>
      </c>
      <c r="D70" s="142" t="s">
        <v>846</v>
      </c>
      <c r="E70" s="143">
        <v>23.52</v>
      </c>
      <c r="F70" s="181">
        <v>10.1</v>
      </c>
      <c r="G70" s="143" t="s">
        <v>289</v>
      </c>
      <c r="H70" s="143" t="s">
        <v>636</v>
      </c>
      <c r="I70" s="144">
        <v>41923</v>
      </c>
      <c r="J70" s="144">
        <v>53407</v>
      </c>
    </row>
    <row r="71" spans="2:10" customFormat="1" ht="14.5">
      <c r="B71" s="142" t="s">
        <v>242</v>
      </c>
      <c r="C71" s="142" t="s">
        <v>637</v>
      </c>
      <c r="D71" s="142" t="s">
        <v>847</v>
      </c>
      <c r="E71" s="143">
        <v>27.3</v>
      </c>
      <c r="F71" s="181">
        <v>11.75</v>
      </c>
      <c r="G71" s="143" t="s">
        <v>264</v>
      </c>
      <c r="H71" s="143" t="s">
        <v>638</v>
      </c>
      <c r="I71" s="144">
        <v>41688</v>
      </c>
      <c r="J71" s="144">
        <v>53194</v>
      </c>
    </row>
    <row r="72" spans="2:10">
      <c r="B72" s="142" t="s">
        <v>242</v>
      </c>
      <c r="C72" s="142" t="s">
        <v>639</v>
      </c>
      <c r="D72" s="142" t="s">
        <v>848</v>
      </c>
      <c r="E72" s="143">
        <v>23.1</v>
      </c>
      <c r="F72" s="181">
        <v>8.3800000000000008</v>
      </c>
      <c r="G72" s="143" t="s">
        <v>264</v>
      </c>
      <c r="H72" s="143" t="s">
        <v>640</v>
      </c>
      <c r="I72" s="144">
        <v>41688</v>
      </c>
      <c r="J72" s="144">
        <v>53261</v>
      </c>
    </row>
    <row r="73" spans="2:10">
      <c r="B73" s="142" t="s">
        <v>236</v>
      </c>
      <c r="C73" s="142" t="s">
        <v>265</v>
      </c>
      <c r="D73" s="142" t="s">
        <v>849</v>
      </c>
      <c r="E73" s="143">
        <v>23.04</v>
      </c>
      <c r="F73" s="181">
        <v>5.3</v>
      </c>
      <c r="G73" s="143" t="s">
        <v>266</v>
      </c>
      <c r="H73" s="143" t="s">
        <v>641</v>
      </c>
      <c r="I73" s="144">
        <v>43691</v>
      </c>
      <c r="J73" s="144">
        <v>55314</v>
      </c>
    </row>
    <row r="74" spans="2:10">
      <c r="B74" s="142" t="s">
        <v>236</v>
      </c>
      <c r="C74" s="142" t="s">
        <v>267</v>
      </c>
      <c r="D74" s="142" t="s">
        <v>850</v>
      </c>
      <c r="E74" s="143">
        <v>23.04</v>
      </c>
      <c r="F74" s="181">
        <v>5.3</v>
      </c>
      <c r="G74" s="143" t="s">
        <v>266</v>
      </c>
      <c r="H74" s="143" t="s">
        <v>642</v>
      </c>
      <c r="I74" s="144">
        <v>43691</v>
      </c>
      <c r="J74" s="144">
        <v>55285</v>
      </c>
    </row>
    <row r="75" spans="2:10">
      <c r="B75" s="142" t="s">
        <v>236</v>
      </c>
      <c r="C75" s="142" t="s">
        <v>268</v>
      </c>
      <c r="D75" s="142" t="s">
        <v>851</v>
      </c>
      <c r="E75" s="143">
        <v>23.04</v>
      </c>
      <c r="F75" s="181">
        <v>5.3</v>
      </c>
      <c r="G75" s="143" t="s">
        <v>266</v>
      </c>
      <c r="H75" s="143" t="s">
        <v>643</v>
      </c>
      <c r="I75" s="144">
        <v>43691</v>
      </c>
      <c r="J75" s="144">
        <v>55283</v>
      </c>
    </row>
    <row r="76" spans="2:10">
      <c r="B76" s="142" t="s">
        <v>269</v>
      </c>
      <c r="C76" s="142" t="s">
        <v>270</v>
      </c>
      <c r="D76" s="142" t="s">
        <v>852</v>
      </c>
      <c r="E76" s="143">
        <v>39.9</v>
      </c>
      <c r="F76" s="181">
        <v>23.3</v>
      </c>
      <c r="G76" s="143" t="s">
        <v>138</v>
      </c>
      <c r="H76" s="143" t="s">
        <v>27</v>
      </c>
      <c r="I76" s="144" t="s">
        <v>27</v>
      </c>
      <c r="J76" s="144" t="s">
        <v>27</v>
      </c>
    </row>
    <row r="77" spans="2:10">
      <c r="B77" s="142" t="s">
        <v>269</v>
      </c>
      <c r="C77" s="142" t="s">
        <v>271</v>
      </c>
      <c r="D77" s="142" t="s">
        <v>853</v>
      </c>
      <c r="E77" s="143">
        <v>39.9</v>
      </c>
      <c r="F77" s="181">
        <v>20.100000000000001</v>
      </c>
      <c r="G77" s="143" t="s">
        <v>272</v>
      </c>
      <c r="H77" s="143" t="s">
        <v>27</v>
      </c>
      <c r="I77" s="144" t="s">
        <v>27</v>
      </c>
      <c r="J77" s="144" t="s">
        <v>27</v>
      </c>
    </row>
    <row r="78" spans="2:10">
      <c r="B78" s="142" t="s">
        <v>269</v>
      </c>
      <c r="C78" s="142" t="s">
        <v>273</v>
      </c>
      <c r="D78" s="142" t="s">
        <v>854</v>
      </c>
      <c r="E78" s="143">
        <v>45.6</v>
      </c>
      <c r="F78" s="181">
        <v>21.6</v>
      </c>
      <c r="G78" s="143" t="s">
        <v>272</v>
      </c>
      <c r="H78" s="143" t="s">
        <v>27</v>
      </c>
      <c r="I78" s="144" t="s">
        <v>27</v>
      </c>
      <c r="J78" s="144" t="s">
        <v>27</v>
      </c>
    </row>
    <row r="79" spans="2:10">
      <c r="B79" s="142" t="s">
        <v>269</v>
      </c>
      <c r="C79" s="142" t="s">
        <v>274</v>
      </c>
      <c r="D79" s="142" t="s">
        <v>855</v>
      </c>
      <c r="E79" s="143">
        <v>45.6</v>
      </c>
      <c r="F79" s="181">
        <v>23.8</v>
      </c>
      <c r="G79" s="143" t="s">
        <v>272</v>
      </c>
      <c r="H79" s="143" t="s">
        <v>27</v>
      </c>
      <c r="I79" s="144" t="s">
        <v>27</v>
      </c>
      <c r="J79" s="144" t="s">
        <v>27</v>
      </c>
    </row>
    <row r="80" spans="2:10">
      <c r="B80" s="142" t="s">
        <v>269</v>
      </c>
      <c r="C80" s="142" t="s">
        <v>275</v>
      </c>
      <c r="D80" s="142" t="s">
        <v>856</v>
      </c>
      <c r="E80" s="143">
        <v>51.3</v>
      </c>
      <c r="F80" s="181">
        <v>25.6</v>
      </c>
      <c r="G80" s="143" t="s">
        <v>138</v>
      </c>
      <c r="H80" s="143" t="s">
        <v>27</v>
      </c>
      <c r="I80" s="144" t="s">
        <v>27</v>
      </c>
      <c r="J80" s="144" t="s">
        <v>27</v>
      </c>
    </row>
    <row r="81" spans="2:10">
      <c r="B81" s="142" t="s">
        <v>269</v>
      </c>
      <c r="C81" s="142" t="s">
        <v>276</v>
      </c>
      <c r="D81" s="142" t="s">
        <v>857</v>
      </c>
      <c r="E81" s="143">
        <v>45.6</v>
      </c>
      <c r="F81" s="181">
        <v>24.4</v>
      </c>
      <c r="G81" s="143" t="s">
        <v>272</v>
      </c>
      <c r="H81" s="143" t="s">
        <v>27</v>
      </c>
      <c r="I81" s="144" t="s">
        <v>27</v>
      </c>
      <c r="J81" s="144" t="s">
        <v>27</v>
      </c>
    </row>
    <row r="82" spans="2:10">
      <c r="B82" s="142" t="s">
        <v>269</v>
      </c>
      <c r="C82" s="142" t="s">
        <v>277</v>
      </c>
      <c r="D82" s="142" t="s">
        <v>858</v>
      </c>
      <c r="E82" s="143">
        <v>45.6</v>
      </c>
      <c r="F82" s="181">
        <v>23.3</v>
      </c>
      <c r="G82" s="143" t="s">
        <v>272</v>
      </c>
      <c r="H82" s="143" t="s">
        <v>27</v>
      </c>
      <c r="I82" s="144" t="s">
        <v>27</v>
      </c>
      <c r="J82" s="144" t="s">
        <v>27</v>
      </c>
    </row>
    <row r="83" spans="2:10">
      <c r="B83" s="142" t="s">
        <v>278</v>
      </c>
      <c r="C83" s="142" t="s">
        <v>279</v>
      </c>
      <c r="D83" s="142" t="s">
        <v>859</v>
      </c>
      <c r="E83" s="143">
        <v>68.400000000000006</v>
      </c>
      <c r="F83" s="181">
        <v>34.1</v>
      </c>
      <c r="G83" s="143" t="s">
        <v>138</v>
      </c>
      <c r="H83" s="143" t="s">
        <v>27</v>
      </c>
      <c r="I83" s="144" t="s">
        <v>27</v>
      </c>
      <c r="J83" s="144" t="s">
        <v>27</v>
      </c>
    </row>
    <row r="84" spans="2:10">
      <c r="B84" s="142" t="s">
        <v>278</v>
      </c>
      <c r="C84" s="142" t="s">
        <v>280</v>
      </c>
      <c r="D84" s="142" t="s">
        <v>860</v>
      </c>
      <c r="E84" s="143">
        <v>39.9</v>
      </c>
      <c r="F84" s="181">
        <v>18.2</v>
      </c>
      <c r="G84" s="143" t="s">
        <v>138</v>
      </c>
      <c r="H84" s="143" t="s">
        <v>27</v>
      </c>
      <c r="I84" s="144" t="s">
        <v>27</v>
      </c>
      <c r="J84" s="144" t="s">
        <v>27</v>
      </c>
    </row>
    <row r="85" spans="2:10">
      <c r="B85" s="142" t="s">
        <v>278</v>
      </c>
      <c r="C85" s="142" t="s">
        <v>281</v>
      </c>
      <c r="D85" s="142" t="s">
        <v>861</v>
      </c>
      <c r="E85" s="143">
        <v>45.6</v>
      </c>
      <c r="F85" s="181">
        <v>21</v>
      </c>
      <c r="G85" s="143" t="s">
        <v>138</v>
      </c>
      <c r="H85" s="143" t="s">
        <v>27</v>
      </c>
      <c r="I85" s="144" t="s">
        <v>27</v>
      </c>
      <c r="J85" s="144" t="s">
        <v>27</v>
      </c>
    </row>
    <row r="86" spans="2:10">
      <c r="B86" s="142" t="s">
        <v>278</v>
      </c>
      <c r="C86" s="142" t="s">
        <v>282</v>
      </c>
      <c r="D86" s="142" t="s">
        <v>862</v>
      </c>
      <c r="E86" s="143">
        <v>51.3</v>
      </c>
      <c r="F86" s="181">
        <v>24.7</v>
      </c>
      <c r="G86" s="143" t="s">
        <v>138</v>
      </c>
      <c r="H86" s="143" t="s">
        <v>27</v>
      </c>
      <c r="I86" s="144" t="s">
        <v>27</v>
      </c>
      <c r="J86" s="144" t="s">
        <v>27</v>
      </c>
    </row>
    <row r="87" spans="2:10">
      <c r="B87" s="142" t="s">
        <v>278</v>
      </c>
      <c r="C87" s="142" t="s">
        <v>283</v>
      </c>
      <c r="D87" s="142" t="s">
        <v>863</v>
      </c>
      <c r="E87" s="143">
        <v>39.9</v>
      </c>
      <c r="F87" s="181">
        <v>18.8</v>
      </c>
      <c r="G87" s="143" t="s">
        <v>138</v>
      </c>
      <c r="H87" s="143" t="s">
        <v>27</v>
      </c>
      <c r="I87" s="144" t="s">
        <v>27</v>
      </c>
      <c r="J87" s="144" t="s">
        <v>27</v>
      </c>
    </row>
    <row r="88" spans="2:10">
      <c r="B88" s="142" t="s">
        <v>278</v>
      </c>
      <c r="C88" s="142" t="s">
        <v>284</v>
      </c>
      <c r="D88" s="142" t="s">
        <v>864</v>
      </c>
      <c r="E88" s="143">
        <v>17.100000000000001</v>
      </c>
      <c r="F88" s="181">
        <v>8.3000000000000007</v>
      </c>
      <c r="G88" s="143" t="s">
        <v>138</v>
      </c>
      <c r="H88" s="143" t="s">
        <v>27</v>
      </c>
      <c r="I88" s="144" t="s">
        <v>27</v>
      </c>
      <c r="J88" s="144" t="s">
        <v>27</v>
      </c>
    </row>
    <row r="89" spans="2:10">
      <c r="B89" s="142" t="s">
        <v>278</v>
      </c>
      <c r="C89" s="142" t="s">
        <v>285</v>
      </c>
      <c r="D89" s="142" t="s">
        <v>865</v>
      </c>
      <c r="E89" s="143">
        <v>22.8</v>
      </c>
      <c r="F89" s="181">
        <v>14.5</v>
      </c>
      <c r="G89" s="143" t="s">
        <v>138</v>
      </c>
      <c r="H89" s="143" t="s">
        <v>27</v>
      </c>
      <c r="I89" s="144" t="s">
        <v>27</v>
      </c>
      <c r="J89" s="144" t="s">
        <v>27</v>
      </c>
    </row>
    <row r="90" spans="2:10">
      <c r="B90" s="142" t="s">
        <v>278</v>
      </c>
      <c r="C90" s="142" t="s">
        <v>286</v>
      </c>
      <c r="D90" s="142" t="s">
        <v>866</v>
      </c>
      <c r="E90" s="143">
        <v>23.6</v>
      </c>
      <c r="F90" s="181">
        <v>15.1</v>
      </c>
      <c r="G90" s="143" t="s">
        <v>138</v>
      </c>
      <c r="H90" s="143" t="s">
        <v>27</v>
      </c>
      <c r="I90" s="144" t="s">
        <v>27</v>
      </c>
      <c r="J90" s="144" t="s">
        <v>27</v>
      </c>
    </row>
    <row r="91" spans="2:10">
      <c r="B91" s="142" t="s">
        <v>278</v>
      </c>
      <c r="C91" s="142" t="s">
        <v>287</v>
      </c>
      <c r="D91" s="142" t="s">
        <v>867</v>
      </c>
      <c r="E91" s="143">
        <v>29.5</v>
      </c>
      <c r="F91" s="181">
        <v>18.3</v>
      </c>
      <c r="G91" s="143" t="s">
        <v>138</v>
      </c>
      <c r="H91" s="143" t="s">
        <v>27</v>
      </c>
      <c r="I91" s="144" t="s">
        <v>27</v>
      </c>
      <c r="J91" s="144" t="s">
        <v>27</v>
      </c>
    </row>
    <row r="92" spans="2:10">
      <c r="B92" s="142" t="s">
        <v>278</v>
      </c>
      <c r="C92" s="142" t="s">
        <v>288</v>
      </c>
      <c r="D92" s="142" t="s">
        <v>868</v>
      </c>
      <c r="E92" s="143">
        <v>34.200000000000003</v>
      </c>
      <c r="F92" s="181">
        <v>15.7</v>
      </c>
      <c r="G92" s="143" t="s">
        <v>138</v>
      </c>
      <c r="H92" s="143" t="s">
        <v>27</v>
      </c>
      <c r="I92" s="144" t="s">
        <v>27</v>
      </c>
      <c r="J92" s="144" t="s">
        <v>27</v>
      </c>
    </row>
    <row r="93" spans="2:10">
      <c r="B93" s="142" t="s">
        <v>243</v>
      </c>
      <c r="C93" s="142" t="s">
        <v>644</v>
      </c>
      <c r="D93" s="142" t="s">
        <v>869</v>
      </c>
      <c r="E93" s="143">
        <v>27.3</v>
      </c>
      <c r="F93" s="181">
        <v>11.14</v>
      </c>
      <c r="G93" s="143" t="s">
        <v>264</v>
      </c>
      <c r="H93" s="143" t="s">
        <v>645</v>
      </c>
      <c r="I93" s="144">
        <v>41727</v>
      </c>
      <c r="J93" s="144">
        <v>53253</v>
      </c>
    </row>
    <row r="94" spans="2:10">
      <c r="B94" s="142" t="s">
        <v>243</v>
      </c>
      <c r="C94" s="142" t="s">
        <v>646</v>
      </c>
      <c r="D94" s="142" t="s">
        <v>870</v>
      </c>
      <c r="E94" s="143">
        <v>16.8</v>
      </c>
      <c r="F94" s="181">
        <v>7.84</v>
      </c>
      <c r="G94" s="143" t="s">
        <v>264</v>
      </c>
      <c r="H94" s="143" t="s">
        <v>647</v>
      </c>
      <c r="I94" s="144">
        <v>41454</v>
      </c>
      <c r="J94" s="144">
        <v>53144</v>
      </c>
    </row>
    <row r="95" spans="2:10">
      <c r="B95" s="142" t="s">
        <v>243</v>
      </c>
      <c r="C95" s="142" t="s">
        <v>648</v>
      </c>
      <c r="D95" s="142" t="s">
        <v>871</v>
      </c>
      <c r="E95" s="143">
        <v>14</v>
      </c>
      <c r="F95" s="181">
        <v>5.7</v>
      </c>
      <c r="G95" s="143" t="s">
        <v>306</v>
      </c>
      <c r="H95" s="143" t="s">
        <v>649</v>
      </c>
      <c r="I95" s="144">
        <v>41954</v>
      </c>
      <c r="J95" s="144">
        <v>53885</v>
      </c>
    </row>
    <row r="96" spans="2:10">
      <c r="B96" s="142" t="s">
        <v>243</v>
      </c>
      <c r="C96" s="142" t="s">
        <v>650</v>
      </c>
      <c r="D96" s="142" t="s">
        <v>872</v>
      </c>
      <c r="E96" s="143">
        <v>26</v>
      </c>
      <c r="F96" s="181">
        <v>11.1</v>
      </c>
      <c r="G96" s="143" t="s">
        <v>306</v>
      </c>
      <c r="H96" s="143" t="s">
        <v>651</v>
      </c>
      <c r="I96" s="144">
        <v>41954</v>
      </c>
      <c r="J96" s="144">
        <v>53884</v>
      </c>
    </row>
    <row r="97" spans="2:10">
      <c r="B97" s="142" t="s">
        <v>243</v>
      </c>
      <c r="C97" s="142" t="s">
        <v>652</v>
      </c>
      <c r="D97" s="142" t="s">
        <v>873</v>
      </c>
      <c r="E97" s="143">
        <v>24</v>
      </c>
      <c r="F97" s="181">
        <v>10.8</v>
      </c>
      <c r="G97" s="143" t="s">
        <v>306</v>
      </c>
      <c r="H97" s="143" t="s">
        <v>653</v>
      </c>
      <c r="I97" s="144">
        <v>41954</v>
      </c>
      <c r="J97" s="144">
        <v>53884</v>
      </c>
    </row>
    <row r="98" spans="2:10">
      <c r="B98" s="142" t="s">
        <v>234</v>
      </c>
      <c r="C98" s="142" t="s">
        <v>290</v>
      </c>
      <c r="D98" s="142" t="s">
        <v>874</v>
      </c>
      <c r="E98" s="143">
        <v>30</v>
      </c>
      <c r="F98" s="181">
        <v>5.9</v>
      </c>
      <c r="G98" s="143" t="s">
        <v>291</v>
      </c>
      <c r="H98" s="143" t="s">
        <v>654</v>
      </c>
      <c r="I98" s="144">
        <v>54954</v>
      </c>
      <c r="J98" s="144">
        <v>43172</v>
      </c>
    </row>
    <row r="99" spans="2:10">
      <c r="B99" s="142" t="s">
        <v>234</v>
      </c>
      <c r="C99" s="142" t="s">
        <v>292</v>
      </c>
      <c r="D99" s="142" t="s">
        <v>875</v>
      </c>
      <c r="E99" s="143">
        <v>30</v>
      </c>
      <c r="F99" s="181">
        <v>5.9</v>
      </c>
      <c r="G99" s="143" t="s">
        <v>291</v>
      </c>
      <c r="H99" s="143" t="s">
        <v>655</v>
      </c>
      <c r="I99" s="144">
        <v>54954</v>
      </c>
      <c r="J99" s="144">
        <v>43137</v>
      </c>
    </row>
    <row r="100" spans="2:10">
      <c r="B100" s="142" t="s">
        <v>234</v>
      </c>
      <c r="C100" s="142" t="s">
        <v>293</v>
      </c>
      <c r="D100" s="142" t="s">
        <v>876</v>
      </c>
      <c r="E100" s="143">
        <v>30</v>
      </c>
      <c r="F100" s="181">
        <v>5.9</v>
      </c>
      <c r="G100" s="143" t="s">
        <v>291</v>
      </c>
      <c r="H100" s="143" t="s">
        <v>656</v>
      </c>
      <c r="I100" s="144">
        <v>54954</v>
      </c>
      <c r="J100" s="144">
        <v>43377</v>
      </c>
    </row>
    <row r="101" spans="2:10">
      <c r="B101" s="142" t="s">
        <v>234</v>
      </c>
      <c r="C101" s="142" t="s">
        <v>294</v>
      </c>
      <c r="D101" s="142" t="s">
        <v>877</v>
      </c>
      <c r="E101" s="143">
        <v>30</v>
      </c>
      <c r="F101" s="181">
        <v>5.9</v>
      </c>
      <c r="G101" s="143" t="s">
        <v>291</v>
      </c>
      <c r="H101" s="143" t="s">
        <v>657</v>
      </c>
      <c r="I101" s="144">
        <v>54954</v>
      </c>
      <c r="J101" s="144">
        <v>43216</v>
      </c>
    </row>
    <row r="102" spans="2:10">
      <c r="B102" s="142" t="s">
        <v>234</v>
      </c>
      <c r="C102" s="142" t="s">
        <v>295</v>
      </c>
      <c r="D102" s="142" t="s">
        <v>878</v>
      </c>
      <c r="E102" s="143">
        <v>30</v>
      </c>
      <c r="F102" s="181">
        <v>5.9</v>
      </c>
      <c r="G102" s="143" t="s">
        <v>291</v>
      </c>
      <c r="H102" s="143" t="s">
        <v>658</v>
      </c>
      <c r="I102" s="144">
        <v>54954</v>
      </c>
      <c r="J102" s="144">
        <v>43203</v>
      </c>
    </row>
    <row r="103" spans="2:10">
      <c r="B103" s="142" t="s">
        <v>241</v>
      </c>
      <c r="C103" s="142" t="s">
        <v>296</v>
      </c>
      <c r="D103" s="142" t="s">
        <v>879</v>
      </c>
      <c r="E103" s="143">
        <v>68.47</v>
      </c>
      <c r="F103" s="181">
        <v>22.84</v>
      </c>
      <c r="G103" s="143" t="s">
        <v>264</v>
      </c>
      <c r="H103" s="143">
        <v>151708</v>
      </c>
      <c r="I103" s="144">
        <v>41671</v>
      </c>
      <c r="J103" s="144">
        <v>53194</v>
      </c>
    </row>
    <row r="104" spans="2:10">
      <c r="B104" s="142" t="s">
        <v>241</v>
      </c>
      <c r="C104" s="142" t="s">
        <v>304</v>
      </c>
      <c r="D104" s="142" t="s">
        <v>880</v>
      </c>
      <c r="E104" s="143">
        <v>58.45</v>
      </c>
      <c r="F104" s="181">
        <v>21.86</v>
      </c>
      <c r="G104" s="143" t="s">
        <v>264</v>
      </c>
      <c r="H104" s="143">
        <v>112235</v>
      </c>
      <c r="I104" s="144">
        <v>41671</v>
      </c>
      <c r="J104" s="144">
        <v>53309</v>
      </c>
    </row>
    <row r="105" spans="2:10">
      <c r="B105" s="142" t="s">
        <v>241</v>
      </c>
      <c r="C105" s="142" t="s">
        <v>305</v>
      </c>
      <c r="D105" s="142" t="s">
        <v>881</v>
      </c>
      <c r="E105" s="143">
        <v>60.12</v>
      </c>
      <c r="F105" s="181">
        <v>21.07</v>
      </c>
      <c r="G105" s="143" t="s">
        <v>264</v>
      </c>
      <c r="H105" s="143">
        <v>114376</v>
      </c>
      <c r="I105" s="144">
        <v>41671</v>
      </c>
      <c r="J105" s="144">
        <v>53309</v>
      </c>
    </row>
    <row r="106" spans="2:10">
      <c r="B106" s="142" t="s">
        <v>246</v>
      </c>
      <c r="C106" s="142" t="s">
        <v>297</v>
      </c>
      <c r="D106" s="142" t="s">
        <v>298</v>
      </c>
      <c r="E106" s="143">
        <v>22</v>
      </c>
      <c r="F106" s="181">
        <v>8.1</v>
      </c>
      <c r="G106" s="143" t="s">
        <v>299</v>
      </c>
      <c r="H106" s="143" t="s">
        <v>659</v>
      </c>
      <c r="I106" s="144">
        <v>42018</v>
      </c>
      <c r="J106" s="144">
        <v>53397</v>
      </c>
    </row>
    <row r="107" spans="2:10">
      <c r="B107" s="142" t="s">
        <v>246</v>
      </c>
      <c r="C107" s="142" t="s">
        <v>300</v>
      </c>
      <c r="D107" s="142" t="s">
        <v>301</v>
      </c>
      <c r="E107" s="143">
        <v>20</v>
      </c>
      <c r="F107" s="181">
        <v>7.5</v>
      </c>
      <c r="G107" s="143" t="s">
        <v>299</v>
      </c>
      <c r="H107" s="143" t="s">
        <v>660</v>
      </c>
      <c r="I107" s="144">
        <v>42018</v>
      </c>
      <c r="J107" s="144">
        <v>53407</v>
      </c>
    </row>
    <row r="108" spans="2:10">
      <c r="B108" s="142" t="s">
        <v>246</v>
      </c>
      <c r="C108" s="142" t="s">
        <v>302</v>
      </c>
      <c r="D108" s="142" t="s">
        <v>303</v>
      </c>
      <c r="E108" s="143">
        <v>22</v>
      </c>
      <c r="F108" s="181">
        <v>8.6</v>
      </c>
      <c r="G108" s="143" t="s">
        <v>299</v>
      </c>
      <c r="H108" s="143" t="s">
        <v>661</v>
      </c>
      <c r="I108" s="144">
        <v>42018</v>
      </c>
      <c r="J108" s="144">
        <v>53397</v>
      </c>
    </row>
    <row r="109" spans="2:10">
      <c r="B109" s="142" t="s">
        <v>245</v>
      </c>
      <c r="C109" s="142" t="s">
        <v>307</v>
      </c>
      <c r="D109" s="142" t="s">
        <v>882</v>
      </c>
      <c r="E109" s="143">
        <v>24.8</v>
      </c>
      <c r="F109" s="181">
        <v>11.5</v>
      </c>
      <c r="G109" s="143" t="s">
        <v>138</v>
      </c>
      <c r="H109" s="143" t="s">
        <v>27</v>
      </c>
      <c r="I109" s="144" t="s">
        <v>27</v>
      </c>
      <c r="J109" s="144" t="s">
        <v>27</v>
      </c>
    </row>
    <row r="110" spans="2:10">
      <c r="B110" s="142" t="s">
        <v>245</v>
      </c>
      <c r="C110" s="142" t="s">
        <v>308</v>
      </c>
      <c r="D110" s="142" t="s">
        <v>883</v>
      </c>
      <c r="E110" s="143">
        <v>43.4</v>
      </c>
      <c r="F110" s="181">
        <v>19.7</v>
      </c>
      <c r="G110" s="143" t="s">
        <v>138</v>
      </c>
      <c r="H110" s="143" t="s">
        <v>27</v>
      </c>
      <c r="I110" s="144" t="s">
        <v>27</v>
      </c>
      <c r="J110" s="144" t="s">
        <v>27</v>
      </c>
    </row>
    <row r="111" spans="2:10">
      <c r="B111" s="142" t="s">
        <v>245</v>
      </c>
      <c r="C111" s="142" t="s">
        <v>309</v>
      </c>
      <c r="D111" s="142" t="s">
        <v>884</v>
      </c>
      <c r="E111" s="143">
        <v>43.4</v>
      </c>
      <c r="F111" s="181">
        <v>19.899999999999999</v>
      </c>
      <c r="G111" s="143" t="s">
        <v>138</v>
      </c>
      <c r="H111" s="143" t="s">
        <v>27</v>
      </c>
      <c r="I111" s="144" t="s">
        <v>27</v>
      </c>
      <c r="J111" s="144" t="s">
        <v>27</v>
      </c>
    </row>
    <row r="112" spans="2:10">
      <c r="B112" s="142" t="s">
        <v>245</v>
      </c>
      <c r="C112" s="142" t="s">
        <v>310</v>
      </c>
      <c r="D112" s="142" t="s">
        <v>885</v>
      </c>
      <c r="E112" s="143">
        <v>49.6</v>
      </c>
      <c r="F112" s="181">
        <v>23</v>
      </c>
      <c r="G112" s="143" t="s">
        <v>138</v>
      </c>
      <c r="H112" s="143" t="s">
        <v>27</v>
      </c>
      <c r="I112" s="144" t="s">
        <v>27</v>
      </c>
      <c r="J112" s="144" t="s">
        <v>27</v>
      </c>
    </row>
    <row r="113" spans="2:10">
      <c r="B113" s="142" t="s">
        <v>245</v>
      </c>
      <c r="C113" s="142" t="s">
        <v>311</v>
      </c>
      <c r="D113" s="142" t="s">
        <v>886</v>
      </c>
      <c r="E113" s="143">
        <v>55.8</v>
      </c>
      <c r="F113" s="181">
        <v>26.8</v>
      </c>
      <c r="G113" s="143" t="s">
        <v>138</v>
      </c>
      <c r="H113" s="143" t="s">
        <v>27</v>
      </c>
      <c r="I113" s="144" t="s">
        <v>27</v>
      </c>
      <c r="J113" s="144" t="s">
        <v>27</v>
      </c>
    </row>
    <row r="114" spans="2:10">
      <c r="B114" s="142" t="s">
        <v>245</v>
      </c>
      <c r="C114" s="142" t="s">
        <v>312</v>
      </c>
      <c r="D114" s="142" t="s">
        <v>887</v>
      </c>
      <c r="E114" s="143">
        <v>49.6</v>
      </c>
      <c r="F114" s="181">
        <v>21.7</v>
      </c>
      <c r="G114" s="143" t="s">
        <v>138</v>
      </c>
      <c r="H114" s="143" t="s">
        <v>27</v>
      </c>
      <c r="I114" s="144" t="s">
        <v>27</v>
      </c>
      <c r="J114" s="144" t="s">
        <v>27</v>
      </c>
    </row>
    <row r="115" spans="2:10">
      <c r="B115" s="142" t="s">
        <v>245</v>
      </c>
      <c r="C115" s="142" t="s">
        <v>313</v>
      </c>
      <c r="D115" s="142" t="s">
        <v>888</v>
      </c>
      <c r="E115" s="143">
        <v>43.4</v>
      </c>
      <c r="F115" s="181">
        <v>19</v>
      </c>
      <c r="G115" s="143" t="s">
        <v>138</v>
      </c>
      <c r="H115" s="143" t="s">
        <v>27</v>
      </c>
      <c r="I115" s="144" t="s">
        <v>27</v>
      </c>
      <c r="J115" s="144" t="s">
        <v>27</v>
      </c>
    </row>
    <row r="116" spans="2:10">
      <c r="B116" s="142" t="s">
        <v>245</v>
      </c>
      <c r="C116" s="142" t="s">
        <v>307</v>
      </c>
      <c r="D116" s="142" t="s">
        <v>314</v>
      </c>
      <c r="E116" s="143">
        <v>12.4</v>
      </c>
      <c r="F116" s="181">
        <v>5.5</v>
      </c>
      <c r="G116" s="143" t="s">
        <v>138</v>
      </c>
      <c r="H116" s="143" t="s">
        <v>27</v>
      </c>
      <c r="I116" s="144" t="s">
        <v>27</v>
      </c>
      <c r="J116" s="144" t="s">
        <v>27</v>
      </c>
    </row>
    <row r="117" spans="2:10">
      <c r="B117" s="142" t="s">
        <v>315</v>
      </c>
      <c r="C117" s="142" t="s">
        <v>316</v>
      </c>
      <c r="D117" s="142" t="s">
        <v>889</v>
      </c>
      <c r="E117" s="143">
        <v>13.6</v>
      </c>
      <c r="F117" s="181">
        <v>6.6</v>
      </c>
      <c r="G117" s="143" t="s">
        <v>317</v>
      </c>
      <c r="H117" s="143" t="s">
        <v>662</v>
      </c>
      <c r="I117" s="144">
        <v>42366</v>
      </c>
      <c r="J117" s="144">
        <v>54481</v>
      </c>
    </row>
    <row r="118" spans="2:10">
      <c r="B118" s="142" t="s">
        <v>315</v>
      </c>
      <c r="C118" s="142" t="s">
        <v>318</v>
      </c>
      <c r="D118" s="142" t="s">
        <v>890</v>
      </c>
      <c r="E118" s="143">
        <v>27.2</v>
      </c>
      <c r="F118" s="181">
        <v>14.7</v>
      </c>
      <c r="G118" s="143" t="s">
        <v>317</v>
      </c>
      <c r="H118" s="143" t="s">
        <v>663</v>
      </c>
      <c r="I118" s="144">
        <v>42366</v>
      </c>
      <c r="J118" s="144">
        <v>54481</v>
      </c>
    </row>
    <row r="119" spans="2:10">
      <c r="B119" s="142" t="s">
        <v>315</v>
      </c>
      <c r="C119" s="142" t="s">
        <v>319</v>
      </c>
      <c r="D119" s="142" t="s">
        <v>891</v>
      </c>
      <c r="E119" s="143">
        <v>28.9</v>
      </c>
      <c r="F119" s="181">
        <v>14.4</v>
      </c>
      <c r="G119" s="143" t="s">
        <v>317</v>
      </c>
      <c r="H119" s="143" t="s">
        <v>664</v>
      </c>
      <c r="I119" s="144">
        <v>42366</v>
      </c>
      <c r="J119" s="144">
        <v>54478</v>
      </c>
    </row>
    <row r="120" spans="2:10">
      <c r="B120" s="142" t="s">
        <v>315</v>
      </c>
      <c r="C120" s="142" t="s">
        <v>320</v>
      </c>
      <c r="D120" s="142" t="s">
        <v>892</v>
      </c>
      <c r="E120" s="143">
        <v>27.2</v>
      </c>
      <c r="F120" s="181">
        <v>14</v>
      </c>
      <c r="G120" s="143" t="s">
        <v>317</v>
      </c>
      <c r="H120" s="143" t="s">
        <v>665</v>
      </c>
      <c r="I120" s="144">
        <v>42366</v>
      </c>
      <c r="J120" s="144">
        <v>54481</v>
      </c>
    </row>
    <row r="121" spans="2:10">
      <c r="B121" s="142" t="s">
        <v>315</v>
      </c>
      <c r="C121" s="142" t="s">
        <v>321</v>
      </c>
      <c r="D121" s="142" t="s">
        <v>893</v>
      </c>
      <c r="E121" s="143">
        <v>28.9</v>
      </c>
      <c r="F121" s="181">
        <v>15</v>
      </c>
      <c r="G121" s="143" t="s">
        <v>317</v>
      </c>
      <c r="H121" s="143" t="s">
        <v>666</v>
      </c>
      <c r="I121" s="144">
        <v>42366</v>
      </c>
      <c r="J121" s="144">
        <v>54474</v>
      </c>
    </row>
    <row r="122" spans="2:10">
      <c r="B122" s="142" t="s">
        <v>315</v>
      </c>
      <c r="C122" s="142" t="s">
        <v>322</v>
      </c>
      <c r="D122" s="142" t="s">
        <v>894</v>
      </c>
      <c r="E122" s="143">
        <v>28.9</v>
      </c>
      <c r="F122" s="181">
        <v>15.1</v>
      </c>
      <c r="G122" s="143" t="s">
        <v>317</v>
      </c>
      <c r="H122" s="143" t="s">
        <v>667</v>
      </c>
      <c r="I122" s="144">
        <v>42366</v>
      </c>
      <c r="J122" s="144">
        <v>54478</v>
      </c>
    </row>
    <row r="123" spans="2:10">
      <c r="B123" s="142" t="s">
        <v>315</v>
      </c>
      <c r="C123" s="142" t="s">
        <v>323</v>
      </c>
      <c r="D123" s="142" t="s">
        <v>895</v>
      </c>
      <c r="E123" s="143">
        <v>27.2</v>
      </c>
      <c r="F123" s="181">
        <v>14.9</v>
      </c>
      <c r="G123" s="143" t="s">
        <v>317</v>
      </c>
      <c r="H123" s="143" t="s">
        <v>668</v>
      </c>
      <c r="I123" s="144">
        <v>42366</v>
      </c>
      <c r="J123" s="144">
        <v>54505</v>
      </c>
    </row>
    <row r="124" spans="2:10">
      <c r="B124" s="142" t="s">
        <v>324</v>
      </c>
      <c r="C124" s="142" t="s">
        <v>325</v>
      </c>
      <c r="D124" s="142" t="s">
        <v>896</v>
      </c>
      <c r="E124" s="143">
        <v>30</v>
      </c>
      <c r="F124" s="181">
        <v>14.8</v>
      </c>
      <c r="G124" s="143" t="s">
        <v>326</v>
      </c>
      <c r="H124" s="143" t="s">
        <v>669</v>
      </c>
      <c r="I124" s="144">
        <v>42356</v>
      </c>
      <c r="J124" s="144">
        <v>54481</v>
      </c>
    </row>
    <row r="125" spans="2:10">
      <c r="B125" s="142" t="s">
        <v>324</v>
      </c>
      <c r="C125" s="142" t="s">
        <v>327</v>
      </c>
      <c r="D125" s="142" t="s">
        <v>897</v>
      </c>
      <c r="E125" s="143">
        <v>30</v>
      </c>
      <c r="F125" s="181">
        <v>15.1</v>
      </c>
      <c r="G125" s="143" t="s">
        <v>326</v>
      </c>
      <c r="H125" s="143" t="s">
        <v>670</v>
      </c>
      <c r="I125" s="144">
        <v>42356</v>
      </c>
      <c r="J125" s="144">
        <v>54481</v>
      </c>
    </row>
    <row r="126" spans="2:10">
      <c r="B126" s="142" t="s">
        <v>324</v>
      </c>
      <c r="C126" s="142" t="s">
        <v>328</v>
      </c>
      <c r="D126" s="142" t="s">
        <v>329</v>
      </c>
      <c r="E126" s="143">
        <v>30</v>
      </c>
      <c r="F126" s="181">
        <v>15.7</v>
      </c>
      <c r="G126" s="143" t="s">
        <v>326</v>
      </c>
      <c r="H126" s="143" t="s">
        <v>671</v>
      </c>
      <c r="I126" s="144">
        <v>42356</v>
      </c>
      <c r="J126" s="144">
        <v>54481</v>
      </c>
    </row>
    <row r="127" spans="2:10">
      <c r="B127" s="142" t="s">
        <v>324</v>
      </c>
      <c r="C127" s="142" t="s">
        <v>330</v>
      </c>
      <c r="D127" s="142" t="s">
        <v>331</v>
      </c>
      <c r="E127" s="143">
        <v>30</v>
      </c>
      <c r="F127" s="181">
        <v>14.9</v>
      </c>
      <c r="G127" s="143" t="s">
        <v>326</v>
      </c>
      <c r="H127" s="143" t="s">
        <v>672</v>
      </c>
      <c r="I127" s="144">
        <v>42356</v>
      </c>
      <c r="J127" s="144">
        <v>54481</v>
      </c>
    </row>
    <row r="128" spans="2:10">
      <c r="B128" s="142" t="s">
        <v>324</v>
      </c>
      <c r="C128" s="142" t="s">
        <v>332</v>
      </c>
      <c r="D128" s="142" t="s">
        <v>333</v>
      </c>
      <c r="E128" s="143">
        <v>30</v>
      </c>
      <c r="F128" s="181">
        <v>16.2</v>
      </c>
      <c r="G128" s="143" t="s">
        <v>326</v>
      </c>
      <c r="H128" s="143" t="s">
        <v>673</v>
      </c>
      <c r="I128" s="144">
        <v>42356</v>
      </c>
      <c r="J128" s="144">
        <v>54481</v>
      </c>
    </row>
    <row r="129" spans="2:10">
      <c r="B129" s="142" t="s">
        <v>324</v>
      </c>
      <c r="C129" s="142" t="s">
        <v>334</v>
      </c>
      <c r="D129" s="142" t="s">
        <v>335</v>
      </c>
      <c r="E129" s="143">
        <v>30</v>
      </c>
      <c r="F129" s="181">
        <v>16.600000000000001</v>
      </c>
      <c r="G129" s="143" t="s">
        <v>326</v>
      </c>
      <c r="H129" s="143" t="s">
        <v>674</v>
      </c>
      <c r="I129" s="144">
        <v>42356</v>
      </c>
      <c r="J129" s="144">
        <v>54481</v>
      </c>
    </row>
    <row r="130" spans="2:10">
      <c r="B130" s="142" t="s">
        <v>324</v>
      </c>
      <c r="C130" s="142" t="s">
        <v>336</v>
      </c>
      <c r="D130" s="142" t="s">
        <v>337</v>
      </c>
      <c r="E130" s="143">
        <v>30</v>
      </c>
      <c r="F130" s="181">
        <v>16.7</v>
      </c>
      <c r="G130" s="143" t="s">
        <v>326</v>
      </c>
      <c r="H130" s="143" t="s">
        <v>675</v>
      </c>
      <c r="I130" s="144">
        <v>42356</v>
      </c>
      <c r="J130" s="144">
        <v>54481</v>
      </c>
    </row>
    <row r="132" spans="2:10">
      <c r="B132" s="41"/>
      <c r="C132" s="41"/>
      <c r="D132" s="41"/>
      <c r="E132" s="352"/>
      <c r="F132" s="352"/>
    </row>
  </sheetData>
  <mergeCells count="1">
    <mergeCell ref="B2:J4"/>
  </mergeCells>
  <hyperlinks>
    <hyperlink ref="H52" r:id="rId1" display="../../../../../../:b:/s/Regulatrio/EUF1RmCLImlBjKbKlomyF_sB5RXpTKtUADfKQuUDZGaYVQ?e=5pqpjo" xr:uid="{2812BD86-69E3-49AC-BD7C-DA4C0FA8BBC4}"/>
    <hyperlink ref="H53" r:id="rId2" display="../../../../../../:b:/s/Regulatrio/EVhOwtZJMitGk77RRTf4cwUBgdeLqRNQVAbzR_E2kHMFlQ?e=GFvr33" xr:uid="{88B7D36D-F0F1-4CE5-811C-1DC506877298}"/>
    <hyperlink ref="H54" r:id="rId3" display="../../../../../../:b:/s/Regulatrio/EZhsdlnQrsFBto9HQMlOph0BXaH_YFvo-Ndfzi6a4T_Vdg?e=jlaHUO" xr:uid="{0CE661BB-6257-4D20-AE5A-D4AB48B960CA}"/>
    <hyperlink ref="I52" r:id="rId4" display="http://www2.aneel.gov.br/cedoc/dsp20193324ti.pdf" xr:uid="{CDB5D764-4AC9-4DFF-BBBE-A05BE698BC4B}"/>
    <hyperlink ref="I53" r:id="rId5" display="http://www2.aneel.gov.br/cedoc/dsp20193323ti.pdf" xr:uid="{B992F4B7-B78B-4E26-9FD2-4A27423EE883}"/>
    <hyperlink ref="I54" r:id="rId6" display="http://www2.aneel.gov.br/cedoc/dsp20193322ti.pdf" xr:uid="{68D5251A-9F2A-4770-B1DE-51B373DC6F4E}"/>
    <hyperlink ref="H56" r:id="rId7" xr:uid="{9C7C5278-6C56-4127-9E4C-AC1CE6428276}"/>
    <hyperlink ref="H57" r:id="rId8" xr:uid="{01DF3B5C-050F-4E0C-B23C-5C7A66A64B22}"/>
    <hyperlink ref="H58" r:id="rId9" xr:uid="{FECBDF40-D8AA-44C9-A7AD-9B4BE9C8F2D0}"/>
    <hyperlink ref="H61" r:id="rId10" xr:uid="{9413498A-C1EB-4A10-9985-B73AFAD6BB56}"/>
    <hyperlink ref="H59" r:id="rId11" xr:uid="{D4BFA876-B9B5-4D20-ACAA-63B6917CEF0C}"/>
    <hyperlink ref="H60" r:id="rId12" xr:uid="{04325D94-13E5-4CBF-84CE-DBEF63E9D2AA}"/>
    <hyperlink ref="H62" r:id="rId13" xr:uid="{D8D7BD21-1559-45C9-855C-34BDA8C314FE}"/>
    <hyperlink ref="H63" r:id="rId14" xr:uid="{72571CC0-FC85-4949-8550-6DEB6BB4F3DB}"/>
    <hyperlink ref="H64" r:id="rId15" xr:uid="{915E553F-EE6E-40C1-8612-EA03D0983945}"/>
    <hyperlink ref="H66" r:id="rId16" xr:uid="{E0E9CC8A-399C-4C5C-B9F3-1A0FFC017E50}"/>
    <hyperlink ref="H65" r:id="rId17" xr:uid="{C8BF66A9-79DF-4072-8A33-EAEBB1589037}"/>
    <hyperlink ref="H68" r:id="rId18" xr:uid="{9ECCC1FC-5B88-4AC3-B11D-9FB024034B58}"/>
    <hyperlink ref="H69" r:id="rId19" xr:uid="{6EB39166-3C49-468F-AAF8-D0592C1B6E57}"/>
    <hyperlink ref="H67" r:id="rId20" xr:uid="{021BD5F1-C6BE-4DF5-87F6-F988A8583D60}"/>
    <hyperlink ref="H70" r:id="rId21" xr:uid="{4566E06B-4B0F-4FCA-B4F3-4BFFB163DEE5}"/>
    <hyperlink ref="I56" r:id="rId22" display="04/03/2015" xr:uid="{FD1009EE-565A-4DE4-A0E5-BDC888F895AD}"/>
    <hyperlink ref="I57" r:id="rId23" display="http://www2.aneel.gov.br/cedoc/dsp20154165.pdf" xr:uid="{401C3969-C341-45E6-A8D5-53273F45D9E0}"/>
    <hyperlink ref="I58" r:id="rId24" display="http://www2.aneel.gov.br/cedoc/dsp20154165.pdf" xr:uid="{3B90DD56-B631-4959-B8BB-932A6A401826}"/>
    <hyperlink ref="I61" r:id="rId25" display="http://www2.aneel.gov.br/cedoc/dsp2015519.pdf" xr:uid="{67C9A0EB-E631-4C91-9FB2-094BC28C3E22}"/>
    <hyperlink ref="I60" r:id="rId26" display="http://www2.aneel.gov.br/cedoc/dsp20144108.pdf" xr:uid="{03608458-1EAB-4D8B-8840-A83CF1677921}"/>
    <hyperlink ref="I59" r:id="rId27" display="http://www2.aneel.gov.br/cedoc/dsp20144108.pdf" xr:uid="{D3BFD583-9BC6-42B1-B0D5-457B9D02A641}"/>
    <hyperlink ref="I62" r:id="rId28" display="http://www2.aneel.gov.br/cedoc/dsp20154165.pdf" xr:uid="{0C9F1D21-EAA6-4308-BAE9-77CE1FA774A1}"/>
    <hyperlink ref="I63" r:id="rId29" display="http://www2.aneel.gov.br/cedoc/dsp2015519.pdf" xr:uid="{064776AC-F1E8-4D3E-AD97-D1EFE3D1D956}"/>
    <hyperlink ref="I64" r:id="rId30" display="http://www2.aneel.gov.br/cedoc/dsp20144108.pdf" xr:uid="{A464EBA7-3896-4013-AE0C-F8FAA249CDA4}"/>
    <hyperlink ref="I66" r:id="rId31" display="http://www2.aneel.gov.br/cedoc/dsp2015519.pdf" xr:uid="{5F7C558F-C1B3-42B1-8CB9-88D0B7F388F2}"/>
    <hyperlink ref="I65" r:id="rId32" display="http://www2.aneel.gov.br/cedoc/dsp20154165.pdf" xr:uid="{6C368A61-C8F0-475C-8019-2F9C0D559FD3}"/>
    <hyperlink ref="I68" r:id="rId33" display="http://www2.aneel.gov.br/cedoc/dsp20154165.pdf" xr:uid="{22E586D9-9D08-468B-AE5D-79FC57C9F7B3}"/>
    <hyperlink ref="I69" r:id="rId34" display="http://www2.aneel.gov.br/cedoc/dsp20144108.pdf" xr:uid="{C190D1C0-B059-4060-9C83-59BB77CEB0A1}"/>
    <hyperlink ref="I67" r:id="rId35" display="http://www2.aneel.gov.br/cedoc/dsp20144108.pdf" xr:uid="{1A87D086-E7B9-40F6-80D1-D45645873DF7}"/>
    <hyperlink ref="I70" r:id="rId36" display="http://www2.aneel.gov.br/cedoc/dsp20144108.pdf" xr:uid="{DD492671-41D0-445A-8B79-E9C650D1B39C}"/>
    <hyperlink ref="H71" r:id="rId37" xr:uid="{45F9D4CC-ED1D-45B8-9F76-30B7874F73FA}"/>
    <hyperlink ref="H72" r:id="rId38" xr:uid="{2A046525-DA16-4D4E-9945-7714AF05F445}"/>
    <hyperlink ref="I71" r:id="rId39" display="18/02/2014" xr:uid="{25DA43C4-1D6F-4B8E-9094-5FC11F215916}"/>
    <hyperlink ref="I72" r:id="rId40" display="http://www2.aneel.gov.br/cedoc/dsp2014356ti.pdf" xr:uid="{4A1809AF-C728-46CD-A3B2-4ED3E79AA453}"/>
    <hyperlink ref="I73" r:id="rId41" display="http://www2.aneel.gov.br/cedoc/dsp20192239ti.pdf" xr:uid="{287B92F3-C142-43DD-A91C-E4F2976C05DE}"/>
    <hyperlink ref="I74" r:id="rId42" display="http://www2.aneel.gov.br/cedoc/dsp20192240ti.pdf" xr:uid="{9189539F-306B-42C2-8C84-A96FE3BE61E7}"/>
    <hyperlink ref="I75" r:id="rId43" display="http://www2.aneel.gov.br/cedoc/dsp20192241ti.pdf" xr:uid="{8BCFE621-3CAD-4DB7-AEA7-9587967A23AA}"/>
    <hyperlink ref="H73" r:id="rId44" xr:uid="{B749B3A9-9689-4F39-86B2-F4D30EE6B00F}"/>
    <hyperlink ref="H74" r:id="rId45" xr:uid="{1271F9D0-11A3-4E7C-918D-B977C222A2A6}"/>
    <hyperlink ref="H75" r:id="rId46" xr:uid="{A3742011-CC8D-4777-9732-83C4ECBFF514}"/>
    <hyperlink ref="I93" r:id="rId47" display="http://www2.aneel.gov.br/cedoc/dsp2014794.pdf" xr:uid="{8DA3FB12-DAE4-4C60-B9B3-04CD975BD994}"/>
    <hyperlink ref="I94" r:id="rId48" display="http://www2.aneel.gov.br/cedoc/dsp20132022ti.pdf" xr:uid="{518543EF-76D5-420D-8B1A-414951EA174E}"/>
    <hyperlink ref="I96" r:id="rId49" display="http://www2.aneel.gov.br/cedoc/dsp20144375ti.pdf" xr:uid="{C0AA2D42-90C4-48BE-999E-8B029236A66A}"/>
    <hyperlink ref="I95" r:id="rId50" display="http://www2.aneel.gov.br/cedoc/dsp20144374ti.pdf" xr:uid="{068C00A4-63B4-4E64-81E5-AAF69A645E0B}"/>
    <hyperlink ref="I97" r:id="rId51" display="http://www2.aneel.gov.br/cedoc/dsp20144376ti.pdf" xr:uid="{9A2804FF-905D-43FC-92B4-F64002F501E9}"/>
    <hyperlink ref="H93" r:id="rId52" xr:uid="{3045FC6C-273A-4798-91E3-F952645F5D12}"/>
    <hyperlink ref="H94" r:id="rId53" xr:uid="{5A131C42-C571-44E4-9F1E-18DA9C82A818}"/>
    <hyperlink ref="H96" r:id="rId54" xr:uid="{870CE743-898D-4961-AC24-A2EEE00D750E}"/>
    <hyperlink ref="H95" r:id="rId55" xr:uid="{BDEAE1CF-D226-405E-997C-29DAAA988034}"/>
    <hyperlink ref="H97" r:id="rId56" xr:uid="{18605D53-9D36-4782-8A9D-D7DB2EE0FE4C}"/>
    <hyperlink ref="H100" r:id="rId57" xr:uid="{1A747825-4858-410E-8F31-BF6F6DD529CB}"/>
    <hyperlink ref="H101" r:id="rId58" xr:uid="{CA3CB45E-13BC-4F94-B617-49475A3E96AF}"/>
    <hyperlink ref="H102" r:id="rId59" xr:uid="{636F85C1-DB63-450B-9C99-D778CC92FD11}"/>
    <hyperlink ref="H98" r:id="rId60" xr:uid="{19F90612-0639-4D18-9D8A-68C453F20CBA}"/>
    <hyperlink ref="H99" r:id="rId61" xr:uid="{2E35A339-75A2-43EF-A0C0-22E87F056FB0}"/>
    <hyperlink ref="J98" r:id="rId62" display="http://www2.aneel.gov.br/cedoc/dsp2018548ti.pdf" xr:uid="{AF3AA4F3-2D5B-45D0-AA17-4FF3C602D555}"/>
    <hyperlink ref="J102" r:id="rId63" display="http://www2.aneel.gov.br/cedoc/dsp2018817ti.pdf" xr:uid="{65C96EA7-E33E-402B-B2A2-E3ADF291736E}"/>
    <hyperlink ref="J101" r:id="rId64" display="http://www2.aneel.gov.br/cedoc/dsp2018965ti.pdf" xr:uid="{93E3A49E-750B-4294-8B19-61FAE076C91D}"/>
    <hyperlink ref="J100" r:id="rId65" display="http://www2.aneel.gov.br/cedoc/dsp20182254ti.pdf" xr:uid="{B5FC63EE-41D4-40F4-A456-B95A94F41CA5}"/>
    <hyperlink ref="J99" r:id="rId66" display="06/02/2018" xr:uid="{9F7AE9A9-38BB-4E1F-B825-92CFAE1A19DC}"/>
    <hyperlink ref="I103" r:id="rId67" display="http://www2.aneel.gov.br/cedoc/dsp20141388.pdf" xr:uid="{A5FB77F4-3F1D-4618-B536-4E9E9E000B95}"/>
    <hyperlink ref="I105" r:id="rId68" display="http://www2.aneel.gov.br/cedoc/dsp20141388.pdf" xr:uid="{22070FCD-45BF-4919-A973-FED23513A616}"/>
    <hyperlink ref="I104" r:id="rId69" display="http://www2.aneel.gov.br/cedoc/dsp20141388.pdf" xr:uid="{B91AC6BC-0363-4FDF-A0EA-6CBCF41DA51A}"/>
    <hyperlink ref="H103" r:id="rId70" display="../../../../../../:b:/s/Regulatrio/EagUvuJGM4JOimT2dm5Iaz0BeItj_Rb0ouFtVaE0iDVTQA?e=Y6q4bZ" xr:uid="{F9C7C463-1357-4894-92C9-8B5310F90F97}"/>
    <hyperlink ref="H104" r:id="rId71" display="../../../../../../:b:/s/Regulatrio/Ee4g8ifO6RhMrKH0wPlJOlsB5wnDdYUf_Xy1f_9muJBnaw?e=bPyFNv" xr:uid="{478B4E0B-9722-4D34-A43F-A3A4E4833F8B}"/>
    <hyperlink ref="H105" r:id="rId72" display="../../../../../../:b:/s/Regulatrio/Ed8jce-HyYFLi9vjGEdAd7cBffFH8MPfl6EvFp4MVXr2qA?e=okSaUM" xr:uid="{D88A1433-BF97-49E0-8680-D282E7B48883}"/>
    <hyperlink ref="H108" r:id="rId73" xr:uid="{FA8F9C36-B2CC-4BB6-B17E-051004F6C286}"/>
    <hyperlink ref="H107" r:id="rId74" xr:uid="{F8FB9C44-9048-4E02-89A4-AD5E58D42337}"/>
    <hyperlink ref="H106" r:id="rId75" xr:uid="{D7716532-DBB6-4BC3-91E8-199F2901B7A6}"/>
    <hyperlink ref="I106" r:id="rId76" display="https://www2.aneel.gov.br/cedoc/dsp2015059.pdf" xr:uid="{A7A63767-8858-4D0C-8193-9AA009C4AB6E}"/>
    <hyperlink ref="I107" r:id="rId77" display="https://www2.aneel.gov.br/cedoc/dsp2015059.pdf" xr:uid="{7D8A6468-964F-453A-864B-91E63F6676B3}"/>
    <hyperlink ref="I108" r:id="rId78" display="https://www2.aneel.gov.br/cedoc/dsp2015059.pdf" xr:uid="{4AC07284-85FA-45DD-AE50-CFE993431D43}"/>
    <hyperlink ref="I117" r:id="rId79" display="https://www2.aneel.gov.br/cedoc/dsp20154139.pdf" xr:uid="{26569836-A90B-4176-AFA1-45FBE3989DCC}"/>
    <hyperlink ref="I118" r:id="rId80" display="https://www2.aneel.gov.br/cedoc/dsp20154139.pdf" xr:uid="{5D777325-A778-42B3-AE7E-D73CCB7F9C74}"/>
    <hyperlink ref="I119" r:id="rId81" display="https://www2.aneel.gov.br/cedoc/dsp20154139.pdf" xr:uid="{1DD1C30F-2FD4-4A35-8864-2E4C23047701}"/>
    <hyperlink ref="I120" r:id="rId82" display="https://www2.aneel.gov.br/cedoc/dsp20154139.pdf" xr:uid="{F0864E72-8019-4F2B-A415-19824BEB7CB9}"/>
    <hyperlink ref="I121" r:id="rId83" display="https://www2.aneel.gov.br/cedoc/dsp20154139.pdf" xr:uid="{1BC70CAE-8C49-4DE6-AF4C-372D26D609A8}"/>
    <hyperlink ref="I122" r:id="rId84" display="https://www2.aneel.gov.br/cedoc/dsp20154139.pdf" xr:uid="{45D82E7F-EAC6-4649-AC99-6CF2F2D68D87}"/>
    <hyperlink ref="I123" r:id="rId85" display="https://www2.aneel.gov.br/cedoc/dsp20154139.pdf" xr:uid="{B5B2A3D6-90AE-4D0F-8863-BDC62A6EE6A0}"/>
    <hyperlink ref="H117" r:id="rId86" xr:uid="{7B17D6E4-1D5E-48A8-9F12-1E98963D5D99}"/>
    <hyperlink ref="H118" r:id="rId87" xr:uid="{815BAF42-55AA-4C41-A6B9-53466D658187}"/>
    <hyperlink ref="H119" r:id="rId88" xr:uid="{C807CA68-C75D-4444-A536-2C4113D47080}"/>
    <hyperlink ref="H120" r:id="rId89" xr:uid="{D855E6A1-A2BF-403A-8690-C826FEF5DEF4}"/>
    <hyperlink ref="H121" r:id="rId90" xr:uid="{74400CCB-4F05-440D-9C12-83F4492E4E6F}"/>
    <hyperlink ref="H122" r:id="rId91" xr:uid="{E31A8C04-0172-49FF-BFFE-AB3CE8A38E48}"/>
    <hyperlink ref="H123" r:id="rId92" xr:uid="{AC0AFCA9-8EE4-4CA1-89CF-41845C607C92}"/>
    <hyperlink ref="H127" r:id="rId93" xr:uid="{9F126D64-13B4-4B6E-A389-5A36696DB7EF}"/>
    <hyperlink ref="H126" r:id="rId94" xr:uid="{845F0DBC-F1ED-4639-8F00-4FEC7ECC0666}"/>
    <hyperlink ref="H125" r:id="rId95" xr:uid="{644FAE5D-492C-4021-8C08-8221D86D4B9A}"/>
    <hyperlink ref="H124" r:id="rId96" xr:uid="{D3D957E8-C6EE-470A-8EF0-01F4F1C49879}"/>
    <hyperlink ref="H130" r:id="rId97" xr:uid="{901010D7-FBF8-446D-A309-A1F1D1A1F014}"/>
    <hyperlink ref="H129" r:id="rId98" xr:uid="{99B28643-872F-4F81-A342-F9F9207D8FC6}"/>
    <hyperlink ref="H128" r:id="rId99" xr:uid="{B4D9D686-1E6D-4AC4-9E06-5928594C8E61}"/>
    <hyperlink ref="I124" r:id="rId100" display="https://www2.aneel.gov.br/cedoc/dsp20154071.pdf" xr:uid="{5D6BCD49-9E93-47E6-BBD6-4A63B5EB6B1F}"/>
    <hyperlink ref="I125" r:id="rId101" display="https://www2.aneel.gov.br/cedoc/dsp20154071.pdf" xr:uid="{38EA8C9C-DC0E-4D84-8E61-2CD83D80FB7F}"/>
    <hyperlink ref="I126" r:id="rId102" display="https://www2.aneel.gov.br/cedoc/dsp20154071.pdf" xr:uid="{21380867-E9DC-4232-AB39-6649F4C8ED32}"/>
    <hyperlink ref="I127" r:id="rId103" display="https://www2.aneel.gov.br/cedoc/dsp20154071.pdf" xr:uid="{CCA9A83E-3469-4E23-8B5B-A5C20F4C7573}"/>
    <hyperlink ref="I128" r:id="rId104" display="https://www2.aneel.gov.br/cedoc/dsp20154071.pdf" xr:uid="{E42BE891-6210-4BA2-9949-05F8C933CDED}"/>
    <hyperlink ref="I129" r:id="rId105" display="https://www2.aneel.gov.br/cedoc/dsp20154071.pdf" xr:uid="{DB449C4E-46D7-4D80-8004-2DCB907EC945}"/>
    <hyperlink ref="I130" r:id="rId106" display="https://www2.aneel.gov.br/cedoc/dsp20154071.pdf" xr:uid="{E33F2E7B-0490-4410-B2DC-3BC4DC8CB031}"/>
  </hyperlinks>
  <pageMargins left="0.511811024" right="0.511811024" top="0.78740157499999996" bottom="0.78740157499999996" header="0.31496062000000002" footer="0.31496062000000002"/>
  <drawing r:id="rId107"/>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870C04-DE14-48E4-8CB0-793F11A6BE8A}">
  <sheetPr>
    <tabColor rgb="FF00B050"/>
  </sheetPr>
  <dimension ref="A1:R68"/>
  <sheetViews>
    <sheetView showGridLines="0" zoomScaleNormal="100" workbookViewId="0">
      <pane xSplit="4" ySplit="8" topLeftCell="E9" activePane="bottomRight" state="frozen"/>
      <selection activeCell="B14" sqref="B14"/>
      <selection pane="topRight" activeCell="B14" sqref="B14"/>
      <selection pane="bottomLeft" activeCell="B14" sqref="B14"/>
      <selection pane="bottomRight"/>
    </sheetView>
  </sheetViews>
  <sheetFormatPr defaultColWidth="9.1796875" defaultRowHeight="11.5"/>
  <cols>
    <col min="1" max="1" width="1.1796875" style="15" customWidth="1"/>
    <col min="2" max="2" width="6.7265625" style="19" customWidth="1"/>
    <col min="3" max="3" width="11.1796875" style="20" bestFit="1" customWidth="1"/>
    <col min="4" max="4" width="35.7265625" style="20" customWidth="1"/>
    <col min="5" max="5" width="13.453125" style="20" bestFit="1" customWidth="1"/>
    <col min="6" max="7" width="12.453125" style="20" bestFit="1" customWidth="1"/>
    <col min="8" max="8" width="15.54296875" style="20" bestFit="1" customWidth="1"/>
    <col min="9" max="9" width="12.54296875" style="20" bestFit="1" customWidth="1"/>
    <col min="10" max="10" width="9.81640625" style="20" customWidth="1"/>
    <col min="11" max="11" width="12.453125" style="20" bestFit="1" customWidth="1"/>
    <col min="12" max="12" width="15.453125" style="20" customWidth="1"/>
    <col min="13" max="13" width="13.1796875" style="20" bestFit="1" customWidth="1"/>
    <col min="14" max="14" width="18.54296875" style="20" bestFit="1" customWidth="1"/>
    <col min="15" max="15" width="23" style="20" bestFit="1" customWidth="1"/>
    <col min="16" max="16" width="12.54296875" style="20" bestFit="1" customWidth="1"/>
    <col min="17" max="17" width="29.81640625" style="20" bestFit="1" customWidth="1"/>
    <col min="18" max="18" width="39.54296875" style="20" bestFit="1" customWidth="1"/>
    <col min="19" max="16384" width="9.1796875" style="15"/>
  </cols>
  <sheetData>
    <row r="1" spans="1:18" ht="11.5" customHeight="1">
      <c r="K1" s="145"/>
    </row>
    <row r="2" spans="1:18" s="32" customFormat="1">
      <c r="A2" s="15"/>
      <c r="B2" s="474" t="s">
        <v>573</v>
      </c>
      <c r="C2" s="474"/>
      <c r="D2" s="474"/>
      <c r="E2" s="71"/>
      <c r="F2" s="71"/>
      <c r="G2" s="71"/>
      <c r="H2" s="71"/>
      <c r="I2" s="71"/>
      <c r="J2" s="71"/>
      <c r="K2" s="71"/>
      <c r="L2" s="71"/>
      <c r="M2" s="71"/>
      <c r="N2" s="71"/>
      <c r="O2" s="71"/>
      <c r="P2" s="71"/>
      <c r="Q2" s="71"/>
      <c r="R2" s="71"/>
    </row>
    <row r="3" spans="1:18" s="32" customFormat="1">
      <c r="A3" s="15"/>
      <c r="B3" s="474"/>
      <c r="C3" s="474"/>
      <c r="D3" s="474"/>
      <c r="E3" s="71"/>
      <c r="F3" s="71"/>
      <c r="G3" s="71"/>
      <c r="H3" s="71"/>
      <c r="I3" s="71"/>
      <c r="J3" s="71"/>
      <c r="K3" s="71"/>
      <c r="L3" s="71"/>
      <c r="M3" s="71"/>
      <c r="N3" s="71"/>
      <c r="O3" s="71"/>
      <c r="P3" s="71"/>
      <c r="Q3" s="71"/>
      <c r="R3" s="71"/>
    </row>
    <row r="4" spans="1:18" s="32" customFormat="1">
      <c r="A4" s="15"/>
      <c r="B4" s="474"/>
      <c r="C4" s="474"/>
      <c r="D4" s="474"/>
      <c r="E4" s="71"/>
      <c r="F4" s="71"/>
      <c r="G4" s="71"/>
      <c r="H4" s="71"/>
      <c r="I4" s="71"/>
      <c r="J4" s="71"/>
      <c r="K4" s="71"/>
      <c r="L4" s="71"/>
      <c r="M4" s="71"/>
      <c r="N4" s="71"/>
      <c r="O4" s="71"/>
      <c r="P4" s="71"/>
      <c r="Q4" s="71"/>
      <c r="R4" s="71"/>
    </row>
    <row r="6" spans="1:18" s="10" customFormat="1" ht="54.75" customHeight="1">
      <c r="B6" s="9" t="s">
        <v>0</v>
      </c>
      <c r="C6" s="9" t="s">
        <v>564</v>
      </c>
      <c r="D6" s="9" t="s">
        <v>565</v>
      </c>
      <c r="E6" s="82" t="s">
        <v>697</v>
      </c>
      <c r="F6" s="82" t="s">
        <v>698</v>
      </c>
      <c r="G6" s="82" t="s">
        <v>699</v>
      </c>
      <c r="H6" s="82" t="s">
        <v>700</v>
      </c>
      <c r="I6" s="82" t="s">
        <v>566</v>
      </c>
      <c r="J6" s="82" t="s">
        <v>567</v>
      </c>
      <c r="K6" s="82" t="s">
        <v>755</v>
      </c>
      <c r="L6" s="82" t="s">
        <v>568</v>
      </c>
      <c r="M6" s="82" t="s">
        <v>569</v>
      </c>
      <c r="N6" s="9" t="s">
        <v>756</v>
      </c>
      <c r="O6" s="82" t="s">
        <v>757</v>
      </c>
      <c r="P6" s="9" t="s">
        <v>570</v>
      </c>
      <c r="Q6" s="9" t="s">
        <v>571</v>
      </c>
      <c r="R6" s="9" t="s">
        <v>572</v>
      </c>
    </row>
    <row r="7" spans="1:18" s="136" customFormat="1" ht="15" customHeight="1">
      <c r="B7" s="137"/>
      <c r="C7" s="137"/>
      <c r="D7" s="137"/>
      <c r="E7" s="138"/>
      <c r="F7" s="138" t="s">
        <v>139</v>
      </c>
      <c r="G7" s="138" t="s">
        <v>140</v>
      </c>
      <c r="H7" s="138" t="s">
        <v>141</v>
      </c>
      <c r="I7" s="138" t="s">
        <v>142</v>
      </c>
      <c r="J7" s="138" t="s">
        <v>143</v>
      </c>
      <c r="K7" s="138" t="s">
        <v>144</v>
      </c>
      <c r="L7" s="138" t="s">
        <v>145</v>
      </c>
      <c r="M7" s="139"/>
      <c r="N7" s="137"/>
      <c r="O7" s="139"/>
      <c r="P7" s="137"/>
      <c r="Q7" s="137"/>
      <c r="R7" s="137"/>
    </row>
    <row r="8" spans="1:18" s="10" customFormat="1" ht="7.5" customHeight="1">
      <c r="B8" s="96"/>
      <c r="C8" s="96"/>
      <c r="D8" s="96"/>
      <c r="E8" s="123"/>
      <c r="F8" s="96"/>
      <c r="G8" s="96"/>
      <c r="H8" s="96"/>
      <c r="I8" s="123"/>
      <c r="J8" s="123"/>
      <c r="K8" s="123"/>
      <c r="L8" s="123"/>
      <c r="M8" s="96"/>
      <c r="N8" s="96"/>
      <c r="O8" s="96"/>
      <c r="P8" s="96"/>
      <c r="Q8" s="96"/>
      <c r="R8" s="96"/>
    </row>
    <row r="9" spans="1:18" s="14" customFormat="1" ht="15" customHeight="1">
      <c r="B9" s="11">
        <v>1</v>
      </c>
      <c r="C9" s="12" t="s">
        <v>574</v>
      </c>
      <c r="D9" s="12" t="s">
        <v>1</v>
      </c>
      <c r="E9" s="97">
        <v>1</v>
      </c>
      <c r="F9" s="97">
        <v>1</v>
      </c>
      <c r="G9" s="97">
        <v>1</v>
      </c>
      <c r="H9" s="97">
        <f>F9*G9</f>
        <v>1</v>
      </c>
      <c r="I9" s="22">
        <v>1540</v>
      </c>
      <c r="J9" s="22">
        <v>886.8</v>
      </c>
      <c r="K9" s="22">
        <f>H9*I9</f>
        <v>1540</v>
      </c>
      <c r="L9" s="22">
        <f>H9*J9</f>
        <v>886.8</v>
      </c>
      <c r="M9" s="12" t="s">
        <v>12</v>
      </c>
      <c r="N9" s="12" t="s">
        <v>15</v>
      </c>
      <c r="O9" s="98" t="s">
        <v>19</v>
      </c>
      <c r="P9" s="12" t="s">
        <v>704</v>
      </c>
      <c r="Q9" s="359">
        <v>57071</v>
      </c>
      <c r="R9" s="12" t="s">
        <v>560</v>
      </c>
    </row>
    <row r="10" spans="1:18" s="14" customFormat="1" ht="15" customHeight="1">
      <c r="B10" s="11">
        <f>B9+1</f>
        <v>2</v>
      </c>
      <c r="C10" s="12" t="s">
        <v>574</v>
      </c>
      <c r="D10" s="12" t="s">
        <v>247</v>
      </c>
      <c r="E10" s="108">
        <v>1</v>
      </c>
      <c r="F10" s="97">
        <v>1</v>
      </c>
      <c r="G10" s="97">
        <v>1</v>
      </c>
      <c r="H10" s="97">
        <v>1</v>
      </c>
      <c r="I10" s="22">
        <v>1396.2</v>
      </c>
      <c r="J10" s="22">
        <v>694.5</v>
      </c>
      <c r="K10" s="22">
        <f t="shared" ref="K10:K26" si="0">H10*I10</f>
        <v>1396.2</v>
      </c>
      <c r="L10" s="22">
        <f t="shared" ref="L10:L26" si="1">H10*J10</f>
        <v>694.5</v>
      </c>
      <c r="M10" s="12" t="s">
        <v>12</v>
      </c>
      <c r="N10" s="12" t="s">
        <v>15</v>
      </c>
      <c r="O10" s="98" t="s">
        <v>19</v>
      </c>
      <c r="P10" s="12" t="s">
        <v>704</v>
      </c>
      <c r="Q10" s="359">
        <v>48427</v>
      </c>
      <c r="R10" s="12" t="s">
        <v>900</v>
      </c>
    </row>
    <row r="11" spans="1:18" s="14" customFormat="1" ht="15" customHeight="1">
      <c r="B11" s="11">
        <f t="shared" ref="B11:B26" si="2">B10+1</f>
        <v>3</v>
      </c>
      <c r="C11" s="12" t="s">
        <v>574</v>
      </c>
      <c r="D11" s="12" t="s">
        <v>248</v>
      </c>
      <c r="E11" s="108">
        <v>1</v>
      </c>
      <c r="F11" s="97">
        <v>1</v>
      </c>
      <c r="G11" s="97">
        <v>1</v>
      </c>
      <c r="H11" s="97">
        <v>1</v>
      </c>
      <c r="I11" s="22">
        <v>347.4</v>
      </c>
      <c r="J11" s="22">
        <v>125.5</v>
      </c>
      <c r="K11" s="22">
        <f t="shared" si="0"/>
        <v>347.4</v>
      </c>
      <c r="L11" s="22">
        <f t="shared" si="1"/>
        <v>125.5</v>
      </c>
      <c r="M11" s="12" t="s">
        <v>12</v>
      </c>
      <c r="N11" s="12" t="s">
        <v>15</v>
      </c>
      <c r="O11" s="98" t="s">
        <v>676</v>
      </c>
      <c r="P11" s="12" t="s">
        <v>704</v>
      </c>
      <c r="Q11" s="359">
        <v>48335</v>
      </c>
      <c r="R11" s="12" t="s">
        <v>900</v>
      </c>
    </row>
    <row r="12" spans="1:18" s="14" customFormat="1" ht="15" customHeight="1">
      <c r="B12" s="11">
        <f t="shared" si="2"/>
        <v>4</v>
      </c>
      <c r="C12" s="12" t="s">
        <v>574</v>
      </c>
      <c r="D12" s="12" t="s">
        <v>249</v>
      </c>
      <c r="E12" s="108">
        <v>1</v>
      </c>
      <c r="F12" s="97">
        <v>1</v>
      </c>
      <c r="G12" s="97">
        <v>1</v>
      </c>
      <c r="H12" s="97">
        <v>1</v>
      </c>
      <c r="I12" s="22">
        <v>264</v>
      </c>
      <c r="J12" s="22">
        <v>93.9</v>
      </c>
      <c r="K12" s="22">
        <f t="shared" si="0"/>
        <v>264</v>
      </c>
      <c r="L12" s="22">
        <f t="shared" si="1"/>
        <v>93.9</v>
      </c>
      <c r="M12" s="12" t="s">
        <v>12</v>
      </c>
      <c r="N12" s="12" t="s">
        <v>15</v>
      </c>
      <c r="O12" s="98" t="s">
        <v>677</v>
      </c>
      <c r="P12" s="12" t="s">
        <v>704</v>
      </c>
      <c r="Q12" s="359">
        <v>48458</v>
      </c>
      <c r="R12" s="12" t="s">
        <v>900</v>
      </c>
    </row>
    <row r="13" spans="1:18" s="14" customFormat="1" ht="15" customHeight="1">
      <c r="B13" s="11">
        <f t="shared" si="2"/>
        <v>5</v>
      </c>
      <c r="C13" s="12" t="s">
        <v>574</v>
      </c>
      <c r="D13" s="12" t="s">
        <v>251</v>
      </c>
      <c r="E13" s="108">
        <v>1</v>
      </c>
      <c r="F13" s="97">
        <v>1</v>
      </c>
      <c r="G13" s="97">
        <v>1</v>
      </c>
      <c r="H13" s="97">
        <v>1</v>
      </c>
      <c r="I13" s="22">
        <v>143.1</v>
      </c>
      <c r="J13" s="22">
        <v>59.6</v>
      </c>
      <c r="K13" s="22">
        <f>H13*I13</f>
        <v>143.1</v>
      </c>
      <c r="L13" s="22">
        <f>H13*J13</f>
        <v>59.6</v>
      </c>
      <c r="M13" s="12" t="s">
        <v>12</v>
      </c>
      <c r="N13" s="12" t="s">
        <v>15</v>
      </c>
      <c r="O13" s="98" t="s">
        <v>678</v>
      </c>
      <c r="P13" s="12" t="s">
        <v>704</v>
      </c>
      <c r="Q13" s="359">
        <v>48396</v>
      </c>
      <c r="R13" s="12" t="s">
        <v>900</v>
      </c>
    </row>
    <row r="14" spans="1:18" s="14" customFormat="1" ht="15" customHeight="1">
      <c r="B14" s="11">
        <f t="shared" si="2"/>
        <v>6</v>
      </c>
      <c r="C14" s="12" t="s">
        <v>574</v>
      </c>
      <c r="D14" s="12" t="s">
        <v>252</v>
      </c>
      <c r="E14" s="108">
        <v>1</v>
      </c>
      <c r="F14" s="97">
        <v>1</v>
      </c>
      <c r="G14" s="97">
        <v>1</v>
      </c>
      <c r="H14" s="97">
        <v>1</v>
      </c>
      <c r="I14" s="22">
        <v>140.80000000000001</v>
      </c>
      <c r="J14" s="22">
        <v>46.7</v>
      </c>
      <c r="K14" s="22">
        <f>H14*I14</f>
        <v>140.80000000000001</v>
      </c>
      <c r="L14" s="22">
        <f>H14*J14</f>
        <v>46.7</v>
      </c>
      <c r="M14" s="12" t="s">
        <v>12</v>
      </c>
      <c r="N14" s="12" t="s">
        <v>15</v>
      </c>
      <c r="O14" s="98" t="s">
        <v>679</v>
      </c>
      <c r="P14" s="12" t="s">
        <v>704</v>
      </c>
      <c r="Q14" s="359">
        <v>48335</v>
      </c>
      <c r="R14" s="12" t="s">
        <v>900</v>
      </c>
    </row>
    <row r="15" spans="1:18" s="14" customFormat="1" ht="15" customHeight="1">
      <c r="B15" s="11">
        <f t="shared" si="2"/>
        <v>7</v>
      </c>
      <c r="C15" s="12" t="s">
        <v>574</v>
      </c>
      <c r="D15" s="12" t="s">
        <v>250</v>
      </c>
      <c r="E15" s="108">
        <v>1</v>
      </c>
      <c r="F15" s="97">
        <v>1</v>
      </c>
      <c r="G15" s="97">
        <v>1</v>
      </c>
      <c r="H15" s="97">
        <v>1</v>
      </c>
      <c r="I15" s="22">
        <v>131.5</v>
      </c>
      <c r="J15" s="22">
        <v>66.8</v>
      </c>
      <c r="K15" s="22">
        <f t="shared" si="0"/>
        <v>131.5</v>
      </c>
      <c r="L15" s="22">
        <f t="shared" si="1"/>
        <v>66.8</v>
      </c>
      <c r="M15" s="12" t="s">
        <v>12</v>
      </c>
      <c r="N15" s="12" t="s">
        <v>15</v>
      </c>
      <c r="O15" s="98" t="s">
        <v>680</v>
      </c>
      <c r="P15" s="12" t="s">
        <v>704</v>
      </c>
      <c r="Q15" s="359">
        <v>48427</v>
      </c>
      <c r="R15" s="12" t="s">
        <v>900</v>
      </c>
    </row>
    <row r="16" spans="1:18" s="14" customFormat="1" ht="15" customHeight="1">
      <c r="B16" s="11">
        <f t="shared" si="2"/>
        <v>8</v>
      </c>
      <c r="C16" s="12" t="s">
        <v>574</v>
      </c>
      <c r="D16" s="12" t="s">
        <v>254</v>
      </c>
      <c r="E16" s="108">
        <v>1</v>
      </c>
      <c r="F16" s="97">
        <v>1</v>
      </c>
      <c r="G16" s="97">
        <v>1</v>
      </c>
      <c r="H16" s="97">
        <v>1</v>
      </c>
      <c r="I16" s="22">
        <v>108.8</v>
      </c>
      <c r="J16" s="22">
        <v>47.1</v>
      </c>
      <c r="K16" s="22">
        <f>H16*I16</f>
        <v>108.8</v>
      </c>
      <c r="L16" s="22">
        <f>H16*J16</f>
        <v>47.1</v>
      </c>
      <c r="M16" s="12" t="s">
        <v>12</v>
      </c>
      <c r="N16" s="12" t="s">
        <v>15</v>
      </c>
      <c r="O16" s="98" t="s">
        <v>681</v>
      </c>
      <c r="P16" s="12" t="s">
        <v>704</v>
      </c>
      <c r="Q16" s="359">
        <v>48366</v>
      </c>
      <c r="R16" s="12" t="s">
        <v>900</v>
      </c>
    </row>
    <row r="17" spans="2:18" s="14" customFormat="1" ht="15" customHeight="1">
      <c r="B17" s="11">
        <f t="shared" si="2"/>
        <v>9</v>
      </c>
      <c r="C17" s="12" t="s">
        <v>574</v>
      </c>
      <c r="D17" s="12" t="s">
        <v>253</v>
      </c>
      <c r="E17" s="108">
        <v>1</v>
      </c>
      <c r="F17" s="97">
        <v>1</v>
      </c>
      <c r="G17" s="97">
        <v>1</v>
      </c>
      <c r="H17" s="97">
        <v>1</v>
      </c>
      <c r="I17" s="22">
        <v>80.400000000000006</v>
      </c>
      <c r="J17" s="22">
        <v>32.5</v>
      </c>
      <c r="K17" s="22">
        <f t="shared" si="0"/>
        <v>80.400000000000006</v>
      </c>
      <c r="L17" s="22">
        <f t="shared" si="1"/>
        <v>32.5</v>
      </c>
      <c r="M17" s="12" t="s">
        <v>12</v>
      </c>
      <c r="N17" s="12" t="s">
        <v>15</v>
      </c>
      <c r="O17" s="98" t="s">
        <v>682</v>
      </c>
      <c r="P17" s="12" t="s">
        <v>704</v>
      </c>
      <c r="Q17" s="359">
        <v>48335</v>
      </c>
      <c r="R17" s="12" t="s">
        <v>900</v>
      </c>
    </row>
    <row r="18" spans="2:18" s="14" customFormat="1" ht="15" customHeight="1">
      <c r="B18" s="11">
        <f t="shared" si="2"/>
        <v>10</v>
      </c>
      <c r="C18" s="12" t="s">
        <v>574</v>
      </c>
      <c r="D18" s="12" t="s">
        <v>255</v>
      </c>
      <c r="E18" s="108">
        <v>1</v>
      </c>
      <c r="F18" s="97">
        <v>1</v>
      </c>
      <c r="G18" s="97">
        <v>1</v>
      </c>
      <c r="H18" s="97">
        <v>1</v>
      </c>
      <c r="I18" s="22">
        <v>32</v>
      </c>
      <c r="J18" s="22">
        <v>14.3</v>
      </c>
      <c r="K18" s="22">
        <f t="shared" si="0"/>
        <v>32</v>
      </c>
      <c r="L18" s="22">
        <f t="shared" si="1"/>
        <v>14.3</v>
      </c>
      <c r="M18" s="12" t="s">
        <v>12</v>
      </c>
      <c r="N18" s="12" t="s">
        <v>15</v>
      </c>
      <c r="O18" s="98" t="s">
        <v>683</v>
      </c>
      <c r="P18" s="12" t="s">
        <v>704</v>
      </c>
      <c r="Q18" s="359">
        <v>48396</v>
      </c>
      <c r="R18" s="12" t="s">
        <v>900</v>
      </c>
    </row>
    <row r="19" spans="2:18" s="14" customFormat="1" ht="15" customHeight="1">
      <c r="B19" s="11">
        <f t="shared" si="2"/>
        <v>11</v>
      </c>
      <c r="C19" s="12" t="s">
        <v>574</v>
      </c>
      <c r="D19" s="12" t="s">
        <v>753</v>
      </c>
      <c r="E19" s="108">
        <v>1</v>
      </c>
      <c r="F19" s="97">
        <v>1</v>
      </c>
      <c r="G19" s="97">
        <v>1</v>
      </c>
      <c r="H19" s="97">
        <f t="shared" ref="H19" si="3">F19*G19</f>
        <v>1</v>
      </c>
      <c r="I19" s="22">
        <v>14.2</v>
      </c>
      <c r="J19" s="22">
        <v>6.9</v>
      </c>
      <c r="K19" s="22">
        <f t="shared" ref="K19" si="4">H19*I19</f>
        <v>14.2</v>
      </c>
      <c r="L19" s="22">
        <f t="shared" ref="L19" si="5">H19*J19</f>
        <v>6.9</v>
      </c>
      <c r="M19" s="12" t="s">
        <v>12</v>
      </c>
      <c r="N19" s="12" t="s">
        <v>15</v>
      </c>
      <c r="O19" s="306" t="s">
        <v>27</v>
      </c>
      <c r="P19" s="12" t="s">
        <v>705</v>
      </c>
      <c r="Q19" s="359" t="s">
        <v>899</v>
      </c>
      <c r="R19" s="307" t="s">
        <v>27</v>
      </c>
    </row>
    <row r="20" spans="2:18" s="14" customFormat="1" ht="15" customHeight="1">
      <c r="B20" s="11">
        <f>B19+1</f>
        <v>12</v>
      </c>
      <c r="C20" s="12" t="s">
        <v>574</v>
      </c>
      <c r="D20" s="12" t="s">
        <v>5</v>
      </c>
      <c r="E20" s="108">
        <v>0.66659999999999997</v>
      </c>
      <c r="F20" s="97">
        <v>0.6875</v>
      </c>
      <c r="G20" s="97">
        <v>0.15</v>
      </c>
      <c r="H20" s="97">
        <f t="shared" ref="H20:H26" si="6">F20*G20</f>
        <v>0.10312499999999999</v>
      </c>
      <c r="I20" s="22">
        <v>690</v>
      </c>
      <c r="J20" s="22">
        <v>356</v>
      </c>
      <c r="K20" s="22">
        <f t="shared" si="0"/>
        <v>71.15625</v>
      </c>
      <c r="L20" s="22">
        <f t="shared" si="1"/>
        <v>36.712499999999999</v>
      </c>
      <c r="M20" s="12" t="s">
        <v>135</v>
      </c>
      <c r="N20" s="12" t="s">
        <v>14</v>
      </c>
      <c r="O20" s="98" t="s">
        <v>19</v>
      </c>
      <c r="P20" s="12" t="s">
        <v>704</v>
      </c>
      <c r="Q20" s="359">
        <v>51561</v>
      </c>
      <c r="R20" s="12" t="s">
        <v>901</v>
      </c>
    </row>
    <row r="21" spans="2:18" s="14" customFormat="1" ht="15" customHeight="1">
      <c r="B21" s="11">
        <f t="shared" si="2"/>
        <v>13</v>
      </c>
      <c r="C21" s="12" t="s">
        <v>574</v>
      </c>
      <c r="D21" s="12" t="s">
        <v>146</v>
      </c>
      <c r="E21" s="108">
        <v>0.66659999999999997</v>
      </c>
      <c r="F21" s="97">
        <v>0.6875</v>
      </c>
      <c r="G21" s="97">
        <v>0.25440000000000002</v>
      </c>
      <c r="H21" s="97">
        <f t="shared" si="6"/>
        <v>0.1749</v>
      </c>
      <c r="I21" s="22">
        <v>880</v>
      </c>
      <c r="J21" s="22">
        <v>382.2</v>
      </c>
      <c r="K21" s="22">
        <f t="shared" si="0"/>
        <v>153.91200000000001</v>
      </c>
      <c r="L21" s="22">
        <f t="shared" si="1"/>
        <v>66.846779999999995</v>
      </c>
      <c r="M21" s="12" t="s">
        <v>135</v>
      </c>
      <c r="N21" s="12" t="s">
        <v>14</v>
      </c>
      <c r="O21" s="98" t="s">
        <v>21</v>
      </c>
      <c r="P21" s="12" t="s">
        <v>704</v>
      </c>
      <c r="Q21" s="359">
        <v>50771</v>
      </c>
      <c r="R21" s="12" t="s">
        <v>901</v>
      </c>
    </row>
    <row r="22" spans="2:18" s="14" customFormat="1" ht="15" customHeight="1">
      <c r="B22" s="11">
        <f t="shared" si="2"/>
        <v>14</v>
      </c>
      <c r="C22" s="12" t="s">
        <v>574</v>
      </c>
      <c r="D22" s="12" t="s">
        <v>146</v>
      </c>
      <c r="E22" s="108">
        <v>0.66659999999999997</v>
      </c>
      <c r="F22" s="97">
        <v>0.79430000000000001</v>
      </c>
      <c r="G22" s="97">
        <v>0.22439999999999999</v>
      </c>
      <c r="H22" s="97">
        <f t="shared" si="6"/>
        <v>0.17824092</v>
      </c>
      <c r="I22" s="22">
        <v>880</v>
      </c>
      <c r="J22" s="22">
        <v>382.2</v>
      </c>
      <c r="K22" s="22">
        <f t="shared" si="0"/>
        <v>156.8520096</v>
      </c>
      <c r="L22" s="22">
        <f t="shared" si="1"/>
        <v>68.12367962399999</v>
      </c>
      <c r="M22" s="12" t="s">
        <v>135</v>
      </c>
      <c r="N22" s="12" t="s">
        <v>14</v>
      </c>
      <c r="O22" s="98" t="s">
        <v>21</v>
      </c>
      <c r="P22" s="12" t="s">
        <v>704</v>
      </c>
      <c r="Q22" s="359">
        <v>50771</v>
      </c>
      <c r="R22" s="12" t="s">
        <v>901</v>
      </c>
    </row>
    <row r="23" spans="2:18" s="14" customFormat="1" ht="15" customHeight="1">
      <c r="B23" s="11">
        <f t="shared" si="2"/>
        <v>15</v>
      </c>
      <c r="C23" s="12" t="s">
        <v>574</v>
      </c>
      <c r="D23" s="12" t="s">
        <v>6</v>
      </c>
      <c r="E23" s="108">
        <v>0.66659999999999997</v>
      </c>
      <c r="F23" s="97">
        <v>0.79430000000000001</v>
      </c>
      <c r="G23" s="97">
        <v>0.1263</v>
      </c>
      <c r="H23" s="97">
        <f t="shared" si="6"/>
        <v>0.10032009</v>
      </c>
      <c r="I23" s="22">
        <v>450</v>
      </c>
      <c r="J23" s="22">
        <v>271.89999999999998</v>
      </c>
      <c r="K23" s="22">
        <f t="shared" si="0"/>
        <v>45.144040500000003</v>
      </c>
      <c r="L23" s="22">
        <f t="shared" si="1"/>
        <v>27.277032470999998</v>
      </c>
      <c r="M23" s="12" t="s">
        <v>137</v>
      </c>
      <c r="N23" s="12" t="s">
        <v>16</v>
      </c>
      <c r="O23" s="98" t="s">
        <v>24</v>
      </c>
      <c r="P23" s="12" t="s">
        <v>704</v>
      </c>
      <c r="Q23" s="359" t="s">
        <v>898</v>
      </c>
      <c r="R23" s="12" t="s">
        <v>901</v>
      </c>
    </row>
    <row r="24" spans="2:18" s="14" customFormat="1" ht="15" customHeight="1">
      <c r="B24" s="11">
        <f t="shared" si="2"/>
        <v>16</v>
      </c>
      <c r="C24" s="12" t="s">
        <v>574</v>
      </c>
      <c r="D24" s="12" t="s">
        <v>7</v>
      </c>
      <c r="E24" s="108">
        <v>0.66659999999999997</v>
      </c>
      <c r="F24" s="97">
        <v>0.79430000000000001</v>
      </c>
      <c r="G24" s="97">
        <v>0.23930000000000001</v>
      </c>
      <c r="H24" s="97">
        <f t="shared" si="6"/>
        <v>0.19007599</v>
      </c>
      <c r="I24" s="22">
        <v>210</v>
      </c>
      <c r="J24" s="22">
        <v>127.5</v>
      </c>
      <c r="K24" s="22">
        <f t="shared" si="0"/>
        <v>39.915957900000002</v>
      </c>
      <c r="L24" s="22">
        <f t="shared" si="1"/>
        <v>24.234688725000002</v>
      </c>
      <c r="M24" s="12" t="s">
        <v>137</v>
      </c>
      <c r="N24" s="12" t="s">
        <v>16</v>
      </c>
      <c r="O24" s="98" t="s">
        <v>22</v>
      </c>
      <c r="P24" s="12" t="s">
        <v>704</v>
      </c>
      <c r="Q24" s="359">
        <v>48092</v>
      </c>
      <c r="R24" s="12" t="s">
        <v>901</v>
      </c>
    </row>
    <row r="25" spans="2:18" s="14" customFormat="1" ht="15" customHeight="1">
      <c r="B25" s="11">
        <f t="shared" si="2"/>
        <v>17</v>
      </c>
      <c r="C25" s="12" t="s">
        <v>574</v>
      </c>
      <c r="D25" s="12" t="s">
        <v>8</v>
      </c>
      <c r="E25" s="108">
        <v>1</v>
      </c>
      <c r="F25" s="97">
        <v>0.79430000000000001</v>
      </c>
      <c r="G25" s="97">
        <v>1</v>
      </c>
      <c r="H25" s="97">
        <f t="shared" si="6"/>
        <v>0.79430000000000001</v>
      </c>
      <c r="I25" s="22">
        <v>50</v>
      </c>
      <c r="J25" s="22">
        <v>29.6</v>
      </c>
      <c r="K25" s="22">
        <f t="shared" si="0"/>
        <v>39.715000000000003</v>
      </c>
      <c r="L25" s="22">
        <f t="shared" si="1"/>
        <v>23.511280000000003</v>
      </c>
      <c r="M25" s="12" t="s">
        <v>12</v>
      </c>
      <c r="N25" s="12" t="s">
        <v>16</v>
      </c>
      <c r="O25" s="98" t="s">
        <v>20</v>
      </c>
      <c r="P25" s="12" t="s">
        <v>704</v>
      </c>
      <c r="Q25" s="359">
        <v>51561</v>
      </c>
      <c r="R25" s="12" t="s">
        <v>901</v>
      </c>
    </row>
    <row r="26" spans="2:18" s="14" customFormat="1" ht="15" customHeight="1">
      <c r="B26" s="11">
        <f t="shared" si="2"/>
        <v>18</v>
      </c>
      <c r="C26" s="12" t="s">
        <v>574</v>
      </c>
      <c r="D26" s="12" t="s">
        <v>147</v>
      </c>
      <c r="E26" s="108">
        <v>0.5</v>
      </c>
      <c r="F26" s="97">
        <v>0.6</v>
      </c>
      <c r="G26" s="97">
        <v>5.9700000000000003E-2</v>
      </c>
      <c r="H26" s="97">
        <f t="shared" si="6"/>
        <v>3.5819999999999998E-2</v>
      </c>
      <c r="I26" s="22">
        <v>1140</v>
      </c>
      <c r="J26" s="22">
        <v>519.79999999999995</v>
      </c>
      <c r="K26" s="22">
        <f t="shared" si="0"/>
        <v>40.834799999999994</v>
      </c>
      <c r="L26" s="22">
        <f t="shared" si="1"/>
        <v>18.619235999999997</v>
      </c>
      <c r="M26" s="12" t="s">
        <v>136</v>
      </c>
      <c r="N26" s="12" t="s">
        <v>14</v>
      </c>
      <c r="O26" s="98" t="s">
        <v>23</v>
      </c>
      <c r="P26" s="12" t="s">
        <v>704</v>
      </c>
      <c r="Q26" s="359">
        <v>49583</v>
      </c>
      <c r="R26" s="12" t="s">
        <v>901</v>
      </c>
    </row>
    <row r="27" spans="2:18" ht="15" customHeight="1">
      <c r="B27" s="66" t="s">
        <v>758</v>
      </c>
      <c r="C27" s="66"/>
      <c r="D27" s="66"/>
      <c r="E27" s="67"/>
      <c r="F27" s="94"/>
      <c r="G27" s="94"/>
      <c r="H27" s="140"/>
      <c r="I27" s="67">
        <f>SUM(I9:I26)</f>
        <v>8498.4</v>
      </c>
      <c r="J27" s="67">
        <f>SUM(J9:J26)</f>
        <v>4143.7999999999993</v>
      </c>
      <c r="K27" s="67">
        <f>SUM(K9:K26)</f>
        <v>4745.9300579999999</v>
      </c>
      <c r="L27" s="67">
        <f>SUM(L9:L26)</f>
        <v>2339.9251968200001</v>
      </c>
      <c r="M27" s="94"/>
      <c r="N27" s="94"/>
      <c r="O27" s="94"/>
      <c r="P27" s="66"/>
      <c r="Q27" s="360"/>
      <c r="R27" s="94"/>
    </row>
    <row r="28" spans="2:18" ht="15" customHeight="1">
      <c r="C28" s="99"/>
      <c r="D28" s="99"/>
      <c r="E28" s="101"/>
      <c r="F28" s="99"/>
      <c r="G28" s="99"/>
      <c r="H28" s="99"/>
      <c r="I28" s="100"/>
      <c r="J28" s="100"/>
      <c r="K28" s="100"/>
      <c r="L28" s="100"/>
      <c r="M28" s="19"/>
      <c r="N28" s="19"/>
      <c r="O28" s="19"/>
      <c r="P28" s="99"/>
      <c r="Q28" s="361"/>
      <c r="R28" s="19"/>
    </row>
    <row r="29" spans="2:18" s="14" customFormat="1" ht="15" customHeight="1">
      <c r="B29" s="11">
        <f>B26+1</f>
        <v>19</v>
      </c>
      <c r="C29" s="12" t="s">
        <v>575</v>
      </c>
      <c r="D29" s="12" t="s">
        <v>3</v>
      </c>
      <c r="E29" s="13">
        <v>1</v>
      </c>
      <c r="F29" s="13" t="s">
        <v>27</v>
      </c>
      <c r="G29" s="13" t="s">
        <v>27</v>
      </c>
      <c r="H29" s="13" t="s">
        <v>27</v>
      </c>
      <c r="I29" s="22">
        <v>357.90000000000003</v>
      </c>
      <c r="J29" s="22">
        <v>178.49999999999997</v>
      </c>
      <c r="K29" s="353">
        <f>I29</f>
        <v>357.90000000000003</v>
      </c>
      <c r="L29" s="22">
        <f>J29</f>
        <v>178.49999999999997</v>
      </c>
      <c r="M29" s="12" t="s">
        <v>12</v>
      </c>
      <c r="N29" s="12" t="s">
        <v>18</v>
      </c>
      <c r="O29" s="12" t="s">
        <v>10</v>
      </c>
      <c r="P29" s="12" t="s">
        <v>705</v>
      </c>
      <c r="Q29" s="359">
        <v>54605</v>
      </c>
      <c r="R29" s="12" t="s">
        <v>902</v>
      </c>
    </row>
    <row r="30" spans="2:18" s="14" customFormat="1" ht="15" customHeight="1">
      <c r="B30" s="11">
        <f>B29+1</f>
        <v>20</v>
      </c>
      <c r="C30" s="12" t="s">
        <v>575</v>
      </c>
      <c r="D30" s="12" t="s">
        <v>148</v>
      </c>
      <c r="E30" s="102">
        <v>1</v>
      </c>
      <c r="F30" s="13" t="s">
        <v>27</v>
      </c>
      <c r="G30" s="13" t="s">
        <v>27</v>
      </c>
      <c r="H30" s="13" t="s">
        <v>27</v>
      </c>
      <c r="I30" s="22">
        <v>211.5</v>
      </c>
      <c r="J30" s="22">
        <v>105.7</v>
      </c>
      <c r="K30" s="353">
        <f t="shared" ref="K30:L42" si="7">I30</f>
        <v>211.5</v>
      </c>
      <c r="L30" s="22">
        <f t="shared" si="7"/>
        <v>105.7</v>
      </c>
      <c r="M30" s="12" t="s">
        <v>12</v>
      </c>
      <c r="N30" s="12" t="s">
        <v>17</v>
      </c>
      <c r="O30" s="12" t="s">
        <v>11</v>
      </c>
      <c r="P30" s="12" t="s">
        <v>705</v>
      </c>
      <c r="Q30" s="359">
        <v>56919</v>
      </c>
      <c r="R30" s="12" t="s">
        <v>903</v>
      </c>
    </row>
    <row r="31" spans="2:18" s="14" customFormat="1" ht="15" customHeight="1">
      <c r="B31" s="11">
        <f t="shared" ref="B31:B42" si="8">B30+1</f>
        <v>21</v>
      </c>
      <c r="C31" s="12" t="s">
        <v>575</v>
      </c>
      <c r="D31" s="12" t="s">
        <v>238</v>
      </c>
      <c r="E31" s="102">
        <v>1</v>
      </c>
      <c r="F31" s="13" t="s">
        <v>27</v>
      </c>
      <c r="G31" s="13" t="s">
        <v>27</v>
      </c>
      <c r="H31" s="13" t="s">
        <v>27</v>
      </c>
      <c r="I31" s="22">
        <v>210</v>
      </c>
      <c r="J31" s="22">
        <v>109.99999999999999</v>
      </c>
      <c r="K31" s="353">
        <f t="shared" si="7"/>
        <v>210</v>
      </c>
      <c r="L31" s="22">
        <f t="shared" si="7"/>
        <v>109.99999999999999</v>
      </c>
      <c r="M31" s="12" t="s">
        <v>12</v>
      </c>
      <c r="N31" s="12" t="s">
        <v>18</v>
      </c>
      <c r="O31" s="12" t="s">
        <v>9</v>
      </c>
      <c r="P31" s="12" t="s">
        <v>705</v>
      </c>
      <c r="Q31" s="359">
        <v>54455</v>
      </c>
      <c r="R31" s="12" t="s">
        <v>904</v>
      </c>
    </row>
    <row r="32" spans="2:18" s="14" customFormat="1" ht="15" customHeight="1">
      <c r="B32" s="11">
        <f t="shared" si="8"/>
        <v>22</v>
      </c>
      <c r="C32" s="12" t="s">
        <v>575</v>
      </c>
      <c r="D32" s="12" t="s">
        <v>149</v>
      </c>
      <c r="E32" s="102">
        <v>1</v>
      </c>
      <c r="F32" s="13" t="s">
        <v>27</v>
      </c>
      <c r="G32" s="13" t="s">
        <v>27</v>
      </c>
      <c r="H32" s="13" t="s">
        <v>27</v>
      </c>
      <c r="I32" s="22">
        <v>207</v>
      </c>
      <c r="J32" s="22">
        <v>100.6</v>
      </c>
      <c r="K32" s="353">
        <f t="shared" si="7"/>
        <v>207</v>
      </c>
      <c r="L32" s="22">
        <f t="shared" si="7"/>
        <v>100.6</v>
      </c>
      <c r="M32" s="12" t="s">
        <v>12</v>
      </c>
      <c r="N32" s="12" t="s">
        <v>18</v>
      </c>
      <c r="O32" s="12" t="s">
        <v>11</v>
      </c>
      <c r="P32" s="12" t="s">
        <v>705</v>
      </c>
      <c r="Q32" s="359">
        <v>56919</v>
      </c>
      <c r="R32" s="12" t="s">
        <v>903</v>
      </c>
    </row>
    <row r="33" spans="2:18" s="14" customFormat="1" ht="15" customHeight="1">
      <c r="B33" s="11">
        <f t="shared" si="8"/>
        <v>23</v>
      </c>
      <c r="C33" s="12" t="s">
        <v>575</v>
      </c>
      <c r="D33" s="12" t="s">
        <v>2</v>
      </c>
      <c r="E33" s="102">
        <v>1</v>
      </c>
      <c r="F33" s="13" t="s">
        <v>27</v>
      </c>
      <c r="G33" s="13" t="s">
        <v>27</v>
      </c>
      <c r="H33" s="13" t="s">
        <v>27</v>
      </c>
      <c r="I33" s="22">
        <v>205.8</v>
      </c>
      <c r="J33" s="22">
        <v>106.3</v>
      </c>
      <c r="K33" s="353">
        <f t="shared" si="7"/>
        <v>205.8</v>
      </c>
      <c r="L33" s="22">
        <f t="shared" si="7"/>
        <v>106.3</v>
      </c>
      <c r="M33" s="12" t="s">
        <v>12</v>
      </c>
      <c r="N33" s="12" t="s">
        <v>17</v>
      </c>
      <c r="O33" s="12" t="s">
        <v>9</v>
      </c>
      <c r="P33" s="12" t="s">
        <v>705</v>
      </c>
      <c r="Q33" s="359">
        <v>55213</v>
      </c>
      <c r="R33" s="12" t="s">
        <v>905</v>
      </c>
    </row>
    <row r="34" spans="2:18" s="14" customFormat="1" ht="15" customHeight="1">
      <c r="B34" s="11">
        <f t="shared" si="8"/>
        <v>24</v>
      </c>
      <c r="C34" s="12" t="s">
        <v>575</v>
      </c>
      <c r="D34" s="12" t="s">
        <v>239</v>
      </c>
      <c r="E34" s="102">
        <v>1</v>
      </c>
      <c r="F34" s="13" t="s">
        <v>27</v>
      </c>
      <c r="G34" s="13" t="s">
        <v>27</v>
      </c>
      <c r="H34" s="13" t="s">
        <v>27</v>
      </c>
      <c r="I34" s="22">
        <v>181.9</v>
      </c>
      <c r="J34" s="22">
        <v>94.699999999999989</v>
      </c>
      <c r="K34" s="353">
        <f t="shared" si="7"/>
        <v>181.9</v>
      </c>
      <c r="L34" s="22">
        <f t="shared" si="7"/>
        <v>94.699999999999989</v>
      </c>
      <c r="M34" s="12" t="s">
        <v>12</v>
      </c>
      <c r="N34" s="12" t="s">
        <v>18</v>
      </c>
      <c r="O34" s="12" t="s">
        <v>10</v>
      </c>
      <c r="P34" s="12" t="s">
        <v>705</v>
      </c>
      <c r="Q34" s="359">
        <v>54483</v>
      </c>
      <c r="R34" s="12" t="s">
        <v>904</v>
      </c>
    </row>
    <row r="35" spans="2:18" s="14" customFormat="1" ht="15" customHeight="1">
      <c r="B35" s="11">
        <f t="shared" si="8"/>
        <v>25</v>
      </c>
      <c r="C35" s="12" t="s">
        <v>575</v>
      </c>
      <c r="D35" s="12" t="s">
        <v>684</v>
      </c>
      <c r="E35" s="102">
        <v>1</v>
      </c>
      <c r="F35" s="13" t="s">
        <v>27</v>
      </c>
      <c r="G35" s="13" t="s">
        <v>27</v>
      </c>
      <c r="H35" s="13" t="s">
        <v>27</v>
      </c>
      <c r="I35" s="22">
        <v>313.5</v>
      </c>
      <c r="J35" s="22">
        <v>162.10000000000002</v>
      </c>
      <c r="K35" s="353">
        <f t="shared" si="7"/>
        <v>313.5</v>
      </c>
      <c r="L35" s="22">
        <f t="shared" si="7"/>
        <v>162.10000000000002</v>
      </c>
      <c r="M35" s="12" t="s">
        <v>12</v>
      </c>
      <c r="N35" s="12" t="s">
        <v>685</v>
      </c>
      <c r="O35" s="12" t="s">
        <v>686</v>
      </c>
      <c r="P35" s="12" t="s">
        <v>705</v>
      </c>
      <c r="Q35" s="359">
        <v>56888</v>
      </c>
      <c r="R35" s="12" t="s">
        <v>906</v>
      </c>
    </row>
    <row r="36" spans="2:18" s="14" customFormat="1" ht="15" customHeight="1">
      <c r="B36" s="11">
        <f t="shared" si="8"/>
        <v>26</v>
      </c>
      <c r="C36" s="12" t="s">
        <v>575</v>
      </c>
      <c r="D36" s="12" t="s">
        <v>687</v>
      </c>
      <c r="E36" s="102">
        <v>1</v>
      </c>
      <c r="F36" s="13" t="s">
        <v>27</v>
      </c>
      <c r="G36" s="13" t="s">
        <v>27</v>
      </c>
      <c r="H36" s="13" t="s">
        <v>27</v>
      </c>
      <c r="I36" s="22">
        <v>372.3</v>
      </c>
      <c r="J36" s="22">
        <v>188.7</v>
      </c>
      <c r="K36" s="353">
        <f t="shared" si="7"/>
        <v>372.3</v>
      </c>
      <c r="L36" s="22">
        <f t="shared" si="7"/>
        <v>188.7</v>
      </c>
      <c r="M36" s="12" t="s">
        <v>12</v>
      </c>
      <c r="N36" s="12" t="s">
        <v>685</v>
      </c>
      <c r="O36" s="12" t="s">
        <v>686</v>
      </c>
      <c r="P36" s="12" t="s">
        <v>705</v>
      </c>
      <c r="Q36" s="359">
        <v>56919</v>
      </c>
      <c r="R36" s="12" t="s">
        <v>906</v>
      </c>
    </row>
    <row r="37" spans="2:18" s="14" customFormat="1" ht="15" customHeight="1">
      <c r="B37" s="11">
        <f t="shared" si="8"/>
        <v>27</v>
      </c>
      <c r="C37" s="12" t="s">
        <v>575</v>
      </c>
      <c r="D37" s="12" t="s">
        <v>241</v>
      </c>
      <c r="E37" s="102">
        <v>1</v>
      </c>
      <c r="F37" s="13" t="s">
        <v>27</v>
      </c>
      <c r="G37" s="13" t="s">
        <v>27</v>
      </c>
      <c r="H37" s="13" t="s">
        <v>27</v>
      </c>
      <c r="I37" s="22">
        <v>187.04</v>
      </c>
      <c r="J37" s="22">
        <v>65.77000000000001</v>
      </c>
      <c r="K37" s="353">
        <f t="shared" si="7"/>
        <v>187.04</v>
      </c>
      <c r="L37" s="22">
        <f t="shared" si="7"/>
        <v>65.77000000000001</v>
      </c>
      <c r="M37" s="12" t="s">
        <v>12</v>
      </c>
      <c r="N37" s="12" t="s">
        <v>685</v>
      </c>
      <c r="O37" s="12" t="s">
        <v>19</v>
      </c>
      <c r="P37" s="12" t="s">
        <v>705</v>
      </c>
      <c r="Q37" s="359">
        <v>53297</v>
      </c>
      <c r="R37" s="12" t="s">
        <v>907</v>
      </c>
    </row>
    <row r="38" spans="2:18" s="14" customFormat="1" ht="15" customHeight="1">
      <c r="B38" s="11">
        <f t="shared" si="8"/>
        <v>28</v>
      </c>
      <c r="C38" s="12" t="s">
        <v>575</v>
      </c>
      <c r="D38" s="12" t="s">
        <v>242</v>
      </c>
      <c r="E38" s="102">
        <v>1</v>
      </c>
      <c r="F38" s="13" t="s">
        <v>27</v>
      </c>
      <c r="G38" s="13" t="s">
        <v>27</v>
      </c>
      <c r="H38" s="13" t="s">
        <v>27</v>
      </c>
      <c r="I38" s="22">
        <v>50.400000000000006</v>
      </c>
      <c r="J38" s="22">
        <v>20.130000000000003</v>
      </c>
      <c r="K38" s="353">
        <f t="shared" si="7"/>
        <v>50.400000000000006</v>
      </c>
      <c r="L38" s="22">
        <f t="shared" si="7"/>
        <v>20.130000000000003</v>
      </c>
      <c r="M38" s="12" t="s">
        <v>12</v>
      </c>
      <c r="N38" s="12" t="s">
        <v>685</v>
      </c>
      <c r="O38" s="12" t="s">
        <v>688</v>
      </c>
      <c r="P38" s="12" t="s">
        <v>705</v>
      </c>
      <c r="Q38" s="359">
        <v>53236</v>
      </c>
      <c r="R38" s="12" t="s">
        <v>906</v>
      </c>
    </row>
    <row r="39" spans="2:18" s="14" customFormat="1" ht="15" customHeight="1">
      <c r="B39" s="11">
        <f t="shared" si="8"/>
        <v>29</v>
      </c>
      <c r="C39" s="12" t="s">
        <v>575</v>
      </c>
      <c r="D39" s="12" t="s">
        <v>243</v>
      </c>
      <c r="E39" s="102">
        <v>1</v>
      </c>
      <c r="F39" s="13" t="s">
        <v>27</v>
      </c>
      <c r="G39" s="13" t="s">
        <v>27</v>
      </c>
      <c r="H39" s="13" t="s">
        <v>27</v>
      </c>
      <c r="I39" s="22">
        <v>108.1</v>
      </c>
      <c r="J39" s="22">
        <v>46.58</v>
      </c>
      <c r="K39" s="353">
        <f t="shared" si="7"/>
        <v>108.1</v>
      </c>
      <c r="L39" s="22">
        <f t="shared" si="7"/>
        <v>46.58</v>
      </c>
      <c r="M39" s="12" t="s">
        <v>12</v>
      </c>
      <c r="N39" s="12" t="s">
        <v>689</v>
      </c>
      <c r="O39" s="12" t="s">
        <v>688</v>
      </c>
      <c r="P39" s="12" t="s">
        <v>705</v>
      </c>
      <c r="Q39" s="359">
        <v>53874</v>
      </c>
      <c r="R39" s="12" t="s">
        <v>906</v>
      </c>
    </row>
    <row r="40" spans="2:18" s="14" customFormat="1" ht="15" customHeight="1">
      <c r="B40" s="11">
        <f t="shared" si="8"/>
        <v>30</v>
      </c>
      <c r="C40" s="12" t="s">
        <v>575</v>
      </c>
      <c r="D40" s="12" t="s">
        <v>244</v>
      </c>
      <c r="E40" s="102">
        <v>1</v>
      </c>
      <c r="F40" s="13" t="s">
        <v>27</v>
      </c>
      <c r="G40" s="13" t="s">
        <v>27</v>
      </c>
      <c r="H40" s="13" t="s">
        <v>27</v>
      </c>
      <c r="I40" s="22">
        <v>386.1</v>
      </c>
      <c r="J40" s="22">
        <v>184.40000000000003</v>
      </c>
      <c r="K40" s="353">
        <f t="shared" si="7"/>
        <v>386.1</v>
      </c>
      <c r="L40" s="22">
        <f t="shared" si="7"/>
        <v>184.40000000000003</v>
      </c>
      <c r="M40" s="12" t="s">
        <v>12</v>
      </c>
      <c r="N40" s="12" t="s">
        <v>690</v>
      </c>
      <c r="O40" s="12" t="s">
        <v>10</v>
      </c>
      <c r="P40" s="12" t="s">
        <v>705</v>
      </c>
      <c r="Q40" s="359">
        <v>53783</v>
      </c>
      <c r="R40" s="12" t="s">
        <v>908</v>
      </c>
    </row>
    <row r="41" spans="2:18" s="14" customFormat="1" ht="15" customHeight="1">
      <c r="B41" s="11">
        <f t="shared" si="8"/>
        <v>31</v>
      </c>
      <c r="C41" s="12" t="s">
        <v>575</v>
      </c>
      <c r="D41" s="12" t="s">
        <v>754</v>
      </c>
      <c r="E41" s="102">
        <v>1</v>
      </c>
      <c r="F41" s="13" t="s">
        <v>27</v>
      </c>
      <c r="G41" s="13" t="s">
        <v>27</v>
      </c>
      <c r="H41" s="13" t="s">
        <v>27</v>
      </c>
      <c r="I41" s="22">
        <v>244.89999999999998</v>
      </c>
      <c r="J41" s="22">
        <v>111.35</v>
      </c>
      <c r="K41" s="353">
        <f t="shared" si="7"/>
        <v>244.89999999999998</v>
      </c>
      <c r="L41" s="22">
        <f t="shared" si="7"/>
        <v>111.35</v>
      </c>
      <c r="M41" s="12" t="s">
        <v>12</v>
      </c>
      <c r="N41" s="12" t="s">
        <v>690</v>
      </c>
      <c r="O41" s="12" t="s">
        <v>9</v>
      </c>
      <c r="P41" s="12" t="s">
        <v>705</v>
      </c>
      <c r="Q41" s="359">
        <v>56735</v>
      </c>
      <c r="R41" s="12"/>
    </row>
    <row r="42" spans="2:18" s="14" customFormat="1" ht="15" customHeight="1">
      <c r="B42" s="11">
        <f t="shared" si="8"/>
        <v>32</v>
      </c>
      <c r="C42" s="12" t="s">
        <v>575</v>
      </c>
      <c r="D42" s="12" t="s">
        <v>246</v>
      </c>
      <c r="E42" s="102">
        <v>1</v>
      </c>
      <c r="F42" s="13" t="s">
        <v>27</v>
      </c>
      <c r="G42" s="13" t="s">
        <v>27</v>
      </c>
      <c r="H42" s="13" t="s">
        <v>27</v>
      </c>
      <c r="I42" s="22">
        <v>64</v>
      </c>
      <c r="J42" s="22">
        <v>24.2</v>
      </c>
      <c r="K42" s="353">
        <f t="shared" si="7"/>
        <v>64</v>
      </c>
      <c r="L42" s="22">
        <f t="shared" si="7"/>
        <v>24.2</v>
      </c>
      <c r="M42" s="12" t="s">
        <v>12</v>
      </c>
      <c r="N42" s="12" t="s">
        <v>691</v>
      </c>
      <c r="O42" s="12" t="s">
        <v>9</v>
      </c>
      <c r="P42" s="12" t="s">
        <v>705</v>
      </c>
      <c r="Q42" s="359">
        <v>53387</v>
      </c>
      <c r="R42" s="12" t="s">
        <v>904</v>
      </c>
    </row>
    <row r="43" spans="2:18" ht="15" customHeight="1">
      <c r="B43" s="66" t="s">
        <v>759</v>
      </c>
      <c r="C43" s="66"/>
      <c r="D43" s="66"/>
      <c r="E43" s="67"/>
      <c r="F43" s="94"/>
      <c r="G43" s="94"/>
      <c r="H43" s="94"/>
      <c r="I43" s="67">
        <f>SUM(I29:I42)</f>
        <v>3100.44</v>
      </c>
      <c r="J43" s="67">
        <f>SUM(J29:J42)</f>
        <v>1499.03</v>
      </c>
      <c r="K43" s="67">
        <f>SUM(K29:K42)</f>
        <v>3100.44</v>
      </c>
      <c r="L43" s="67">
        <f>SUM(L29:L42)</f>
        <v>1499.03</v>
      </c>
      <c r="M43" s="94"/>
      <c r="N43" s="94"/>
      <c r="O43" s="94"/>
      <c r="P43" s="94"/>
      <c r="Q43" s="362"/>
      <c r="R43" s="94"/>
    </row>
    <row r="44" spans="2:18" s="18" customFormat="1" ht="15" customHeight="1">
      <c r="B44" s="25"/>
      <c r="C44" s="16"/>
      <c r="D44" s="17"/>
      <c r="E44" s="21"/>
      <c r="F44" s="16"/>
      <c r="G44" s="16"/>
      <c r="H44" s="16"/>
      <c r="I44" s="354"/>
      <c r="J44" s="354"/>
      <c r="K44" s="171"/>
      <c r="L44" s="354"/>
      <c r="M44" s="16"/>
      <c r="N44" s="16"/>
      <c r="O44" s="16"/>
      <c r="P44" s="16"/>
      <c r="Q44" s="363"/>
      <c r="R44" s="16"/>
    </row>
    <row r="45" spans="2:18" s="14" customFormat="1" ht="15" customHeight="1">
      <c r="B45" s="11">
        <f>B42+1</f>
        <v>33</v>
      </c>
      <c r="C45" s="12" t="s">
        <v>212</v>
      </c>
      <c r="D45" s="12" t="s">
        <v>151</v>
      </c>
      <c r="E45" s="102">
        <v>1</v>
      </c>
      <c r="F45" s="13" t="s">
        <v>27</v>
      </c>
      <c r="G45" s="13" t="s">
        <v>27</v>
      </c>
      <c r="H45" s="13" t="s">
        <v>27</v>
      </c>
      <c r="I45" s="22">
        <v>500</v>
      </c>
      <c r="J45" s="22">
        <v>152.6</v>
      </c>
      <c r="K45" s="353">
        <f>I45</f>
        <v>500</v>
      </c>
      <c r="L45" s="22">
        <f>J45</f>
        <v>152.6</v>
      </c>
      <c r="M45" s="12" t="s">
        <v>12</v>
      </c>
      <c r="N45" s="12" t="s">
        <v>16</v>
      </c>
      <c r="O45" s="12" t="s">
        <v>692</v>
      </c>
      <c r="P45" s="12" t="s">
        <v>705</v>
      </c>
      <c r="Q45" s="380">
        <v>56646</v>
      </c>
      <c r="R45" s="12" t="s">
        <v>969</v>
      </c>
    </row>
    <row r="46" spans="2:18" s="14" customFormat="1" ht="15" customHeight="1">
      <c r="B46" s="11">
        <f>B45+1</f>
        <v>34</v>
      </c>
      <c r="C46" s="12" t="s">
        <v>576</v>
      </c>
      <c r="D46" s="12" t="s">
        <v>150</v>
      </c>
      <c r="E46" s="102">
        <v>1</v>
      </c>
      <c r="F46" s="13" t="s">
        <v>27</v>
      </c>
      <c r="G46" s="13" t="s">
        <v>27</v>
      </c>
      <c r="H46" s="13" t="s">
        <v>27</v>
      </c>
      <c r="I46" s="22">
        <v>48.118000000000002</v>
      </c>
      <c r="J46" s="22">
        <v>11.8</v>
      </c>
      <c r="K46" s="353">
        <f>I46</f>
        <v>48.118000000000002</v>
      </c>
      <c r="L46" s="22">
        <f t="shared" ref="L46:L50" si="9">J46</f>
        <v>11.8</v>
      </c>
      <c r="M46" s="12" t="s">
        <v>12</v>
      </c>
      <c r="N46" s="12" t="s">
        <v>17</v>
      </c>
      <c r="O46" s="12" t="s">
        <v>692</v>
      </c>
      <c r="P46" s="12" t="s">
        <v>705</v>
      </c>
      <c r="Q46" s="380">
        <v>55213</v>
      </c>
      <c r="R46" s="12" t="s">
        <v>970</v>
      </c>
    </row>
    <row r="47" spans="2:18" s="14" customFormat="1" ht="15" customHeight="1">
      <c r="B47" s="11">
        <f t="shared" ref="B47:B50" si="10">B46+1</f>
        <v>35</v>
      </c>
      <c r="C47" s="12" t="s">
        <v>212</v>
      </c>
      <c r="D47" s="12" t="s">
        <v>234</v>
      </c>
      <c r="E47" s="102">
        <v>1</v>
      </c>
      <c r="F47" s="13" t="s">
        <v>27</v>
      </c>
      <c r="G47" s="13" t="s">
        <v>27</v>
      </c>
      <c r="H47" s="13" t="s">
        <v>27</v>
      </c>
      <c r="I47" s="22">
        <v>150</v>
      </c>
      <c r="J47" s="22">
        <v>29.5</v>
      </c>
      <c r="K47" s="353">
        <f t="shared" ref="K47:K50" si="11">I47</f>
        <v>150</v>
      </c>
      <c r="L47" s="22">
        <f t="shared" si="9"/>
        <v>29.5</v>
      </c>
      <c r="M47" s="12" t="s">
        <v>12</v>
      </c>
      <c r="N47" s="12" t="s">
        <v>15</v>
      </c>
      <c r="O47" s="12" t="s">
        <v>693</v>
      </c>
      <c r="P47" s="12" t="s">
        <v>705</v>
      </c>
      <c r="Q47" s="380">
        <v>54940</v>
      </c>
      <c r="R47" s="12" t="s">
        <v>909</v>
      </c>
    </row>
    <row r="48" spans="2:18" s="14" customFormat="1" ht="15" customHeight="1">
      <c r="B48" s="11">
        <f t="shared" si="10"/>
        <v>36</v>
      </c>
      <c r="C48" s="12" t="s">
        <v>212</v>
      </c>
      <c r="D48" s="12" t="s">
        <v>256</v>
      </c>
      <c r="E48" s="102">
        <v>1</v>
      </c>
      <c r="F48" s="13" t="s">
        <v>27</v>
      </c>
      <c r="G48" s="13" t="s">
        <v>27</v>
      </c>
      <c r="H48" s="13" t="s">
        <v>27</v>
      </c>
      <c r="I48" s="22">
        <v>76</v>
      </c>
      <c r="J48" s="22">
        <v>19.5</v>
      </c>
      <c r="K48" s="353">
        <f t="shared" si="11"/>
        <v>76</v>
      </c>
      <c r="L48" s="22">
        <f t="shared" si="9"/>
        <v>19.5</v>
      </c>
      <c r="M48" s="12" t="s">
        <v>12</v>
      </c>
      <c r="N48" s="12" t="s">
        <v>15</v>
      </c>
      <c r="O48" s="12" t="s">
        <v>693</v>
      </c>
      <c r="P48" s="12" t="s">
        <v>705</v>
      </c>
      <c r="Q48" s="380">
        <v>56036</v>
      </c>
      <c r="R48" s="12" t="s">
        <v>970</v>
      </c>
    </row>
    <row r="49" spans="2:18" s="14" customFormat="1" ht="15" customHeight="1">
      <c r="B49" s="11">
        <f t="shared" si="10"/>
        <v>37</v>
      </c>
      <c r="C49" s="12" t="s">
        <v>212</v>
      </c>
      <c r="D49" s="12" t="s">
        <v>236</v>
      </c>
      <c r="E49" s="102">
        <v>1</v>
      </c>
      <c r="F49" s="13" t="s">
        <v>27</v>
      </c>
      <c r="G49" s="13" t="s">
        <v>27</v>
      </c>
      <c r="H49" s="13" t="s">
        <v>27</v>
      </c>
      <c r="I49" s="22">
        <v>69.12</v>
      </c>
      <c r="J49" s="22">
        <v>15.899999999999999</v>
      </c>
      <c r="K49" s="353">
        <f t="shared" si="11"/>
        <v>69.12</v>
      </c>
      <c r="L49" s="22">
        <f t="shared" si="9"/>
        <v>15.899999999999999</v>
      </c>
      <c r="M49" s="12" t="s">
        <v>12</v>
      </c>
      <c r="N49" s="12" t="s">
        <v>15</v>
      </c>
      <c r="O49" s="12" t="s">
        <v>694</v>
      </c>
      <c r="P49" s="12" t="s">
        <v>705</v>
      </c>
      <c r="Q49" s="380">
        <v>55305</v>
      </c>
      <c r="R49" s="12" t="s">
        <v>970</v>
      </c>
    </row>
    <row r="50" spans="2:18" s="14" customFormat="1" ht="15" customHeight="1">
      <c r="B50" s="11">
        <f t="shared" si="10"/>
        <v>38</v>
      </c>
      <c r="C50" s="12" t="s">
        <v>212</v>
      </c>
      <c r="D50" s="12" t="s">
        <v>257</v>
      </c>
      <c r="E50" s="102">
        <v>1</v>
      </c>
      <c r="F50" s="13" t="s">
        <v>27</v>
      </c>
      <c r="G50" s="13" t="s">
        <v>27</v>
      </c>
      <c r="H50" s="13" t="s">
        <v>27</v>
      </c>
      <c r="I50" s="22">
        <v>33.21</v>
      </c>
      <c r="J50" s="22">
        <v>9.3000000000000007</v>
      </c>
      <c r="K50" s="353">
        <f t="shared" si="11"/>
        <v>33.21</v>
      </c>
      <c r="L50" s="22">
        <f t="shared" si="9"/>
        <v>9.3000000000000007</v>
      </c>
      <c r="M50" s="12" t="s">
        <v>12</v>
      </c>
      <c r="N50" s="12" t="s">
        <v>15</v>
      </c>
      <c r="O50" s="12" t="s">
        <v>695</v>
      </c>
      <c r="P50" s="12" t="s">
        <v>705</v>
      </c>
      <c r="Q50" s="380">
        <v>56036</v>
      </c>
      <c r="R50" s="12" t="s">
        <v>970</v>
      </c>
    </row>
    <row r="51" spans="2:18" ht="15" customHeight="1">
      <c r="B51" s="66" t="s">
        <v>760</v>
      </c>
      <c r="C51" s="66"/>
      <c r="D51" s="66"/>
      <c r="E51" s="67"/>
      <c r="F51" s="94"/>
      <c r="G51" s="94"/>
      <c r="H51" s="94"/>
      <c r="I51" s="67">
        <f>SUM(I45:I50)</f>
        <v>876.44800000000009</v>
      </c>
      <c r="J51" s="67">
        <f>SUM(J45:J50)</f>
        <v>238.60000000000002</v>
      </c>
      <c r="K51" s="67">
        <f>SUM(K45:K50)</f>
        <v>876.44800000000009</v>
      </c>
      <c r="L51" s="67">
        <f>SUM(L45:L50)</f>
        <v>238.60000000000002</v>
      </c>
      <c r="M51" s="94"/>
      <c r="N51" s="94"/>
      <c r="O51" s="94"/>
      <c r="P51" s="94"/>
      <c r="Q51" s="362"/>
      <c r="R51" s="94"/>
    </row>
    <row r="52" spans="2:18">
      <c r="I52" s="24"/>
      <c r="J52" s="24"/>
      <c r="K52" s="24"/>
      <c r="L52" s="24"/>
      <c r="Q52" s="364"/>
    </row>
    <row r="53" spans="2:18" ht="15" customHeight="1">
      <c r="B53" s="8" t="s">
        <v>577</v>
      </c>
      <c r="C53" s="8"/>
      <c r="D53" s="8"/>
      <c r="E53" s="23"/>
      <c r="F53" s="9"/>
      <c r="G53" s="9"/>
      <c r="H53" s="9"/>
      <c r="I53" s="23">
        <f>SUM(I27,I43,I51)</f>
        <v>12475.288</v>
      </c>
      <c r="J53" s="23">
        <f>SUM(J27,J43,J51)</f>
        <v>5881.4299999999994</v>
      </c>
      <c r="K53" s="23">
        <f>SUM(K27,K43,K51)</f>
        <v>8722.8180580000007</v>
      </c>
      <c r="L53" s="23">
        <f>SUM(L27,L43,L51)</f>
        <v>4077.5551968200002</v>
      </c>
      <c r="M53" s="9"/>
      <c r="N53" s="9"/>
      <c r="O53" s="9"/>
      <c r="P53" s="8"/>
      <c r="Q53" s="365"/>
      <c r="R53" s="9"/>
    </row>
    <row r="54" spans="2:18" ht="15" customHeight="1">
      <c r="I54" s="24"/>
      <c r="J54" s="355"/>
      <c r="K54" s="24"/>
      <c r="L54" s="355"/>
      <c r="Q54" s="364"/>
    </row>
    <row r="55" spans="2:18" s="14" customFormat="1" ht="15" customHeight="1">
      <c r="B55" s="11">
        <f>B50+1</f>
        <v>39</v>
      </c>
      <c r="C55" s="12" t="s">
        <v>575</v>
      </c>
      <c r="D55" s="12" t="s">
        <v>696</v>
      </c>
      <c r="E55" s="102">
        <v>1</v>
      </c>
      <c r="F55" s="13" t="s">
        <v>27</v>
      </c>
      <c r="G55" s="13" t="s">
        <v>27</v>
      </c>
      <c r="H55" s="13" t="s">
        <v>27</v>
      </c>
      <c r="I55" s="22">
        <v>112.1</v>
      </c>
      <c r="J55" s="22">
        <v>63</v>
      </c>
      <c r="K55" s="22">
        <f>I55</f>
        <v>112.1</v>
      </c>
      <c r="L55" s="22">
        <f>J55</f>
        <v>63</v>
      </c>
      <c r="M55" s="12" t="s">
        <v>12</v>
      </c>
      <c r="N55" s="12" t="s">
        <v>685</v>
      </c>
      <c r="O55" s="12"/>
      <c r="P55" s="12"/>
      <c r="Q55" s="359"/>
      <c r="R55" s="12" t="s">
        <v>906</v>
      </c>
    </row>
    <row r="56" spans="2:18" ht="15" customHeight="1">
      <c r="B56" s="65" t="s">
        <v>578</v>
      </c>
      <c r="C56" s="66"/>
      <c r="D56" s="66"/>
      <c r="E56" s="67"/>
      <c r="F56" s="94"/>
      <c r="G56" s="94"/>
      <c r="H56" s="94"/>
      <c r="I56" s="67"/>
      <c r="J56" s="67"/>
      <c r="K56" s="67">
        <f>SUM(K55:K55)</f>
        <v>112.1</v>
      </c>
      <c r="L56" s="67">
        <f>SUM(L55:L55)</f>
        <v>63</v>
      </c>
      <c r="M56" s="94"/>
      <c r="N56" s="94"/>
      <c r="O56" s="94"/>
      <c r="P56" s="66"/>
      <c r="Q56" s="360"/>
      <c r="R56" s="94"/>
    </row>
    <row r="57" spans="2:18" ht="15" customHeight="1">
      <c r="E57" s="24"/>
      <c r="I57" s="24"/>
      <c r="J57" s="24"/>
      <c r="K57" s="24"/>
      <c r="L57" s="24"/>
      <c r="Q57" s="364"/>
    </row>
    <row r="58" spans="2:18" ht="15" customHeight="1">
      <c r="B58" s="64" t="s">
        <v>701</v>
      </c>
      <c r="C58" s="8"/>
      <c r="D58" s="8"/>
      <c r="E58" s="23"/>
      <c r="F58" s="9"/>
      <c r="G58" s="9"/>
      <c r="H58" s="9"/>
      <c r="I58" s="23"/>
      <c r="J58" s="23"/>
      <c r="K58" s="23">
        <f>SUM(K53,,K56)</f>
        <v>8834.9180580000011</v>
      </c>
      <c r="L58" s="23">
        <f>SUM(L53,,L56)</f>
        <v>4140.5551968199998</v>
      </c>
      <c r="M58" s="9"/>
      <c r="N58" s="9"/>
      <c r="O58" s="9"/>
      <c r="P58" s="8"/>
      <c r="Q58" s="365"/>
      <c r="R58" s="9"/>
    </row>
    <row r="59" spans="2:18" ht="15" customHeight="1">
      <c r="B59" s="283" t="s">
        <v>702</v>
      </c>
      <c r="C59" s="284"/>
      <c r="D59" s="284"/>
      <c r="E59" s="285"/>
      <c r="F59" s="286"/>
      <c r="G59" s="286"/>
      <c r="H59" s="286"/>
      <c r="I59" s="285"/>
      <c r="J59" s="285"/>
      <c r="K59" s="285">
        <f>K27-(SUM(K20:K26))+K43+K51</f>
        <v>8175.2880000000005</v>
      </c>
      <c r="L59" s="285">
        <f>L27-(SUM(L20:L26))+L43+L51</f>
        <v>3812.23</v>
      </c>
      <c r="M59" s="286"/>
      <c r="N59" s="286"/>
      <c r="O59" s="286"/>
      <c r="P59" s="284"/>
      <c r="Q59" s="366"/>
      <c r="R59" s="286"/>
    </row>
    <row r="60" spans="2:18" ht="15" customHeight="1">
      <c r="B60" s="356"/>
      <c r="C60" s="357"/>
      <c r="D60" s="357"/>
      <c r="E60" s="358"/>
      <c r="F60" s="96"/>
      <c r="G60" s="96"/>
      <c r="H60" s="96"/>
      <c r="I60" s="358"/>
      <c r="J60" s="358"/>
      <c r="K60" s="358"/>
      <c r="L60" s="358"/>
      <c r="M60" s="96"/>
      <c r="N60" s="96"/>
      <c r="O60" s="96"/>
      <c r="P60" s="357"/>
      <c r="Q60" s="357"/>
      <c r="R60" s="96"/>
    </row>
    <row r="61" spans="2:18" ht="12.75" customHeight="1">
      <c r="B61" s="271" t="s">
        <v>579</v>
      </c>
    </row>
    <row r="62" spans="2:18" ht="12.75" customHeight="1">
      <c r="B62" s="271" t="s">
        <v>580</v>
      </c>
      <c r="C62" s="308"/>
      <c r="D62" s="308"/>
      <c r="E62" s="308"/>
      <c r="F62" s="308"/>
      <c r="G62" s="308"/>
      <c r="H62" s="308"/>
      <c r="I62" s="308"/>
      <c r="J62" s="308"/>
      <c r="K62" s="308"/>
      <c r="L62" s="308"/>
      <c r="M62" s="308"/>
    </row>
    <row r="63" spans="2:18" ht="12.75" customHeight="1">
      <c r="B63" s="271" t="s">
        <v>581</v>
      </c>
      <c r="C63" s="308"/>
      <c r="D63" s="308"/>
      <c r="E63" s="308"/>
      <c r="F63" s="308"/>
      <c r="G63" s="308"/>
      <c r="H63" s="308"/>
      <c r="I63" s="308"/>
      <c r="J63" s="308"/>
      <c r="K63" s="308"/>
      <c r="L63" s="308"/>
      <c r="M63" s="308"/>
    </row>
    <row r="64" spans="2:18" ht="12.75" customHeight="1">
      <c r="B64" s="271" t="s">
        <v>582</v>
      </c>
      <c r="J64" s="24"/>
      <c r="K64" s="24"/>
      <c r="L64" s="24"/>
    </row>
    <row r="65" spans="2:17">
      <c r="B65" s="271" t="s">
        <v>583</v>
      </c>
      <c r="C65" s="309"/>
      <c r="D65" s="309"/>
      <c r="E65" s="309"/>
      <c r="F65" s="309"/>
      <c r="G65" s="309"/>
      <c r="H65" s="309"/>
      <c r="I65" s="309"/>
      <c r="J65" s="309"/>
      <c r="K65" s="309"/>
      <c r="L65" s="309"/>
      <c r="M65" s="309"/>
      <c r="N65" s="309"/>
      <c r="O65" s="141"/>
      <c r="P65" s="141"/>
      <c r="Q65" s="141"/>
    </row>
    <row r="66" spans="2:17" s="20" customFormat="1" ht="11.5" customHeight="1">
      <c r="B66" s="271" t="s">
        <v>584</v>
      </c>
      <c r="C66" s="309"/>
      <c r="D66" s="309"/>
      <c r="E66" s="309"/>
      <c r="F66" s="309"/>
      <c r="G66" s="309"/>
      <c r="H66" s="309"/>
      <c r="I66" s="309"/>
      <c r="J66" s="309"/>
      <c r="K66" s="309"/>
      <c r="L66" s="309"/>
      <c r="M66" s="309"/>
      <c r="N66" s="309"/>
    </row>
    <row r="67" spans="2:17">
      <c r="B67" s="271" t="s">
        <v>1002</v>
      </c>
    </row>
    <row r="68" spans="2:17">
      <c r="B68" s="271"/>
    </row>
  </sheetData>
  <mergeCells count="1">
    <mergeCell ref="B2:D4"/>
  </mergeCells>
  <pageMargins left="0.511811024" right="0.511811024" top="0.78740157499999996" bottom="0.78740157499999996" header="0.31496062000000002" footer="0.31496062000000002"/>
  <pageSetup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35099851-5f52-45af-8c6f-ee2c4c820c5a">
      <Terms xmlns="http://schemas.microsoft.com/office/infopath/2007/PartnerControls"/>
    </lcf76f155ced4ddcb4097134ff3c332f>
    <TaxCatchAll xmlns="65d37f64-70f9-4d98-aab6-5dc55a27bd8f"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o" ma:contentTypeID="0x010100DF68CAA578B9B740B149F3866307B7A0" ma:contentTypeVersion="16" ma:contentTypeDescription="Crie um novo documento." ma:contentTypeScope="" ma:versionID="2e09657d4bf6cf546c42dba1af46445e">
  <xsd:schema xmlns:xsd="http://www.w3.org/2001/XMLSchema" xmlns:xs="http://www.w3.org/2001/XMLSchema" xmlns:p="http://schemas.microsoft.com/office/2006/metadata/properties" xmlns:ns2="35099851-5f52-45af-8c6f-ee2c4c820c5a" xmlns:ns3="65d37f64-70f9-4d98-aab6-5dc55a27bd8f" targetNamespace="http://schemas.microsoft.com/office/2006/metadata/properties" ma:root="true" ma:fieldsID="41c0ffc355d94ec31c91c3ae9bc47cf9" ns2:_="" ns3:_="">
    <xsd:import namespace="35099851-5f52-45af-8c6f-ee2c4c820c5a"/>
    <xsd:import namespace="65d37f64-70f9-4d98-aab6-5dc55a27bd8f"/>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LengthInSeconds" minOccurs="0"/>
                <xsd:element ref="ns2:lcf76f155ced4ddcb4097134ff3c332f" minOccurs="0"/>
                <xsd:element ref="ns3:TaxCatchAll" minOccurs="0"/>
                <xsd:element ref="ns2:MediaServiceGenerationTime" minOccurs="0"/>
                <xsd:element ref="ns2:MediaServiceEventHashCode" minOccurs="0"/>
                <xsd:element ref="ns2:MediaServiceLocation" minOccurs="0"/>
                <xsd:element ref="ns2:MediaServiceOCR" minOccurs="0"/>
                <xsd:element ref="ns2:MediaServiceObjectDetectorVersions" minOccurs="0"/>
                <xsd:element ref="ns3:SharedWithUsers" minOccurs="0"/>
                <xsd:element ref="ns3:SharedWithDetail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5099851-5f52-45af-8c6f-ee2c4c820c5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dexed="true" ma:internalName="MediaServiceDateTaken" ma:readOnly="true">
      <xsd:simpleType>
        <xsd:restriction base="dms:Text"/>
      </xsd:simpleType>
    </xsd:element>
    <xsd:element name="MediaLengthInSeconds" ma:index="11" nillable="true" ma:displayName="MediaLengthInSeconds" ma:hidden="true" ma:internalName="MediaLengthInSeconds" ma:readOnly="true">
      <xsd:simpleType>
        <xsd:restriction base="dms:Unknown"/>
      </xsd:simpleType>
    </xsd:element>
    <xsd:element name="lcf76f155ced4ddcb4097134ff3c332f" ma:index="13" nillable="true" ma:taxonomy="true" ma:internalName="lcf76f155ced4ddcb4097134ff3c332f" ma:taxonomyFieldName="MediaServiceImageTags" ma:displayName="Marcações de imagem" ma:readOnly="false" ma:fieldId="{5cf76f15-5ced-4ddc-b409-7134ff3c332f}" ma:taxonomyMulti="true" ma:sspId="3a177a3f-a282-46a4-a36e-c8c89ca2b679" ma:termSetId="09814cd3-568e-fe90-9814-8d621ff8fb84" ma:anchorId="fba54fb3-c3e1-fe81-a776-ca4b69148c4d" ma:open="true" ma:isKeyword="false">
      <xsd:complexType>
        <xsd:sequence>
          <xsd:element ref="pc:Terms" minOccurs="0" maxOccurs="1"/>
        </xsd:sequence>
      </xsd:complex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Location" ma:index="17" nillable="true" ma:displayName="Location" ma:indexed="true" ma:internalName="MediaServiceLocation"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ObjectDetectorVersions" ma:index="19" nillable="true" ma:displayName="MediaServiceObjectDetectorVersions"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element name="MediaServiceBillingMetadata" ma:index="23"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65d37f64-70f9-4d98-aab6-5dc55a27bd8f"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442c185a-b09c-4482-858b-8ebbcd75deaf}" ma:internalName="TaxCatchAll" ma:showField="CatchAllData" ma:web="65d37f64-70f9-4d98-aab6-5dc55a27bd8f">
      <xsd:complexType>
        <xsd:complexContent>
          <xsd:extension base="dms:MultiChoiceLookup">
            <xsd:sequence>
              <xsd:element name="Value" type="dms:Lookup" maxOccurs="unbounded" minOccurs="0" nillable="true"/>
            </xsd:sequence>
          </xsd:extension>
        </xsd:complexContent>
      </xsd:complexType>
    </xsd:element>
    <xsd:element name="SharedWithUsers" ma:index="20" nillable="true" ma:displayName="Compartilhado com"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1" nillable="true" ma:displayName="Detalhes de Compartilhado Com"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ú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93A5D473-8C17-4B9D-9BDB-2A58DBDDCA6C}">
  <ds:schemaRefs>
    <ds:schemaRef ds:uri="65d37f64-70f9-4d98-aab6-5dc55a27bd8f"/>
    <ds:schemaRef ds:uri="http://purl.org/dc/elements/1.1/"/>
    <ds:schemaRef ds:uri="http://www.w3.org/XML/1998/namespace"/>
    <ds:schemaRef ds:uri="http://schemas.microsoft.com/office/2006/metadata/properties"/>
    <ds:schemaRef ds:uri="http://purl.org/dc/dcmitype/"/>
    <ds:schemaRef ds:uri="http://schemas.microsoft.com/office/2006/documentManagement/types"/>
    <ds:schemaRef ds:uri="http://schemas.microsoft.com/office/infopath/2007/PartnerControls"/>
    <ds:schemaRef ds:uri="http://schemas.openxmlformats.org/package/2006/metadata/core-properties"/>
    <ds:schemaRef ds:uri="35099851-5f52-45af-8c6f-ee2c4c820c5a"/>
    <ds:schemaRef ds:uri="http://purl.org/dc/terms/"/>
  </ds:schemaRefs>
</ds:datastoreItem>
</file>

<file path=customXml/itemProps2.xml><?xml version="1.0" encoding="utf-8"?>
<ds:datastoreItem xmlns:ds="http://schemas.openxmlformats.org/officeDocument/2006/customXml" ds:itemID="{5E9FCB47-140F-4533-BC9C-0424102D42B6}">
  <ds:schemaRefs>
    <ds:schemaRef ds:uri="http://schemas.microsoft.com/sharepoint/v3/contenttype/forms"/>
  </ds:schemaRefs>
</ds:datastoreItem>
</file>

<file path=customXml/itemProps3.xml><?xml version="1.0" encoding="utf-8"?>
<ds:datastoreItem xmlns:ds="http://schemas.openxmlformats.org/officeDocument/2006/customXml" ds:itemID="{72D5F48E-0588-4B39-ACB7-9EA49C15245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5099851-5f52-45af-8c6f-ee2c4c820c5a"/>
    <ds:schemaRef ds:uri="65d37f64-70f9-4d98-aab6-5dc55a27bd8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226d6d35-6f99-49ce-975a-4e46a778e269}" enabled="1" method="Privileged" siteId="{49158df8-04df-4db2-a1ae-ee3949ca3984}"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Planilhas</vt:lpstr>
      </vt:variant>
      <vt:variant>
        <vt:i4>12</vt:i4>
      </vt:variant>
      <vt:variant>
        <vt:lpstr>Intervalos Nomeados</vt:lpstr>
      </vt:variant>
      <vt:variant>
        <vt:i4>3</vt:i4>
      </vt:variant>
    </vt:vector>
  </HeadingPairs>
  <TitlesOfParts>
    <vt:vector size="15" baseType="lpstr">
      <vt:lpstr>Home</vt:lpstr>
      <vt:lpstr>P&amp;L by Segment</vt:lpstr>
      <vt:lpstr>BS</vt:lpstr>
      <vt:lpstr>Cash Flow</vt:lpstr>
      <vt:lpstr>PMSO by Segment</vt:lpstr>
      <vt:lpstr>Dividends</vt:lpstr>
      <vt:lpstr>Debt</vt:lpstr>
      <vt:lpstr>SPEs Details</vt:lpstr>
      <vt:lpstr>Energy Portfolio</vt:lpstr>
      <vt:lpstr>Energy Balance</vt:lpstr>
      <vt:lpstr>Minority Stake</vt:lpstr>
      <vt:lpstr>Operational Data</vt:lpstr>
      <vt:lpstr>'Energy Balance'!_ftn1</vt:lpstr>
      <vt:lpstr>'Energy Balance'!_ftnref1</vt:lpstr>
      <vt:lpstr>'Energy Balance'!_ftnref2</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Lais Lobão</dc:creator>
  <cp:lastModifiedBy>Emille Reckia</cp:lastModifiedBy>
  <cp:lastPrinted>2024-07-31T18:04:32Z</cp:lastPrinted>
  <dcterms:created xsi:type="dcterms:W3CDTF">2022-02-21T16:42:16Z</dcterms:created>
  <dcterms:modified xsi:type="dcterms:W3CDTF">2026-03-06T20:52:49Z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0x010100DF68CAA578B9B740B149F3866307B7A0</vt:lpwstr>
  </property>
  <property fmtid="{D5CDD505-2E9C-101B-9397-08002B2CF9AE}" pid="3" name="SV_QUERY_LIST_4F35BF76-6C0D-4D9B-82B2-816C12CF3733">
    <vt:lpwstr>empty_477D106A-C0D6-4607-AEBD-E2C9D60EA279</vt:lpwstr>
  </property>
  <property fmtid="{D5CDD505-2E9C-101B-9397-08002B2CF9AE}" pid="4" name="SV_HIDDEN_GRID_QUERY_LIST_4F35BF76-6C0D-4D9B-82B2-816C12CF3733">
    <vt:lpwstr>empty_477D106A-C0D6-4607-AEBD-E2C9D60EA279</vt:lpwstr>
  </property>
  <property fmtid="{D5CDD505-2E9C-101B-9397-08002B2CF9AE}" pid="5" name="MediaServiceImageTags">
    <vt:lpwstr/>
  </property>
  <property fmtid="{D5CDD505-2E9C-101B-9397-08002B2CF9AE}" pid="6" name="MSIP_Label_226d6d35-6f99-49ce-975a-4e46a778e269_Enabled">
    <vt:lpwstr>true</vt:lpwstr>
  </property>
  <property fmtid="{D5CDD505-2E9C-101B-9397-08002B2CF9AE}" pid="7" name="MSIP_Label_226d6d35-6f99-49ce-975a-4e46a778e269_SetDate">
    <vt:lpwstr>2025-02-17T13:07:34Z</vt:lpwstr>
  </property>
  <property fmtid="{D5CDD505-2E9C-101B-9397-08002B2CF9AE}" pid="8" name="MSIP_Label_226d6d35-6f99-49ce-975a-4e46a778e269_Method">
    <vt:lpwstr>Privileged</vt:lpwstr>
  </property>
  <property fmtid="{D5CDD505-2E9C-101B-9397-08002B2CF9AE}" pid="9" name="MSIP_Label_226d6d35-6f99-49ce-975a-4e46a778e269_Name">
    <vt:lpwstr>Publico – Auren New</vt:lpwstr>
  </property>
  <property fmtid="{D5CDD505-2E9C-101B-9397-08002B2CF9AE}" pid="10" name="MSIP_Label_226d6d35-6f99-49ce-975a-4e46a778e269_SiteId">
    <vt:lpwstr>49158df8-04df-4db2-a1ae-ee3949ca3984</vt:lpwstr>
  </property>
  <property fmtid="{D5CDD505-2E9C-101B-9397-08002B2CF9AE}" pid="11" name="MSIP_Label_226d6d35-6f99-49ce-975a-4e46a778e269_ActionId">
    <vt:lpwstr>80b7ad45-934a-4aa2-931c-eff7d916863b</vt:lpwstr>
  </property>
  <property fmtid="{D5CDD505-2E9C-101B-9397-08002B2CF9AE}" pid="12" name="MSIP_Label_226d6d35-6f99-49ce-975a-4e46a778e269_ContentBits">
    <vt:lpwstr>0</vt:lpwstr>
  </property>
  <property fmtid="{D5CDD505-2E9C-101B-9397-08002B2CF9AE}" pid="13" name="MSIP_Label_226d6d35-6f99-49ce-975a-4e46a778e269_Tag">
    <vt:lpwstr>10, 0, 1, 1</vt:lpwstr>
  </property>
</Properties>
</file>