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601" activeTab="0"/>
  </bookViews>
  <sheets>
    <sheet name="Resumo-ADR - PN" sheetId="1" r:id="rId1"/>
    <sheet name="Resumo-ADR - ON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<sst xmlns="http://schemas.openxmlformats.org/spreadsheetml/2006/main" count="36" uniqueCount="21">
  <si>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</si>
  <si>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</si>
  <si>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</si>
  <si>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</si>
  <si>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</si>
  <si>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</si>
  <si>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</si>
  <si>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</si>
  <si>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</si>
  <si>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</si>
  <si>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</si>
  <si>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</si>
  <si>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- </t>
  </si>
  <si>
    <t>PROGRAMA DE ADR'S PN Nível II (NYSE)</t>
  </si>
  <si>
    <t>PROGRAMA DE ADR'S ON Nível II (NYSE)</t>
  </si>
  <si>
    <t>Em milhares</t>
  </si>
  <si>
    <r>
      <rPr>
        <sz val="8"/>
        <color indexed="10"/>
        <rFont val="Arial"/>
        <family val="2"/>
      </rPr>
      <t>(1)</t>
    </r>
    <r>
      <rPr>
        <sz val="8"/>
        <rFont val="Arial"/>
        <family val="2"/>
      </rPr>
      <t xml:space="preserve"> Grupamento de Ações</t>
    </r>
  </si>
  <si>
    <r>
      <rPr>
        <sz val="8"/>
        <color indexed="10"/>
        <rFont val="Arial"/>
        <family val="2"/>
      </rPr>
      <t>(2)</t>
    </r>
    <r>
      <rPr>
        <sz val="8"/>
        <rFont val="Arial"/>
        <family val="2"/>
      </rPr>
      <t xml:space="preserve"> Desdobramento de Ações</t>
    </r>
  </si>
  <si>
    <r>
      <rPr>
        <sz val="8"/>
        <color indexed="10"/>
        <rFont val="Arial"/>
        <family val="2"/>
      </rPr>
      <t xml:space="preserve">(3) </t>
    </r>
    <r>
      <rPr>
        <sz val="8"/>
        <rFont val="Arial"/>
        <family val="2"/>
      </rPr>
      <t>Bonificação de Ações</t>
    </r>
  </si>
  <si>
    <r>
      <rPr>
        <sz val="8"/>
        <color indexed="10"/>
        <rFont val="Arial"/>
        <family val="2"/>
      </rPr>
      <t>(1)</t>
    </r>
    <r>
      <rPr>
        <sz val="8"/>
        <rFont val="Arial"/>
        <family val="2"/>
      </rPr>
      <t xml:space="preserve"> Grupamento de Ações (no período apenas PN)</t>
    </r>
  </si>
  <si>
    <r>
      <rPr>
        <sz val="8"/>
        <color indexed="10"/>
        <rFont val="Arial"/>
        <family val="2"/>
      </rPr>
      <t>(2)</t>
    </r>
    <r>
      <rPr>
        <sz val="8"/>
        <rFont val="Arial"/>
        <family val="2"/>
      </rPr>
      <t xml:space="preserve"> Desdobramento de Ações (no período apenas PN)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</si>
</sst>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39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6" fillId="35" borderId="12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47" fillId="35" borderId="13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0" fillId="34" borderId="0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16" xfId="0" applyFill="1" applyBorder="1" applyAlignment="1">
      <alignment/>
    </xf>
    <xf numFmtId="169" fontId="0" fillId="34" borderId="0" xfId="62" applyNumberFormat="1" applyFont="1" applyFill="1" applyBorder="1" applyAlignment="1">
      <alignment/>
    </xf>
    <xf numFmtId="178" fontId="0" fillId="34" borderId="0" xfId="62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17" xfId="0" applyFill="1" applyBorder="1" applyAlignment="1">
      <alignment/>
    </xf>
    <xf numFmtId="169" fontId="0" fillId="33" borderId="0" xfId="62" applyNumberFormat="1" applyFont="1" applyFill="1" applyBorder="1" applyAlignment="1">
      <alignment/>
    </xf>
    <xf numFmtId="178" fontId="0" fillId="33" borderId="0" xfId="62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 shrinkToFit="1"/>
    </xf>
    <xf numFmtId="0" fontId="4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right" wrapText="1" shrinkToFit="1"/>
    </xf>
    <xf numFmtId="0" fontId="2" fillId="34" borderId="0" xfId="0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657225</xdr:colOff>
      <xdr:row>11</xdr:row>
      <xdr:rowOff>38100</xdr:rowOff>
    </xdr:from>
    <xdr:ext cx="142875" cy="161925"/>
    <xdr:sp>
      <xdr:nvSpPr>
        <xdr:cNvPr id="1" name="Text Box 5"/>
        <xdr:cNvSpPr txBox="1">
          <a:spLocks noChangeArrowheads="1"/>
        </xdr:cNvSpPr>
      </xdr:nvSpPr>
      <xdr:spPr>
        <a:xfrm>
          <a:off x="3781425" y="18478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oneCellAnchor>
  <xdr:oneCellAnchor>
    <xdr:from>
      <xdr:col>4</xdr:col>
      <xdr:colOff>571500</xdr:colOff>
      <xdr:row>29</xdr:row>
      <xdr:rowOff>28575</xdr:rowOff>
    </xdr:from>
    <xdr:ext cx="371475" cy="171450"/>
    <xdr:sp>
      <xdr:nvSpPr>
        <xdr:cNvPr id="2" name="Text Box 8"/>
        <xdr:cNvSpPr txBox="1">
          <a:spLocks noChangeArrowheads="1"/>
        </xdr:cNvSpPr>
      </xdr:nvSpPr>
      <xdr:spPr>
        <a:xfrm>
          <a:off x="3695700" y="44958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oneCellAnchor>
  <xdr:oneCellAnchor>
    <xdr:from>
      <xdr:col>7</xdr:col>
      <xdr:colOff>561975</xdr:colOff>
      <xdr:row>11</xdr:row>
      <xdr:rowOff>38100</xdr:rowOff>
    </xdr:from>
    <xdr:ext cx="390525" cy="133350"/>
    <xdr:sp>
      <xdr:nvSpPr>
        <xdr:cNvPr id="3" name="Text Box 9"/>
        <xdr:cNvSpPr txBox="1">
          <a:spLocks noChangeArrowheads="1"/>
        </xdr:cNvSpPr>
      </xdr:nvSpPr>
      <xdr:spPr>
        <a:xfrm>
          <a:off x="6229350" y="1847850"/>
          <a:ext cx="390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5</xdr:col>
      <xdr:colOff>561975</xdr:colOff>
      <xdr:row>27</xdr:row>
      <xdr:rowOff>28575</xdr:rowOff>
    </xdr:from>
    <xdr:ext cx="390525" cy="142875"/>
    <xdr:sp>
      <xdr:nvSpPr>
        <xdr:cNvPr id="4" name="Text Box 8"/>
        <xdr:cNvSpPr txBox="1">
          <a:spLocks noChangeArrowheads="1"/>
        </xdr:cNvSpPr>
      </xdr:nvSpPr>
      <xdr:spPr>
        <a:xfrm>
          <a:off x="4533900" y="4200525"/>
          <a:ext cx="390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8</xdr:col>
      <xdr:colOff>590550</xdr:colOff>
      <xdr:row>13</xdr:row>
      <xdr:rowOff>28575</xdr:rowOff>
    </xdr:from>
    <xdr:ext cx="390525" cy="133350"/>
    <xdr:sp>
      <xdr:nvSpPr>
        <xdr:cNvPr id="5" name="Text Box 9"/>
        <xdr:cNvSpPr txBox="1">
          <a:spLocks noChangeArrowheads="1"/>
        </xdr:cNvSpPr>
      </xdr:nvSpPr>
      <xdr:spPr>
        <a:xfrm>
          <a:off x="7105650" y="2133600"/>
          <a:ext cx="390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10</xdr:col>
      <xdr:colOff>495300</xdr:colOff>
      <xdr:row>19</xdr:row>
      <xdr:rowOff>28575</xdr:rowOff>
    </xdr:from>
    <xdr:ext cx="381000" cy="133350"/>
    <xdr:sp>
      <xdr:nvSpPr>
        <xdr:cNvPr id="6" name="Text Box 8"/>
        <xdr:cNvSpPr txBox="1">
          <a:spLocks noChangeArrowheads="1"/>
        </xdr:cNvSpPr>
      </xdr:nvSpPr>
      <xdr:spPr>
        <a:xfrm>
          <a:off x="8639175" y="301942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twoCellAnchor editAs="oneCell">
    <xdr:from>
      <xdr:col>0</xdr:col>
      <xdr:colOff>276225</xdr:colOff>
      <xdr:row>0</xdr:row>
      <xdr:rowOff>57150</xdr:rowOff>
    </xdr:from>
    <xdr:to>
      <xdr:col>2</xdr:col>
      <xdr:colOff>485775</xdr:colOff>
      <xdr:row>3</xdr:row>
      <xdr:rowOff>152400</xdr:rowOff>
    </xdr:to>
    <xdr:pic>
      <xdr:nvPicPr>
        <xdr:cNvPr id="7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77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504825</xdr:colOff>
      <xdr:row>15</xdr:row>
      <xdr:rowOff>38100</xdr:rowOff>
    </xdr:from>
    <xdr:ext cx="371475" cy="133350"/>
    <xdr:sp>
      <xdr:nvSpPr>
        <xdr:cNvPr id="8" name="Text Box 8"/>
        <xdr:cNvSpPr txBox="1">
          <a:spLocks noChangeArrowheads="1"/>
        </xdr:cNvSpPr>
      </xdr:nvSpPr>
      <xdr:spPr>
        <a:xfrm>
          <a:off x="14192250" y="2438400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13</xdr:col>
      <xdr:colOff>561975</xdr:colOff>
      <xdr:row>11</xdr:row>
      <xdr:rowOff>38100</xdr:rowOff>
    </xdr:from>
    <xdr:ext cx="342900" cy="133350"/>
    <xdr:sp>
      <xdr:nvSpPr>
        <xdr:cNvPr id="9" name="Text Box 8"/>
        <xdr:cNvSpPr txBox="1">
          <a:spLocks noChangeArrowheads="1"/>
        </xdr:cNvSpPr>
      </xdr:nvSpPr>
      <xdr:spPr>
        <a:xfrm>
          <a:off x="10963275" y="1847850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15</xdr:col>
      <xdr:colOff>523875</xdr:colOff>
      <xdr:row>11</xdr:row>
      <xdr:rowOff>38100</xdr:rowOff>
    </xdr:from>
    <xdr:ext cx="352425" cy="133350"/>
    <xdr:sp>
      <xdr:nvSpPr>
        <xdr:cNvPr id="10" name="Text Box 8"/>
        <xdr:cNvSpPr txBox="1">
          <a:spLocks noChangeArrowheads="1"/>
        </xdr:cNvSpPr>
      </xdr:nvSpPr>
      <xdr:spPr>
        <a:xfrm>
          <a:off x="12515850" y="1847850"/>
          <a:ext cx="352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16</xdr:col>
      <xdr:colOff>619125</xdr:colOff>
      <xdr:row>13</xdr:row>
      <xdr:rowOff>38100</xdr:rowOff>
    </xdr:from>
    <xdr:ext cx="342900" cy="133350"/>
    <xdr:sp>
      <xdr:nvSpPr>
        <xdr:cNvPr id="11" name="Text Box 8"/>
        <xdr:cNvSpPr txBox="1">
          <a:spLocks noChangeArrowheads="1"/>
        </xdr:cNvSpPr>
      </xdr:nvSpPr>
      <xdr:spPr>
        <a:xfrm>
          <a:off x="13411200" y="2143125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18</xdr:col>
      <xdr:colOff>466725</xdr:colOff>
      <xdr:row>13</xdr:row>
      <xdr:rowOff>38100</xdr:rowOff>
    </xdr:from>
    <xdr:ext cx="352425" cy="133350"/>
    <xdr:sp>
      <xdr:nvSpPr>
        <xdr:cNvPr id="12" name="Text Box 8"/>
        <xdr:cNvSpPr txBox="1">
          <a:spLocks noChangeArrowheads="1"/>
        </xdr:cNvSpPr>
      </xdr:nvSpPr>
      <xdr:spPr>
        <a:xfrm>
          <a:off x="14954250" y="2143125"/>
          <a:ext cx="352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19</xdr:col>
      <xdr:colOff>466725</xdr:colOff>
      <xdr:row>13</xdr:row>
      <xdr:rowOff>38100</xdr:rowOff>
    </xdr:from>
    <xdr:ext cx="352425" cy="133350"/>
    <xdr:sp>
      <xdr:nvSpPr>
        <xdr:cNvPr id="13" name="Text Box 8"/>
        <xdr:cNvSpPr txBox="1">
          <a:spLocks noChangeArrowheads="1"/>
        </xdr:cNvSpPr>
      </xdr:nvSpPr>
      <xdr:spPr>
        <a:xfrm>
          <a:off x="15697200" y="2143125"/>
          <a:ext cx="352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twoCellAnchor editAs="oneCell">
    <xdr:from>
      <xdr:col>13</xdr:col>
      <xdr:colOff>809625</xdr:colOff>
      <xdr:row>1</xdr:row>
      <xdr:rowOff>133350</xdr:rowOff>
    </xdr:from>
    <xdr:to>
      <xdr:col>15</xdr:col>
      <xdr:colOff>209550</xdr:colOff>
      <xdr:row>5</xdr:row>
      <xdr:rowOff>28575</xdr:rowOff>
    </xdr:to>
    <xdr:pic>
      <xdr:nvPicPr>
        <xdr:cNvPr id="14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295275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685800</xdr:colOff>
      <xdr:row>1</xdr:row>
      <xdr:rowOff>123825</xdr:rowOff>
    </xdr:from>
    <xdr:to>
      <xdr:col>15</xdr:col>
      <xdr:colOff>438150</xdr:colOff>
      <xdr:row>5</xdr:row>
      <xdr:rowOff>47625</xdr:rowOff>
    </xdr:to>
    <xdr:pic>
      <xdr:nvPicPr>
        <xdr:cNvPr id="15" name="Imagem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934825" y="28575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495300</xdr:colOff>
      <xdr:row>13</xdr:row>
      <xdr:rowOff>28575</xdr:rowOff>
    </xdr:from>
    <xdr:ext cx="352425" cy="133350"/>
    <xdr:sp>
      <xdr:nvSpPr>
        <xdr:cNvPr id="16" name="Text Box 8"/>
        <xdr:cNvSpPr txBox="1">
          <a:spLocks noChangeArrowheads="1"/>
        </xdr:cNvSpPr>
      </xdr:nvSpPr>
      <xdr:spPr>
        <a:xfrm>
          <a:off x="16468725" y="2133600"/>
          <a:ext cx="352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21</xdr:col>
      <xdr:colOff>495300</xdr:colOff>
      <xdr:row>13</xdr:row>
      <xdr:rowOff>38100</xdr:rowOff>
    </xdr:from>
    <xdr:ext cx="352425" cy="133350"/>
    <xdr:sp>
      <xdr:nvSpPr>
        <xdr:cNvPr id="17" name="Text Box 8"/>
        <xdr:cNvSpPr txBox="1">
          <a:spLocks noChangeArrowheads="1"/>
        </xdr:cNvSpPr>
      </xdr:nvSpPr>
      <xdr:spPr>
        <a:xfrm>
          <a:off x="17211675" y="2143125"/>
          <a:ext cx="352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22</xdr:col>
      <xdr:colOff>495300</xdr:colOff>
      <xdr:row>13</xdr:row>
      <xdr:rowOff>19050</xdr:rowOff>
    </xdr:from>
    <xdr:ext cx="238125" cy="123825"/>
    <xdr:sp>
      <xdr:nvSpPr>
        <xdr:cNvPr id="18" name="Text Box 8"/>
        <xdr:cNvSpPr txBox="1">
          <a:spLocks noChangeArrowheads="1"/>
        </xdr:cNvSpPr>
      </xdr:nvSpPr>
      <xdr:spPr>
        <a:xfrm>
          <a:off x="17954625" y="2124075"/>
          <a:ext cx="238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485775</xdr:colOff>
      <xdr:row>3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133350</xdr:rowOff>
    </xdr:from>
    <xdr:to>
      <xdr:col>10</xdr:col>
      <xdr:colOff>390525</xdr:colOff>
      <xdr:row>5</xdr:row>
      <xdr:rowOff>38100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438150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</xdr:row>
      <xdr:rowOff>133350</xdr:rowOff>
    </xdr:from>
    <xdr:to>
      <xdr:col>11</xdr:col>
      <xdr:colOff>9525</xdr:colOff>
      <xdr:row>5</xdr:row>
      <xdr:rowOff>47625</xdr:rowOff>
    </xdr:to>
    <xdr:pic>
      <xdr:nvPicPr>
        <xdr:cNvPr id="3" name="Imagem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438900" y="43815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523875</xdr:colOff>
      <xdr:row>11</xdr:row>
      <xdr:rowOff>38100</xdr:rowOff>
    </xdr:from>
    <xdr:ext cx="142875" cy="142875"/>
    <xdr:sp>
      <xdr:nvSpPr>
        <xdr:cNvPr id="4" name="Text Box 5"/>
        <xdr:cNvSpPr txBox="1">
          <a:spLocks noChangeArrowheads="1"/>
        </xdr:cNvSpPr>
      </xdr:nvSpPr>
      <xdr:spPr>
        <a:xfrm>
          <a:off x="1914525" y="19907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4</xdr:col>
      <xdr:colOff>495300</xdr:colOff>
      <xdr:row>11</xdr:row>
      <xdr:rowOff>38100</xdr:rowOff>
    </xdr:from>
    <xdr:ext cx="142875" cy="142875"/>
    <xdr:sp>
      <xdr:nvSpPr>
        <xdr:cNvPr id="5" name="Text Box 5"/>
        <xdr:cNvSpPr txBox="1">
          <a:spLocks noChangeArrowheads="1"/>
        </xdr:cNvSpPr>
      </xdr:nvSpPr>
      <xdr:spPr>
        <a:xfrm>
          <a:off x="3143250" y="19907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5</xdr:col>
      <xdr:colOff>485775</xdr:colOff>
      <xdr:row>13</xdr:row>
      <xdr:rowOff>38100</xdr:rowOff>
    </xdr:from>
    <xdr:ext cx="152400" cy="142875"/>
    <xdr:sp>
      <xdr:nvSpPr>
        <xdr:cNvPr id="6" name="Text Box 5"/>
        <xdr:cNvSpPr txBox="1">
          <a:spLocks noChangeArrowheads="1"/>
        </xdr:cNvSpPr>
      </xdr:nvSpPr>
      <xdr:spPr>
        <a:xfrm>
          <a:off x="3743325" y="22860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6</xdr:col>
      <xdr:colOff>485775</xdr:colOff>
      <xdr:row>15</xdr:row>
      <xdr:rowOff>38100</xdr:rowOff>
    </xdr:from>
    <xdr:ext cx="142875" cy="142875"/>
    <xdr:sp>
      <xdr:nvSpPr>
        <xdr:cNvPr id="7" name="Text Box 5"/>
        <xdr:cNvSpPr txBox="1">
          <a:spLocks noChangeArrowheads="1"/>
        </xdr:cNvSpPr>
      </xdr:nvSpPr>
      <xdr:spPr>
        <a:xfrm>
          <a:off x="4352925" y="25812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7</xdr:col>
      <xdr:colOff>485775</xdr:colOff>
      <xdr:row>13</xdr:row>
      <xdr:rowOff>28575</xdr:rowOff>
    </xdr:from>
    <xdr:ext cx="142875" cy="152400"/>
    <xdr:sp>
      <xdr:nvSpPr>
        <xdr:cNvPr id="8" name="Text Box 5"/>
        <xdr:cNvSpPr txBox="1">
          <a:spLocks noChangeArrowheads="1"/>
        </xdr:cNvSpPr>
      </xdr:nvSpPr>
      <xdr:spPr>
        <a:xfrm>
          <a:off x="4962525" y="22764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8</xdr:col>
      <xdr:colOff>485775</xdr:colOff>
      <xdr:row>13</xdr:row>
      <xdr:rowOff>28575</xdr:rowOff>
    </xdr:from>
    <xdr:ext cx="152400" cy="152400"/>
    <xdr:sp>
      <xdr:nvSpPr>
        <xdr:cNvPr id="9" name="Text Box 5"/>
        <xdr:cNvSpPr txBox="1">
          <a:spLocks noChangeArrowheads="1"/>
        </xdr:cNvSpPr>
      </xdr:nvSpPr>
      <xdr:spPr>
        <a:xfrm>
          <a:off x="5572125" y="227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9</xdr:col>
      <xdr:colOff>457200</xdr:colOff>
      <xdr:row>13</xdr:row>
      <xdr:rowOff>38100</xdr:rowOff>
    </xdr:from>
    <xdr:ext cx="142875" cy="142875"/>
    <xdr:sp>
      <xdr:nvSpPr>
        <xdr:cNvPr id="10" name="Text Box 5"/>
        <xdr:cNvSpPr txBox="1">
          <a:spLocks noChangeArrowheads="1"/>
        </xdr:cNvSpPr>
      </xdr:nvSpPr>
      <xdr:spPr>
        <a:xfrm>
          <a:off x="6153150" y="22860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10</xdr:col>
      <xdr:colOff>476250</xdr:colOff>
      <xdr:row>13</xdr:row>
      <xdr:rowOff>28575</xdr:rowOff>
    </xdr:from>
    <xdr:ext cx="142875" cy="152400"/>
    <xdr:sp>
      <xdr:nvSpPr>
        <xdr:cNvPr id="11" name="Text Box 5"/>
        <xdr:cNvSpPr txBox="1">
          <a:spLocks noChangeArrowheads="1"/>
        </xdr:cNvSpPr>
      </xdr:nvSpPr>
      <xdr:spPr>
        <a:xfrm>
          <a:off x="6781800" y="22764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  <xdr:oneCellAnchor>
    <xdr:from>
      <xdr:col>11</xdr:col>
      <xdr:colOff>466725</xdr:colOff>
      <xdr:row>13</xdr:row>
      <xdr:rowOff>28575</xdr:rowOff>
    </xdr:from>
    <xdr:ext cx="142875" cy="152400"/>
    <xdr:sp>
      <xdr:nvSpPr>
        <xdr:cNvPr id="12" name="Text Box 5"/>
        <xdr:cNvSpPr txBox="1">
          <a:spLocks noChangeArrowheads="1"/>
        </xdr:cNvSpPr>
      </xdr:nvSpPr>
      <xdr:spPr>
        <a:xfrm>
          <a:off x="7381875" y="22764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tabSelected="1" zoomScale="90" zoomScaleNormal="90" zoomScalePageLayoutView="0"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0" defaultRowHeight="12.75" zeroHeight="1"/>
  <cols>
    <col min="1" max="4" width="11.7109375" style="16" customWidth="1"/>
    <col min="5" max="9" width="12.7109375" style="16" customWidth="1"/>
    <col min="10" max="10" width="11.7109375" style="16" customWidth="1"/>
    <col min="11" max="11" width="11.57421875" style="16" bestFit="1" customWidth="1"/>
    <col min="12" max="13" width="11.140625" style="16" bestFit="1" customWidth="1"/>
    <col min="14" max="14" width="12.7109375" style="16" customWidth="1"/>
    <col min="15" max="15" width="11.140625" style="16" bestFit="1" customWidth="1"/>
    <col min="16" max="16" width="12.00390625" style="16" customWidth="1"/>
    <col min="17" max="17" width="13.421875" style="16" customWidth="1"/>
    <col min="18" max="18" width="12.00390625" style="16" customWidth="1"/>
    <col min="19" max="19" width="11.140625" style="16" customWidth="1"/>
    <col min="20" max="21" width="11.140625" style="16" bestFit="1" customWidth="1"/>
    <col min="22" max="22" width="11.140625" style="3" bestFit="1" customWidth="1"/>
    <col min="23" max="23" width="11.00390625" style="3" bestFit="1" customWidth="1"/>
    <col min="24" max="25" width="11.00390625" style="3" customWidth="1"/>
    <col min="26" max="16384" width="8.7109375" style="16" hidden="1" customWidth="1"/>
  </cols>
  <sheetData>
    <row r="1" ht="12.75"/>
    <row r="2" ht="12.75"/>
    <row r="3" ht="12.75"/>
    <row r="4" spans="1:25" ht="14.2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3" ht="12.75">
      <c r="A5" s="17"/>
      <c r="B5" s="17"/>
      <c r="C5" s="17"/>
    </row>
    <row r="6" spans="11:14" ht="12.75">
      <c r="K6" s="18"/>
      <c r="L6" s="18"/>
      <c r="M6" s="18"/>
      <c r="N6" s="18"/>
    </row>
    <row r="7" spans="1:25" ht="18" customHeight="1">
      <c r="A7" s="5" t="s">
        <v>15</v>
      </c>
      <c r="B7" s="9">
        <v>2001</v>
      </c>
      <c r="C7" s="9">
        <v>2002</v>
      </c>
      <c r="D7" s="9">
        <v>2003</v>
      </c>
      <c r="E7" s="9">
        <v>2004</v>
      </c>
      <c r="F7" s="9">
        <v>2005</v>
      </c>
      <c r="G7" s="9">
        <v>2006</v>
      </c>
      <c r="H7" s="9">
        <v>2007</v>
      </c>
      <c r="I7" s="9">
        <v>2008</v>
      </c>
      <c r="J7" s="9">
        <v>2009</v>
      </c>
      <c r="K7" s="10">
        <v>2010</v>
      </c>
      <c r="L7" s="10">
        <v>2011</v>
      </c>
      <c r="M7" s="10">
        <v>2012</v>
      </c>
      <c r="N7" s="10">
        <v>2013</v>
      </c>
      <c r="O7" s="10">
        <v>2014</v>
      </c>
      <c r="P7" s="10">
        <v>2015</v>
      </c>
      <c r="Q7" s="10">
        <v>2016</v>
      </c>
      <c r="R7" s="10">
        <v>2017</v>
      </c>
      <c r="S7" s="10">
        <v>2018</v>
      </c>
      <c r="T7" s="10">
        <v>2019</v>
      </c>
      <c r="U7" s="10">
        <v>2020</v>
      </c>
      <c r="V7" s="10">
        <v>2021</v>
      </c>
      <c r="W7" s="10">
        <v>2022</v>
      </c>
      <c r="X7" s="10">
        <v>2023</v>
      </c>
      <c r="Y7" s="10">
        <v>2024</v>
      </c>
    </row>
    <row r="8" spans="1:25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3"/>
      <c r="L8" s="23"/>
      <c r="M8" s="23"/>
      <c r="N8" s="23"/>
      <c r="V8" s="16"/>
      <c r="W8" s="16"/>
      <c r="X8" s="16"/>
      <c r="Y8" s="16"/>
    </row>
    <row r="9" spans="1:25" ht="17.25" customHeight="1">
      <c r="A9" s="1" t="s">
        <v>0</v>
      </c>
      <c r="B9" s="24"/>
      <c r="C9" s="24">
        <v>9315115</v>
      </c>
      <c r="D9" s="25">
        <v>19908348</v>
      </c>
      <c r="E9" s="25">
        <v>19177206</v>
      </c>
      <c r="F9" s="25">
        <v>34474961</v>
      </c>
      <c r="G9" s="25">
        <v>90049582</v>
      </c>
      <c r="H9" s="6">
        <v>116875865</v>
      </c>
      <c r="I9" s="6">
        <v>225304024</v>
      </c>
      <c r="J9" s="6">
        <v>367744476</v>
      </c>
      <c r="K9" s="6">
        <v>453437498</v>
      </c>
      <c r="L9" s="6">
        <v>608654137</v>
      </c>
      <c r="M9" s="6">
        <v>605360149</v>
      </c>
      <c r="N9" s="6">
        <v>599156593</v>
      </c>
      <c r="O9" s="6">
        <v>663061442</v>
      </c>
      <c r="P9" s="6">
        <v>656713290</v>
      </c>
      <c r="Q9" s="6">
        <v>727541027</v>
      </c>
      <c r="R9" s="6">
        <v>733541119</v>
      </c>
      <c r="S9" s="6">
        <v>816302470</v>
      </c>
      <c r="T9" s="6">
        <v>755326768</v>
      </c>
      <c r="U9" s="6">
        <v>785396653</v>
      </c>
      <c r="V9" s="6">
        <v>863731397</v>
      </c>
      <c r="W9" s="6">
        <v>916188903</v>
      </c>
      <c r="X9" s="6">
        <v>884731924</v>
      </c>
      <c r="Y9" s="6">
        <v>931683430</v>
      </c>
    </row>
    <row r="10" spans="2:21" s="3" customFormat="1" ht="6" customHeight="1">
      <c r="B10" s="19"/>
      <c r="C10" s="19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5" ht="17.25" customHeight="1">
      <c r="A11" s="2" t="s">
        <v>1</v>
      </c>
      <c r="B11" s="24"/>
      <c r="C11" s="24">
        <v>9621215</v>
      </c>
      <c r="D11" s="25">
        <v>21278688</v>
      </c>
      <c r="E11" s="25">
        <v>19556206</v>
      </c>
      <c r="F11" s="25">
        <v>33452192</v>
      </c>
      <c r="G11" s="25">
        <v>94725983</v>
      </c>
      <c r="H11" s="6">
        <v>115106104</v>
      </c>
      <c r="I11" s="6">
        <v>223158734</v>
      </c>
      <c r="J11" s="26">
        <v>367501724</v>
      </c>
      <c r="K11" s="6">
        <v>451295162</v>
      </c>
      <c r="L11" s="6">
        <v>622480992</v>
      </c>
      <c r="M11" s="6">
        <v>604752126</v>
      </c>
      <c r="N11" s="6">
        <v>599156593</v>
      </c>
      <c r="O11" s="6">
        <v>665189942</v>
      </c>
      <c r="P11" s="6">
        <v>656713290</v>
      </c>
      <c r="Q11" s="6">
        <v>727541027</v>
      </c>
      <c r="R11" s="6">
        <v>733541119</v>
      </c>
      <c r="S11" s="6">
        <v>814751068</v>
      </c>
      <c r="T11" s="6">
        <v>755326768</v>
      </c>
      <c r="U11" s="6">
        <v>781396653</v>
      </c>
      <c r="V11" s="6">
        <v>864071297</v>
      </c>
      <c r="W11" s="6">
        <v>899052603</v>
      </c>
      <c r="X11" s="6">
        <v>884731924</v>
      </c>
      <c r="Y11" s="6">
        <v>940183430</v>
      </c>
    </row>
    <row r="12" spans="2:22" s="3" customFormat="1" ht="6" customHeight="1">
      <c r="B12" s="19"/>
      <c r="C12" s="19"/>
      <c r="D12" s="20"/>
      <c r="E12" s="20"/>
      <c r="F12" s="20"/>
      <c r="G12" s="20"/>
      <c r="H12" s="21"/>
      <c r="I12" s="21"/>
      <c r="J12" s="21"/>
      <c r="K12" s="21"/>
      <c r="L12" s="21"/>
      <c r="M12" s="21"/>
      <c r="N12" s="7"/>
      <c r="O12" s="7"/>
      <c r="P12" s="7"/>
      <c r="Q12" s="7"/>
      <c r="R12" s="7"/>
      <c r="S12" s="7"/>
      <c r="T12" s="7"/>
      <c r="U12" s="7"/>
      <c r="V12" s="22"/>
    </row>
    <row r="13" spans="1:25" ht="17.25" customHeight="1">
      <c r="A13" s="2" t="s">
        <v>2</v>
      </c>
      <c r="B13" s="24"/>
      <c r="C13" s="24">
        <v>11107510</v>
      </c>
      <c r="D13" s="25">
        <v>21153608</v>
      </c>
      <c r="E13" s="25">
        <v>10097323</v>
      </c>
      <c r="F13" s="25">
        <v>34273392</v>
      </c>
      <c r="G13" s="25">
        <v>102322344</v>
      </c>
      <c r="H13" s="6">
        <v>229352482</v>
      </c>
      <c r="I13" s="6">
        <v>219033434</v>
      </c>
      <c r="J13" s="6">
        <v>367975312</v>
      </c>
      <c r="K13" s="6">
        <v>450845762</v>
      </c>
      <c r="L13" s="6">
        <v>626989277</v>
      </c>
      <c r="M13" s="6">
        <v>604752126</v>
      </c>
      <c r="N13" s="6">
        <v>658723442</v>
      </c>
      <c r="O13" s="26">
        <v>665862942</v>
      </c>
      <c r="P13" s="6">
        <v>788055948</v>
      </c>
      <c r="Q13" s="26">
        <v>719902327</v>
      </c>
      <c r="R13" s="6">
        <v>733541119</v>
      </c>
      <c r="S13" s="6">
        <v>788636401</v>
      </c>
      <c r="T13" s="6">
        <v>755326768</v>
      </c>
      <c r="U13" s="6">
        <v>778369338</v>
      </c>
      <c r="V13" s="6">
        <v>864154297</v>
      </c>
      <c r="W13" s="6">
        <v>864052603</v>
      </c>
      <c r="X13" s="6">
        <v>884731924</v>
      </c>
      <c r="Y13" s="6">
        <v>949146534</v>
      </c>
    </row>
    <row r="14" spans="2:21" s="3" customFormat="1" ht="6" customHeight="1">
      <c r="B14" s="19"/>
      <c r="C14" s="19"/>
      <c r="D14" s="20"/>
      <c r="E14" s="20"/>
      <c r="F14" s="20"/>
      <c r="G14" s="20"/>
      <c r="H14" s="21"/>
      <c r="I14" s="21"/>
      <c r="J14" s="21"/>
      <c r="K14" s="21"/>
      <c r="L14" s="21"/>
      <c r="M14" s="21"/>
      <c r="N14" s="7"/>
      <c r="O14" s="7"/>
      <c r="P14" s="7"/>
      <c r="Q14" s="7"/>
      <c r="R14" s="7"/>
      <c r="S14" s="7"/>
      <c r="T14" s="7"/>
      <c r="U14" s="7"/>
    </row>
    <row r="15" spans="1:25" ht="17.25" customHeight="1">
      <c r="A15" s="2" t="s">
        <v>3</v>
      </c>
      <c r="B15" s="24"/>
      <c r="C15" s="24">
        <v>12307415</v>
      </c>
      <c r="D15" s="25">
        <v>20955108</v>
      </c>
      <c r="E15" s="25">
        <v>10101033</v>
      </c>
      <c r="F15" s="25">
        <v>32597634</v>
      </c>
      <c r="G15" s="25">
        <f>107401344</f>
        <v>107401344</v>
      </c>
      <c r="H15" s="6">
        <v>230383849</v>
      </c>
      <c r="I15" s="6">
        <v>332864260</v>
      </c>
      <c r="J15" s="6">
        <v>367898412</v>
      </c>
      <c r="K15" s="6">
        <v>450615627</v>
      </c>
      <c r="L15" s="6">
        <v>627174277</v>
      </c>
      <c r="M15" s="6">
        <v>604741990</v>
      </c>
      <c r="N15" s="6">
        <v>658723442</v>
      </c>
      <c r="O15" s="6">
        <v>666010357</v>
      </c>
      <c r="P15" s="6">
        <v>788055948</v>
      </c>
      <c r="Q15" s="6">
        <v>784014569</v>
      </c>
      <c r="R15" s="6">
        <v>733541119</v>
      </c>
      <c r="S15" s="6">
        <v>867049366</v>
      </c>
      <c r="T15" s="6">
        <v>901232121</v>
      </c>
      <c r="U15" s="6">
        <v>856204143</v>
      </c>
      <c r="V15" s="6">
        <v>926350696</v>
      </c>
      <c r="W15" s="6">
        <v>916964163</v>
      </c>
      <c r="X15" s="6">
        <v>890906924</v>
      </c>
      <c r="Y15" s="6">
        <v>949146534</v>
      </c>
    </row>
    <row r="16" spans="2:21" s="3" customFormat="1" ht="6" customHeight="1">
      <c r="B16" s="19"/>
      <c r="C16" s="19"/>
      <c r="D16" s="20"/>
      <c r="E16" s="20"/>
      <c r="F16" s="20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5" ht="17.25" customHeight="1">
      <c r="A17" s="2" t="s">
        <v>4</v>
      </c>
      <c r="B17" s="24"/>
      <c r="C17" s="24">
        <v>12463435</v>
      </c>
      <c r="D17" s="25">
        <v>18995090</v>
      </c>
      <c r="E17" s="25">
        <v>9715433</v>
      </c>
      <c r="F17" s="25">
        <v>30973140</v>
      </c>
      <c r="G17" s="25">
        <f>111156022</f>
        <v>111156022</v>
      </c>
      <c r="H17" s="6">
        <v>228160049</v>
      </c>
      <c r="I17" s="6">
        <v>335761449</v>
      </c>
      <c r="J17" s="6">
        <v>360571827</v>
      </c>
      <c r="K17" s="6">
        <v>458949391</v>
      </c>
      <c r="L17" s="6">
        <v>627174277</v>
      </c>
      <c r="M17" s="6">
        <v>604771990</v>
      </c>
      <c r="N17" s="6">
        <v>658723442</v>
      </c>
      <c r="O17" s="6">
        <v>666002602</v>
      </c>
      <c r="P17" s="6">
        <v>788055948</v>
      </c>
      <c r="Q17" s="6">
        <v>757932919</v>
      </c>
      <c r="R17" s="6">
        <v>817789930</v>
      </c>
      <c r="S17" s="6">
        <v>862849366</v>
      </c>
      <c r="T17" s="6">
        <v>901224681</v>
      </c>
      <c r="U17" s="6">
        <v>856204143</v>
      </c>
      <c r="V17" s="6">
        <v>926338003</v>
      </c>
      <c r="W17" s="6">
        <v>895964163</v>
      </c>
      <c r="X17" s="6">
        <v>916248623</v>
      </c>
      <c r="Y17" s="6">
        <v>949169916</v>
      </c>
    </row>
    <row r="18" spans="2:21" s="3" customFormat="1" ht="6" customHeight="1">
      <c r="B18" s="19"/>
      <c r="C18" s="19"/>
      <c r="D18" s="20"/>
      <c r="E18" s="20"/>
      <c r="F18" s="20"/>
      <c r="G18" s="20"/>
      <c r="H18" s="21"/>
      <c r="I18" s="21"/>
      <c r="J18" s="21"/>
      <c r="K18" s="21"/>
      <c r="L18" s="21"/>
      <c r="M18" s="21"/>
      <c r="N18" s="7"/>
      <c r="O18" s="7"/>
      <c r="P18" s="7"/>
      <c r="Q18" s="7"/>
      <c r="R18" s="7"/>
      <c r="S18" s="7"/>
      <c r="T18" s="7"/>
      <c r="U18" s="7"/>
    </row>
    <row r="19" spans="1:25" ht="17.25" customHeight="1">
      <c r="A19" s="2" t="s">
        <v>5</v>
      </c>
      <c r="B19" s="24"/>
      <c r="C19" s="24">
        <v>11835715</v>
      </c>
      <c r="D19" s="25">
        <v>17554201</v>
      </c>
      <c r="E19" s="25">
        <v>9630049</v>
      </c>
      <c r="F19" s="25">
        <v>32175040</v>
      </c>
      <c r="G19" s="25">
        <f>111620122</f>
        <v>111620122</v>
      </c>
      <c r="H19" s="6">
        <v>227751049</v>
      </c>
      <c r="I19" s="6">
        <v>337480349</v>
      </c>
      <c r="J19" s="6">
        <v>361001100</v>
      </c>
      <c r="K19" s="6">
        <v>460866491</v>
      </c>
      <c r="L19" s="6">
        <v>627174277</v>
      </c>
      <c r="M19" s="6">
        <v>604771990</v>
      </c>
      <c r="N19" s="6">
        <v>658723442</v>
      </c>
      <c r="O19" s="6">
        <v>666002602</v>
      </c>
      <c r="P19" s="6">
        <v>788555948</v>
      </c>
      <c r="Q19" s="6">
        <v>757472919</v>
      </c>
      <c r="R19" s="6">
        <v>817789930</v>
      </c>
      <c r="S19" s="6">
        <v>862849366</v>
      </c>
      <c r="T19" s="6">
        <v>883224681</v>
      </c>
      <c r="U19" s="6">
        <v>856204143</v>
      </c>
      <c r="V19" s="6">
        <v>921338003</v>
      </c>
      <c r="W19" s="6">
        <v>884964163</v>
      </c>
      <c r="X19" s="6">
        <v>916781623</v>
      </c>
      <c r="Y19" s="6">
        <v>969169916</v>
      </c>
    </row>
    <row r="20" spans="2:21" s="3" customFormat="1" ht="6" customHeight="1">
      <c r="B20" s="19"/>
      <c r="C20" s="19"/>
      <c r="D20" s="20"/>
      <c r="E20" s="20"/>
      <c r="F20" s="20"/>
      <c r="G20" s="20"/>
      <c r="H20" s="21"/>
      <c r="I20" s="21"/>
      <c r="J20" s="21"/>
      <c r="K20" s="21"/>
      <c r="L20" s="21"/>
      <c r="M20" s="21"/>
      <c r="N20" s="7"/>
      <c r="O20" s="7"/>
      <c r="P20" s="7"/>
      <c r="Q20" s="7"/>
      <c r="R20" s="7"/>
      <c r="S20" s="7"/>
      <c r="T20" s="7"/>
      <c r="U20" s="7"/>
    </row>
    <row r="21" spans="1:25" ht="17.25" customHeight="1">
      <c r="A21" s="2" t="s">
        <v>6</v>
      </c>
      <c r="B21" s="24"/>
      <c r="C21" s="24">
        <v>10665513</v>
      </c>
      <c r="D21" s="25">
        <v>17817140</v>
      </c>
      <c r="E21" s="25">
        <v>9727096</v>
      </c>
      <c r="F21" s="25">
        <v>32815840</v>
      </c>
      <c r="G21" s="25">
        <f>112364622</f>
        <v>112364622</v>
      </c>
      <c r="H21" s="6">
        <v>228905345</v>
      </c>
      <c r="I21" s="6">
        <v>341054749</v>
      </c>
      <c r="J21" s="6">
        <v>364236500</v>
      </c>
      <c r="K21" s="6">
        <v>515594620</v>
      </c>
      <c r="L21" s="6">
        <v>627174277</v>
      </c>
      <c r="M21" s="6">
        <v>604965990</v>
      </c>
      <c r="N21" s="6">
        <v>658673442</v>
      </c>
      <c r="O21" s="6">
        <v>665794452</v>
      </c>
      <c r="P21" s="6">
        <v>788555948</v>
      </c>
      <c r="Q21" s="6">
        <v>757472919</v>
      </c>
      <c r="R21" s="6">
        <v>817789930</v>
      </c>
      <c r="S21" s="6">
        <v>850903366</v>
      </c>
      <c r="T21" s="6">
        <v>876220281</v>
      </c>
      <c r="U21" s="6">
        <v>848535011</v>
      </c>
      <c r="V21" s="6">
        <v>916143103</v>
      </c>
      <c r="W21" s="6">
        <v>884964163</v>
      </c>
      <c r="X21" s="6">
        <v>916781623</v>
      </c>
      <c r="Y21" s="6"/>
    </row>
    <row r="22" spans="2:21" s="3" customFormat="1" ht="6" customHeight="1">
      <c r="B22" s="19"/>
      <c r="C22" s="19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7"/>
      <c r="O22" s="7"/>
      <c r="P22" s="7"/>
      <c r="Q22" s="7"/>
      <c r="R22" s="7"/>
      <c r="S22" s="7"/>
      <c r="T22" s="7"/>
      <c r="U22" s="7"/>
    </row>
    <row r="23" spans="1:25" ht="17.25" customHeight="1">
      <c r="A23" s="2" t="s">
        <v>7</v>
      </c>
      <c r="B23" s="24"/>
      <c r="C23" s="24">
        <v>12640912</v>
      </c>
      <c r="D23" s="25">
        <v>17992780</v>
      </c>
      <c r="E23" s="25">
        <v>10864296</v>
      </c>
      <c r="F23" s="25">
        <v>34066639</v>
      </c>
      <c r="G23" s="25">
        <f>112244222</f>
        <v>112244222</v>
      </c>
      <c r="H23" s="6">
        <v>228546545</v>
      </c>
      <c r="I23" s="6">
        <v>353897789</v>
      </c>
      <c r="J23" s="6">
        <v>373382041</v>
      </c>
      <c r="K23" s="6">
        <v>534867981</v>
      </c>
      <c r="L23" s="6">
        <v>627174277</v>
      </c>
      <c r="M23" s="6">
        <v>605066393</v>
      </c>
      <c r="N23" s="6">
        <v>658673442</v>
      </c>
      <c r="O23" s="6">
        <v>665794452</v>
      </c>
      <c r="P23" s="6">
        <v>788555948</v>
      </c>
      <c r="Q23" s="6">
        <v>756469919</v>
      </c>
      <c r="R23" s="6">
        <v>817768930</v>
      </c>
      <c r="S23" s="6">
        <v>839903366</v>
      </c>
      <c r="T23" s="6">
        <v>868563491</v>
      </c>
      <c r="U23" s="6">
        <v>848535011</v>
      </c>
      <c r="V23" s="6">
        <v>916157903</v>
      </c>
      <c r="W23" s="6">
        <v>884912163</v>
      </c>
      <c r="X23" s="6">
        <v>916781623</v>
      </c>
      <c r="Y23" s="6"/>
    </row>
    <row r="24" spans="2:21" s="3" customFormat="1" ht="6" customHeight="1">
      <c r="B24" s="19"/>
      <c r="C24" s="19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7"/>
      <c r="O24" s="7"/>
      <c r="P24" s="7"/>
      <c r="Q24" s="7"/>
      <c r="R24" s="7"/>
      <c r="S24" s="7"/>
      <c r="T24" s="7"/>
      <c r="U24" s="7"/>
    </row>
    <row r="25" spans="1:25" ht="17.25" customHeight="1">
      <c r="A25" s="2" t="s">
        <v>8</v>
      </c>
      <c r="B25" s="24"/>
      <c r="C25" s="24">
        <v>13747245</v>
      </c>
      <c r="D25" s="25">
        <v>18326982</v>
      </c>
      <c r="E25" s="25">
        <v>11433957</v>
      </c>
      <c r="F25" s="25">
        <v>36031139</v>
      </c>
      <c r="G25" s="25">
        <f>112523422</f>
        <v>112523422</v>
      </c>
      <c r="H25" s="6">
        <v>228678245</v>
      </c>
      <c r="I25" s="6">
        <v>367477889</v>
      </c>
      <c r="J25" s="6">
        <v>382969841</v>
      </c>
      <c r="K25" s="6">
        <v>557237486</v>
      </c>
      <c r="L25" s="6">
        <v>627174277</v>
      </c>
      <c r="M25" s="6">
        <v>605066393</v>
      </c>
      <c r="N25" s="6">
        <v>658673442</v>
      </c>
      <c r="O25" s="6">
        <v>665794452</v>
      </c>
      <c r="P25" s="6">
        <v>788555948</v>
      </c>
      <c r="Q25" s="6">
        <v>738398919</v>
      </c>
      <c r="R25" s="6">
        <v>817768930</v>
      </c>
      <c r="S25" s="6">
        <v>839903366</v>
      </c>
      <c r="T25" s="6">
        <v>863911397</v>
      </c>
      <c r="U25" s="6">
        <v>848535011</v>
      </c>
      <c r="V25" s="6">
        <v>916157903</v>
      </c>
      <c r="W25" s="6">
        <v>883912163</v>
      </c>
      <c r="X25" s="6">
        <v>916768292</v>
      </c>
      <c r="Y25" s="6"/>
    </row>
    <row r="26" spans="2:21" s="3" customFormat="1" ht="6" customHeight="1">
      <c r="B26" s="19"/>
      <c r="C26" s="19"/>
      <c r="D26" s="20"/>
      <c r="E26" s="20"/>
      <c r="F26" s="20"/>
      <c r="G26" s="20"/>
      <c r="H26" s="21"/>
      <c r="I26" s="21"/>
      <c r="J26" s="21"/>
      <c r="K26" s="21"/>
      <c r="L26" s="21"/>
      <c r="M26" s="21"/>
      <c r="N26" s="7"/>
      <c r="O26" s="7"/>
      <c r="P26" s="7"/>
      <c r="Q26" s="7"/>
      <c r="R26" s="7"/>
      <c r="S26" s="7"/>
      <c r="T26" s="7"/>
      <c r="U26" s="7"/>
    </row>
    <row r="27" spans="1:25" ht="17.25" customHeight="1">
      <c r="A27" s="2" t="s">
        <v>9</v>
      </c>
      <c r="B27" s="24"/>
      <c r="C27" s="24">
        <v>15978120</v>
      </c>
      <c r="D27" s="25">
        <v>18926882</v>
      </c>
      <c r="E27" s="25">
        <v>11939507</v>
      </c>
      <c r="F27" s="25">
        <v>37149141</v>
      </c>
      <c r="G27" s="25">
        <v>112694022</v>
      </c>
      <c r="H27" s="6">
        <v>229177124</v>
      </c>
      <c r="I27" s="6">
        <v>366221611</v>
      </c>
      <c r="J27" s="6">
        <v>386153800</v>
      </c>
      <c r="K27" s="6">
        <v>578704393</v>
      </c>
      <c r="L27" s="6">
        <v>627174277</v>
      </c>
      <c r="M27" s="6">
        <v>605066393</v>
      </c>
      <c r="N27" s="6">
        <v>658673442</v>
      </c>
      <c r="O27" s="6">
        <v>665436442</v>
      </c>
      <c r="P27" s="6">
        <v>779219248</v>
      </c>
      <c r="Q27" s="6">
        <v>739025119</v>
      </c>
      <c r="R27" s="6">
        <v>816751430</v>
      </c>
      <c r="S27" s="6">
        <v>809011017</v>
      </c>
      <c r="T27" s="6">
        <v>823851397</v>
      </c>
      <c r="U27" s="6">
        <v>848535011</v>
      </c>
      <c r="V27" s="6">
        <v>916157903</v>
      </c>
      <c r="W27" s="6">
        <v>883912163</v>
      </c>
      <c r="X27" s="6">
        <v>929398292</v>
      </c>
      <c r="Y27" s="6"/>
    </row>
    <row r="28" spans="2:21" s="3" customFormat="1" ht="6" customHeight="1">
      <c r="B28" s="19"/>
      <c r="C28" s="19"/>
      <c r="D28" s="20"/>
      <c r="E28" s="20"/>
      <c r="F28" s="20"/>
      <c r="G28" s="20"/>
      <c r="H28" s="21"/>
      <c r="I28" s="21"/>
      <c r="J28" s="21"/>
      <c r="K28" s="21"/>
      <c r="L28" s="21"/>
      <c r="M28" s="21"/>
      <c r="N28" s="7"/>
      <c r="O28" s="7"/>
      <c r="P28" s="7"/>
      <c r="Q28" s="7"/>
      <c r="R28" s="7"/>
      <c r="S28" s="7"/>
      <c r="T28" s="7"/>
      <c r="U28" s="7"/>
    </row>
    <row r="29" spans="1:25" ht="17.25" customHeight="1">
      <c r="A29" s="2" t="s">
        <v>10</v>
      </c>
      <c r="B29" s="24">
        <v>9474365</v>
      </c>
      <c r="C29" s="24">
        <v>17406884</v>
      </c>
      <c r="D29" s="25">
        <v>18729208</v>
      </c>
      <c r="E29" s="25">
        <v>12466927</v>
      </c>
      <c r="F29" s="25">
        <v>77900882</v>
      </c>
      <c r="G29" s="25">
        <v>114983922</v>
      </c>
      <c r="H29" s="6">
        <v>234534324</v>
      </c>
      <c r="I29" s="6">
        <v>367537896</v>
      </c>
      <c r="J29" s="6">
        <v>397846008</v>
      </c>
      <c r="K29" s="6">
        <v>599142127</v>
      </c>
      <c r="L29" s="6">
        <v>627485277</v>
      </c>
      <c r="M29" s="6">
        <v>605056593</v>
      </c>
      <c r="N29" s="6">
        <v>658673442</v>
      </c>
      <c r="O29" s="6">
        <v>665428890</v>
      </c>
      <c r="P29" s="6">
        <v>772751327</v>
      </c>
      <c r="Q29" s="6">
        <v>738985119</v>
      </c>
      <c r="R29" s="6">
        <v>816381430</v>
      </c>
      <c r="S29" s="6">
        <v>800936117</v>
      </c>
      <c r="T29" s="6">
        <v>823851397</v>
      </c>
      <c r="U29" s="6">
        <v>848531397</v>
      </c>
      <c r="V29" s="6">
        <v>916157903</v>
      </c>
      <c r="W29" s="6">
        <v>883912163</v>
      </c>
      <c r="X29" s="6">
        <v>930083430</v>
      </c>
      <c r="Y29" s="6"/>
    </row>
    <row r="30" spans="2:21" s="3" customFormat="1" ht="6" customHeight="1">
      <c r="B30" s="19"/>
      <c r="C30" s="19"/>
      <c r="D30" s="20"/>
      <c r="E30" s="20"/>
      <c r="F30" s="20"/>
      <c r="G30" s="20"/>
      <c r="H30" s="21"/>
      <c r="I30" s="21"/>
      <c r="J30" s="21"/>
      <c r="K30" s="21"/>
      <c r="L30" s="21"/>
      <c r="M30" s="21"/>
      <c r="N30" s="7"/>
      <c r="O30" s="7"/>
      <c r="P30" s="7"/>
      <c r="Q30" s="7"/>
      <c r="R30" s="7"/>
      <c r="S30" s="7"/>
      <c r="T30" s="7"/>
      <c r="U30" s="7"/>
    </row>
    <row r="31" spans="1:25" ht="17.25" customHeight="1">
      <c r="A31" s="2" t="s">
        <v>11</v>
      </c>
      <c r="B31" s="24">
        <v>9466782</v>
      </c>
      <c r="C31" s="24">
        <v>18510253</v>
      </c>
      <c r="D31" s="25">
        <v>18977672</v>
      </c>
      <c r="E31" s="25">
        <v>35800881</v>
      </c>
      <c r="F31" s="25">
        <v>86701682</v>
      </c>
      <c r="G31" s="25">
        <v>116431407</v>
      </c>
      <c r="H31" s="6">
        <v>230583124</v>
      </c>
      <c r="I31" s="6">
        <v>367702296</v>
      </c>
      <c r="J31" s="6">
        <v>412224608</v>
      </c>
      <c r="K31" s="6">
        <v>618671056</v>
      </c>
      <c r="L31" s="6">
        <v>607558165</v>
      </c>
      <c r="M31" s="6">
        <v>599156593</v>
      </c>
      <c r="N31" s="6">
        <v>660166142</v>
      </c>
      <c r="O31" s="6">
        <v>656719290</v>
      </c>
      <c r="P31" s="6">
        <v>727547427</v>
      </c>
      <c r="Q31" s="6">
        <v>737541119</v>
      </c>
      <c r="R31" s="6">
        <v>816392470</v>
      </c>
      <c r="S31" s="6">
        <v>763241768</v>
      </c>
      <c r="T31" s="6">
        <v>823096653</v>
      </c>
      <c r="U31" s="6">
        <v>858031397</v>
      </c>
      <c r="V31" s="6">
        <v>916157903</v>
      </c>
      <c r="W31" s="6">
        <v>883912163</v>
      </c>
      <c r="X31" s="6">
        <v>931683430</v>
      </c>
      <c r="Y31" s="6"/>
    </row>
    <row r="32" spans="2:21" s="3" customFormat="1" ht="6" customHeight="1">
      <c r="B32" s="19"/>
      <c r="C32" s="19"/>
      <c r="D32" s="20"/>
      <c r="E32" s="20"/>
      <c r="F32" s="20"/>
      <c r="G32" s="20"/>
      <c r="H32" s="21"/>
      <c r="I32" s="21"/>
      <c r="J32" s="21"/>
      <c r="K32" s="21"/>
      <c r="L32" s="21"/>
      <c r="M32" s="21"/>
      <c r="N32" s="7"/>
      <c r="O32" s="7"/>
      <c r="P32" s="7"/>
      <c r="Q32" s="7"/>
      <c r="R32" s="7"/>
      <c r="S32" s="7"/>
      <c r="T32" s="7"/>
      <c r="U32" s="7"/>
    </row>
    <row r="33" spans="2:25" ht="12" customHeight="1">
      <c r="B33" s="29" t="s">
        <v>16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2:25" ht="12.75" customHeight="1">
      <c r="B34" s="29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2:25" ht="12.75" customHeight="1">
      <c r="B35" s="29" t="s">
        <v>18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3:13" ht="12.75" customHeight="1" hidden="1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</sheetData>
  <sheetProtection/>
  <mergeCells count="4">
    <mergeCell ref="A4:Y4"/>
    <mergeCell ref="B33:Y33"/>
    <mergeCell ref="B34:Y34"/>
    <mergeCell ref="B35:Y35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3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0" defaultRowHeight="12.75" zeroHeight="1"/>
  <cols>
    <col min="1" max="1" width="11.7109375" style="3" customWidth="1"/>
    <col min="2" max="2" width="9.140625" style="3" customWidth="1"/>
    <col min="3" max="3" width="9.7109375" style="3" customWidth="1"/>
    <col min="4" max="14" width="9.140625" style="3" customWidth="1"/>
    <col min="15" max="16384" width="8.7109375" style="3" hidden="1" customWidth="1"/>
  </cols>
  <sheetData>
    <row r="1" ht="24" customHeight="1"/>
    <row r="2" ht="12.75"/>
    <row r="3" ht="12.75"/>
    <row r="4" spans="1:14" ht="14.2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ht="12.75">
      <c r="A5" s="4"/>
    </row>
    <row r="6" ht="12.75"/>
    <row r="7" spans="1:14" ht="18" customHeight="1">
      <c r="A7" s="5" t="s">
        <v>15</v>
      </c>
      <c r="B7" s="9">
        <v>2012</v>
      </c>
      <c r="C7" s="9">
        <v>2013</v>
      </c>
      <c r="D7" s="9">
        <v>2014</v>
      </c>
      <c r="E7" s="9">
        <v>2015</v>
      </c>
      <c r="F7" s="9">
        <v>2016</v>
      </c>
      <c r="G7" s="10">
        <v>2017</v>
      </c>
      <c r="H7" s="10">
        <v>2018</v>
      </c>
      <c r="I7" s="10">
        <v>2019</v>
      </c>
      <c r="J7" s="10">
        <v>2020</v>
      </c>
      <c r="K7" s="10">
        <v>2021</v>
      </c>
      <c r="L7" s="10">
        <v>2022</v>
      </c>
      <c r="M7" s="10">
        <v>2023</v>
      </c>
      <c r="N7" s="10">
        <v>2024</v>
      </c>
    </row>
    <row r="8" spans="7:9" ht="6" customHeight="1">
      <c r="G8" s="16"/>
      <c r="H8" s="16"/>
      <c r="I8" s="16"/>
    </row>
    <row r="9" spans="1:14" ht="17.25" customHeight="1">
      <c r="A9" s="11" t="s">
        <v>0</v>
      </c>
      <c r="B9" s="12" t="s">
        <v>12</v>
      </c>
      <c r="C9" s="13">
        <v>102291</v>
      </c>
      <c r="D9" s="13">
        <v>197511</v>
      </c>
      <c r="E9" s="13">
        <v>224571</v>
      </c>
      <c r="F9" s="13">
        <v>323881</v>
      </c>
      <c r="G9" s="13">
        <v>337098</v>
      </c>
      <c r="H9" s="13">
        <v>932666</v>
      </c>
      <c r="I9" s="13">
        <v>1942733</v>
      </c>
      <c r="J9" s="13">
        <v>565651</v>
      </c>
      <c r="K9" s="13">
        <v>1058207</v>
      </c>
      <c r="L9" s="13">
        <v>2325080</v>
      </c>
      <c r="M9" s="13">
        <v>2484844</v>
      </c>
      <c r="N9" s="13">
        <v>2509786</v>
      </c>
    </row>
    <row r="10" spans="2:10" ht="6" customHeight="1">
      <c r="B10" s="8"/>
      <c r="C10" s="8"/>
      <c r="D10" s="8"/>
      <c r="E10" s="8"/>
      <c r="F10" s="8"/>
      <c r="G10" s="15"/>
      <c r="H10" s="15"/>
      <c r="I10" s="15"/>
      <c r="J10" s="15"/>
    </row>
    <row r="11" spans="1:14" ht="17.25" customHeight="1">
      <c r="A11" s="11" t="s">
        <v>1</v>
      </c>
      <c r="B11" s="12" t="s">
        <v>12</v>
      </c>
      <c r="C11" s="13">
        <v>102291</v>
      </c>
      <c r="D11" s="13">
        <v>206011</v>
      </c>
      <c r="E11" s="13">
        <v>224571</v>
      </c>
      <c r="F11" s="13">
        <v>323881</v>
      </c>
      <c r="G11" s="13">
        <v>336298</v>
      </c>
      <c r="H11" s="13">
        <v>932666</v>
      </c>
      <c r="I11" s="13">
        <v>1884263</v>
      </c>
      <c r="J11" s="13">
        <v>559560</v>
      </c>
      <c r="K11" s="13">
        <v>1226002</v>
      </c>
      <c r="L11" s="13">
        <v>2325080</v>
      </c>
      <c r="M11" s="13">
        <v>2525844</v>
      </c>
      <c r="N11" s="13">
        <v>2509786</v>
      </c>
    </row>
    <row r="12" spans="2:10" ht="6" customHeight="1">
      <c r="B12" s="8"/>
      <c r="C12" s="8"/>
      <c r="D12" s="8"/>
      <c r="E12" s="8"/>
      <c r="F12" s="8"/>
      <c r="G12" s="8"/>
      <c r="H12" s="8"/>
      <c r="I12" s="8"/>
      <c r="J12" s="8"/>
    </row>
    <row r="13" spans="1:14" ht="17.25" customHeight="1">
      <c r="A13" s="11" t="s">
        <v>2</v>
      </c>
      <c r="B13" s="12">
        <v>64611</v>
      </c>
      <c r="C13" s="13">
        <v>154210</v>
      </c>
      <c r="D13" s="13">
        <v>214211</v>
      </c>
      <c r="E13" s="13">
        <v>284005</v>
      </c>
      <c r="F13" s="13">
        <v>372581</v>
      </c>
      <c r="G13" s="14">
        <v>333598</v>
      </c>
      <c r="H13" s="14">
        <v>429687</v>
      </c>
      <c r="I13" s="14">
        <v>1864263</v>
      </c>
      <c r="J13" s="14">
        <v>955088</v>
      </c>
      <c r="K13" s="13">
        <v>1295783</v>
      </c>
      <c r="L13" s="13">
        <v>2325080</v>
      </c>
      <c r="M13" s="13">
        <v>2525844</v>
      </c>
      <c r="N13" s="13">
        <v>2530786</v>
      </c>
    </row>
    <row r="14" spans="2:10" ht="6" customHeight="1">
      <c r="B14" s="8"/>
      <c r="C14" s="8"/>
      <c r="D14" s="8"/>
      <c r="E14" s="8"/>
      <c r="F14" s="8"/>
      <c r="G14" s="8"/>
      <c r="H14" s="8"/>
      <c r="I14" s="8"/>
      <c r="J14" s="8"/>
    </row>
    <row r="15" spans="1:14" ht="17.25" customHeight="1">
      <c r="A15" s="11" t="s">
        <v>3</v>
      </c>
      <c r="B15" s="13">
        <v>92316</v>
      </c>
      <c r="C15" s="13">
        <v>157948</v>
      </c>
      <c r="D15" s="13">
        <v>214211</v>
      </c>
      <c r="E15" s="13">
        <v>305081</v>
      </c>
      <c r="F15" s="13">
        <v>388540</v>
      </c>
      <c r="G15" s="13">
        <v>433661</v>
      </c>
      <c r="H15" s="13">
        <v>472655</v>
      </c>
      <c r="I15" s="13">
        <v>2072115</v>
      </c>
      <c r="J15" s="13">
        <v>1068043</v>
      </c>
      <c r="K15" s="13">
        <v>1425361</v>
      </c>
      <c r="L15" s="13">
        <v>2559004</v>
      </c>
      <c r="M15" s="13">
        <v>2541968</v>
      </c>
      <c r="N15" s="13">
        <v>2499059</v>
      </c>
    </row>
    <row r="16" spans="2:10" ht="6" customHeight="1">
      <c r="B16" s="8"/>
      <c r="C16" s="8"/>
      <c r="D16" s="8"/>
      <c r="E16" s="8"/>
      <c r="F16" s="8"/>
      <c r="G16" s="15"/>
      <c r="H16" s="15"/>
      <c r="I16" s="15"/>
      <c r="J16" s="15"/>
    </row>
    <row r="17" spans="1:14" ht="17.25" customHeight="1">
      <c r="A17" s="11" t="s">
        <v>4</v>
      </c>
      <c r="B17" s="13">
        <v>95316</v>
      </c>
      <c r="C17" s="13">
        <v>158434</v>
      </c>
      <c r="D17" s="13">
        <v>190111</v>
      </c>
      <c r="E17" s="13">
        <v>305081</v>
      </c>
      <c r="F17" s="13">
        <v>388540</v>
      </c>
      <c r="G17" s="13">
        <v>854609</v>
      </c>
      <c r="H17" s="13">
        <v>472655</v>
      </c>
      <c r="I17" s="13">
        <v>2031915</v>
      </c>
      <c r="J17" s="13">
        <v>1153145</v>
      </c>
      <c r="K17" s="13">
        <v>1369721</v>
      </c>
      <c r="L17" s="13">
        <v>2577504</v>
      </c>
      <c r="M17" s="13">
        <v>2511149</v>
      </c>
      <c r="N17" s="13">
        <v>2499059</v>
      </c>
    </row>
    <row r="18" spans="2:10" ht="6" customHeight="1">
      <c r="B18" s="8"/>
      <c r="C18" s="8"/>
      <c r="D18" s="8"/>
      <c r="E18" s="8"/>
      <c r="F18" s="8"/>
      <c r="G18" s="8"/>
      <c r="H18" s="8"/>
      <c r="I18" s="8"/>
      <c r="J18" s="8"/>
    </row>
    <row r="19" spans="1:14" ht="17.25" customHeight="1">
      <c r="A19" s="11" t="s">
        <v>5</v>
      </c>
      <c r="B19" s="13">
        <v>95416</v>
      </c>
      <c r="C19" s="13">
        <v>186724</v>
      </c>
      <c r="D19" s="13">
        <v>195011</v>
      </c>
      <c r="E19" s="14">
        <v>309681</v>
      </c>
      <c r="F19" s="14">
        <v>378640</v>
      </c>
      <c r="G19" s="13">
        <v>856909</v>
      </c>
      <c r="H19" s="13">
        <v>506755</v>
      </c>
      <c r="I19" s="13">
        <v>2340888</v>
      </c>
      <c r="J19" s="13">
        <v>920556</v>
      </c>
      <c r="K19" s="13">
        <v>1369721</v>
      </c>
      <c r="L19" s="13">
        <v>2577504</v>
      </c>
      <c r="M19" s="13">
        <v>2511149</v>
      </c>
      <c r="N19" s="13">
        <v>2544932</v>
      </c>
    </row>
    <row r="20" spans="2:10" ht="6" customHeight="1">
      <c r="B20" s="8"/>
      <c r="C20" s="8"/>
      <c r="D20" s="8"/>
      <c r="E20" s="8"/>
      <c r="F20" s="8"/>
      <c r="G20" s="8"/>
      <c r="H20" s="8"/>
      <c r="I20" s="8"/>
      <c r="J20" s="8"/>
    </row>
    <row r="21" spans="1:14" ht="17.25" customHeight="1">
      <c r="A21" s="11" t="s">
        <v>6</v>
      </c>
      <c r="B21" s="13">
        <v>95416</v>
      </c>
      <c r="C21" s="13">
        <v>210437</v>
      </c>
      <c r="D21" s="13">
        <v>208646</v>
      </c>
      <c r="E21" s="13">
        <v>315681</v>
      </c>
      <c r="F21" s="13">
        <v>378640</v>
      </c>
      <c r="G21" s="13">
        <v>856209</v>
      </c>
      <c r="H21" s="13">
        <v>538255</v>
      </c>
      <c r="I21" s="13">
        <v>2240888</v>
      </c>
      <c r="J21" s="13">
        <v>951715</v>
      </c>
      <c r="K21" s="13">
        <v>1464721</v>
      </c>
      <c r="L21" s="13">
        <v>2577504</v>
      </c>
      <c r="M21" s="13">
        <v>2441149</v>
      </c>
      <c r="N21" s="13"/>
    </row>
    <row r="22" spans="2:10" ht="6" customHeight="1">
      <c r="B22" s="8"/>
      <c r="C22" s="8"/>
      <c r="D22" s="8"/>
      <c r="E22" s="8"/>
      <c r="F22" s="8"/>
      <c r="G22" s="8"/>
      <c r="H22" s="8"/>
      <c r="I22" s="8"/>
      <c r="J22" s="8"/>
    </row>
    <row r="23" spans="1:14" ht="17.25" customHeight="1">
      <c r="A23" s="11" t="s">
        <v>7</v>
      </c>
      <c r="B23" s="13">
        <v>96391</v>
      </c>
      <c r="C23" s="13">
        <v>221410</v>
      </c>
      <c r="D23" s="13">
        <v>208846</v>
      </c>
      <c r="E23" s="13">
        <v>329481</v>
      </c>
      <c r="F23" s="13">
        <v>365640</v>
      </c>
      <c r="G23" s="13">
        <v>856209</v>
      </c>
      <c r="H23" s="13">
        <v>573655</v>
      </c>
      <c r="I23" s="13">
        <v>870822</v>
      </c>
      <c r="J23" s="13">
        <v>1039729</v>
      </c>
      <c r="K23" s="13">
        <v>1464721</v>
      </c>
      <c r="L23" s="13">
        <v>2515135</v>
      </c>
      <c r="M23" s="13">
        <v>2441149</v>
      </c>
      <c r="N23" s="13"/>
    </row>
    <row r="24" spans="2:10" ht="6" customHeight="1">
      <c r="B24" s="8"/>
      <c r="C24" s="8"/>
      <c r="D24" s="8"/>
      <c r="E24" s="8"/>
      <c r="F24" s="8"/>
      <c r="G24" s="8"/>
      <c r="H24" s="8"/>
      <c r="I24" s="8"/>
      <c r="J24" s="8"/>
    </row>
    <row r="25" spans="1:14" ht="17.25" customHeight="1">
      <c r="A25" s="11" t="s">
        <v>8</v>
      </c>
      <c r="B25" s="13">
        <v>96391</v>
      </c>
      <c r="C25" s="13">
        <v>227126</v>
      </c>
      <c r="D25" s="13">
        <v>214941</v>
      </c>
      <c r="E25" s="13">
        <v>322181</v>
      </c>
      <c r="F25" s="13">
        <v>350368</v>
      </c>
      <c r="G25" s="13">
        <v>927915</v>
      </c>
      <c r="H25" s="13">
        <v>613501</v>
      </c>
      <c r="I25" s="13">
        <v>644451</v>
      </c>
      <c r="J25" s="13">
        <v>1060694</v>
      </c>
      <c r="K25" s="13">
        <v>1680426</v>
      </c>
      <c r="L25" s="13">
        <v>2526135</v>
      </c>
      <c r="M25" s="13">
        <v>2632335</v>
      </c>
      <c r="N25" s="13"/>
    </row>
    <row r="26" spans="2:10" ht="6" customHeight="1">
      <c r="B26" s="8"/>
      <c r="C26" s="8"/>
      <c r="D26" s="8"/>
      <c r="E26" s="8"/>
      <c r="F26" s="8"/>
      <c r="G26" s="8"/>
      <c r="H26" s="8"/>
      <c r="I26" s="8"/>
      <c r="J26" s="8"/>
    </row>
    <row r="27" spans="1:14" ht="17.25" customHeight="1">
      <c r="A27" s="11" t="s">
        <v>9</v>
      </c>
      <c r="B27" s="13">
        <v>96391</v>
      </c>
      <c r="C27" s="13">
        <v>209810</v>
      </c>
      <c r="D27" s="13">
        <v>228941</v>
      </c>
      <c r="E27" s="13">
        <v>323881</v>
      </c>
      <c r="F27" s="13">
        <v>342827</v>
      </c>
      <c r="G27" s="13">
        <v>924766</v>
      </c>
      <c r="H27" s="13">
        <v>656101</v>
      </c>
      <c r="I27" s="13">
        <v>565651</v>
      </c>
      <c r="J27" s="13">
        <v>1080694</v>
      </c>
      <c r="K27" s="13">
        <v>2241480</v>
      </c>
      <c r="L27" s="13">
        <v>2502635</v>
      </c>
      <c r="M27" s="13">
        <v>2682335</v>
      </c>
      <c r="N27" s="13"/>
    </row>
    <row r="28" spans="2:10" ht="6" customHeight="1">
      <c r="B28" s="8"/>
      <c r="C28" s="8"/>
      <c r="D28" s="8"/>
      <c r="E28" s="8"/>
      <c r="F28" s="8"/>
      <c r="G28" s="8"/>
      <c r="H28" s="8"/>
      <c r="I28" s="8"/>
      <c r="J28" s="8"/>
    </row>
    <row r="29" spans="1:14" ht="17.25" customHeight="1">
      <c r="A29" s="11" t="s">
        <v>10</v>
      </c>
      <c r="B29" s="13">
        <v>102291</v>
      </c>
      <c r="C29" s="13">
        <v>183911</v>
      </c>
      <c r="D29" s="13">
        <v>232141</v>
      </c>
      <c r="E29" s="13">
        <v>323881</v>
      </c>
      <c r="F29" s="13">
        <v>348127</v>
      </c>
      <c r="G29" s="13">
        <v>934766</v>
      </c>
      <c r="H29" s="13">
        <v>1312042</v>
      </c>
      <c r="I29" s="13">
        <v>565651</v>
      </c>
      <c r="J29" s="13">
        <v>1080694</v>
      </c>
      <c r="K29" s="13">
        <v>2295080</v>
      </c>
      <c r="L29" s="13">
        <v>2509935</v>
      </c>
      <c r="M29" s="13">
        <v>2682335</v>
      </c>
      <c r="N29" s="13"/>
    </row>
    <row r="30" spans="2:10" ht="6" customHeight="1">
      <c r="B30" s="8"/>
      <c r="C30" s="8"/>
      <c r="D30" s="8"/>
      <c r="E30" s="8"/>
      <c r="F30" s="8"/>
      <c r="G30" s="8"/>
      <c r="H30" s="8"/>
      <c r="I30" s="8"/>
      <c r="J30" s="8"/>
    </row>
    <row r="31" spans="1:14" ht="17.25" customHeight="1">
      <c r="A31" s="11" t="s">
        <v>11</v>
      </c>
      <c r="B31" s="13">
        <v>102291</v>
      </c>
      <c r="C31" s="13">
        <v>183911</v>
      </c>
      <c r="D31" s="13">
        <v>223626</v>
      </c>
      <c r="E31" s="13">
        <v>323881</v>
      </c>
      <c r="F31" s="13">
        <v>327927</v>
      </c>
      <c r="G31" s="13">
        <v>934766</v>
      </c>
      <c r="H31" s="13">
        <v>1275842</v>
      </c>
      <c r="I31" s="13">
        <v>565651</v>
      </c>
      <c r="J31" s="13">
        <v>1080694</v>
      </c>
      <c r="K31" s="13">
        <v>2325080</v>
      </c>
      <c r="L31" s="13">
        <v>2484844</v>
      </c>
      <c r="M31" s="13">
        <v>2569786</v>
      </c>
      <c r="N31" s="13"/>
    </row>
    <row r="32" spans="2:10" ht="6" customHeight="1">
      <c r="B32" s="8"/>
      <c r="C32" s="8"/>
      <c r="D32" s="8"/>
      <c r="E32" s="8"/>
      <c r="F32" s="8"/>
      <c r="G32" s="8"/>
      <c r="H32" s="8"/>
      <c r="I32" s="8"/>
      <c r="J32" s="8"/>
    </row>
    <row r="33" spans="2:24" ht="12" customHeight="1">
      <c r="B33" s="30" t="s">
        <v>19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4" ht="12" customHeight="1">
      <c r="B34" s="30" t="s">
        <v>20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ht="12" customHeight="1">
      <c r="B35" s="30" t="s">
        <v>18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ht="12.75" customHeight="1" hidden="1"/>
    <row r="37" ht="12.75" customHeight="1" hidden="1"/>
    <row r="38" ht="12.75" customHeight="1" hidden="1"/>
  </sheetData>
  <sheetProtection/>
  <mergeCells count="4">
    <mergeCell ref="B33:N33"/>
    <mergeCell ref="B34:N34"/>
    <mergeCell ref="B35:N35"/>
    <mergeCell ref="A4:N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BRADESCO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4260 / Secretaria Geral</dc:creator>
  <cp:keywords/>
  <dc:description/>
  <cp:lastModifiedBy>helpdesk</cp:lastModifiedBy>
  <cp:lastPrinted>2020-12-02T17:43:43Z</cp:lastPrinted>
  <dcterms:created xsi:type="dcterms:W3CDTF">2002-07-26T18:30:37Z</dcterms:created>
  <dcterms:modified xsi:type="dcterms:W3CDTF">2024-07-01T16:33:22Z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fed9c9-9e02-402c-91c6-79672c367b2e_Enabled">
    <vt:lpwstr>true</vt:lpwstr>
  </property>
  <property fmtid="{D5CDD505-2E9C-101B-9397-08002B2CF9AE}" pid="3" name="MSIP_Label_d3fed9c9-9e02-402c-91c6-79672c367b2e_SetDate">
    <vt:lpwstr>2021-08-03T13:23:41Z</vt:lpwstr>
  </property>
  <property fmtid="{D5CDD505-2E9C-101B-9397-08002B2CF9AE}" pid="4" name="MSIP_Label_d3fed9c9-9e02-402c-91c6-79672c367b2e_Method">
    <vt:lpwstr>Standard</vt:lpwstr>
  </property>
  <property fmtid="{D5CDD505-2E9C-101B-9397-08002B2CF9AE}" pid="5" name="MSIP_Label_d3fed9c9-9e02-402c-91c6-79672c367b2e_Name">
    <vt:lpwstr>d3fed9c9-9e02-402c-91c6-79672c367b2e</vt:lpwstr>
  </property>
  <property fmtid="{D5CDD505-2E9C-101B-9397-08002B2CF9AE}" pid="6" name="MSIP_Label_d3fed9c9-9e02-402c-91c6-79672c367b2e_SiteId">
    <vt:lpwstr>ccd25372-eb59-436a-ad74-78a49d784cf3</vt:lpwstr>
  </property>
  <property fmtid="{D5CDD505-2E9C-101B-9397-08002B2CF9AE}" pid="7" name="MSIP_Label_d3fed9c9-9e02-402c-91c6-79672c367b2e_ActionId">
    <vt:lpwstr>1bd99e09-eb52-4005-a5e1-dd551ef9410e</vt:lpwstr>
  </property>
  <property fmtid="{D5CDD505-2E9C-101B-9397-08002B2CF9AE}" pid="8" name="MSIP_Label_d3fed9c9-9e02-402c-91c6-79672c367b2e_ContentBits">
    <vt:lpwstr>0</vt:lpwstr>
  </property>
</Properties>
</file>